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届出書" sheetId="1" r:id="rId1"/>
    <sheet name="届出書 別紙" sheetId="2" r:id="rId2"/>
    <sheet name="計算例" sheetId="3" r:id="rId3"/>
  </sheets>
  <definedNames>
    <definedName name="_xlnm.Print_Area" localSheetId="2">'計算例'!$A$1:$AH$71</definedName>
    <definedName name="_xlnm.Print_Area" localSheetId="0">'届出書'!$A$1:$S$64</definedName>
  </definedNames>
  <calcPr fullCalcOnLoad="1"/>
</workbook>
</file>

<file path=xl/sharedStrings.xml><?xml version="1.0" encoding="utf-8"?>
<sst xmlns="http://schemas.openxmlformats.org/spreadsheetml/2006/main" count="397" uniqueCount="186">
  <si>
    <t>前期</t>
  </si>
  <si>
    <t>後期</t>
  </si>
  <si>
    <t>①居宅サービス計画の総数</t>
  </si>
  <si>
    <t>印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</si>
  <si>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</si>
  <si>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</si>
  <si>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</si>
  <si>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</si>
  <si>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</si>
  <si>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</si>
  <si>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</si>
  <si>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</si>
  <si>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</si>
  <si>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</si>
  <si>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</si>
  <si>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</si>
  <si>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計</t>
  </si>
  <si>
    <t>　事業所番号</t>
  </si>
  <si>
    <t>　事業所名</t>
  </si>
  <si>
    <t>④割合（B÷A×100）</t>
  </si>
  <si>
    <t>単位：％</t>
  </si>
  <si>
    <t>④割合（F÷E×100）</t>
  </si>
  <si>
    <t>年</t>
  </si>
  <si>
    <t>月</t>
  </si>
  <si>
    <t>②訪問介護を位置付けた居宅サービス計画数</t>
  </si>
  <si>
    <t>③紹介率最高法人を位置付けた居宅サービス計画数</t>
  </si>
  <si>
    <t>③紹介率最高法人の名称</t>
  </si>
  <si>
    <t>　紹介率最高法人の名称</t>
  </si>
  <si>
    <t>４月</t>
  </si>
  <si>
    <t>５月</t>
  </si>
  <si>
    <t>６月</t>
  </si>
  <si>
    <t>７月</t>
  </si>
  <si>
    <t>８月</t>
  </si>
  <si>
    <t>５月</t>
  </si>
  <si>
    <t>法人→</t>
  </si>
  <si>
    <t>A</t>
  </si>
  <si>
    <t>B</t>
  </si>
  <si>
    <t>C</t>
  </si>
  <si>
    <t>D</t>
  </si>
  <si>
    <t>E</t>
  </si>
  <si>
    <t>利用者1</t>
  </si>
  <si>
    <t>利用者2</t>
  </si>
  <si>
    <t xml:space="preserve"> </t>
  </si>
  <si>
    <t>利用者3</t>
  </si>
  <si>
    <t>利用者4</t>
  </si>
  <si>
    <t>利用者5</t>
  </si>
  <si>
    <t>利用者6</t>
  </si>
  <si>
    <t>利用者7</t>
  </si>
  <si>
    <t>利用者8</t>
  </si>
  <si>
    <t>利用者9</t>
  </si>
  <si>
    <t>利用者10</t>
  </si>
  <si>
    <t>利用者11</t>
  </si>
  <si>
    <t>利用者12</t>
  </si>
  <si>
    <t>利用者13</t>
  </si>
  <si>
    <t>利用者14</t>
  </si>
  <si>
    <t>利用者15</t>
  </si>
  <si>
    <t>利用者16</t>
  </si>
  <si>
    <t>利用者17</t>
  </si>
  <si>
    <t>利用者18</t>
  </si>
  <si>
    <t>利用者19</t>
  </si>
  <si>
    <t>利用者20</t>
  </si>
  <si>
    <t>利用者21</t>
  </si>
  <si>
    <t>利用者22</t>
  </si>
  <si>
    <t>利用者23</t>
  </si>
  <si>
    <t>利用者24</t>
  </si>
  <si>
    <t>利用者25</t>
  </si>
  <si>
    <t>利用者26</t>
  </si>
  <si>
    <t>利用者27</t>
  </si>
  <si>
    <t>利用者28</t>
  </si>
  <si>
    <t>利用者29</t>
  </si>
  <si>
    <t>利用者30</t>
  </si>
  <si>
    <t>利用者31</t>
  </si>
  <si>
    <t>利用者32</t>
  </si>
  <si>
    <t>利用者33</t>
  </si>
  <si>
    <t>利用者34</t>
  </si>
  <si>
    <t>利用者35</t>
  </si>
  <si>
    <t>利用者36</t>
  </si>
  <si>
    <t>利用者37</t>
  </si>
  <si>
    <t>利用者38</t>
  </si>
  <si>
    <t>利用者39</t>
  </si>
  <si>
    <t>利用者40</t>
  </si>
  <si>
    <t>利用者41</t>
  </si>
  <si>
    <t>利用者42</t>
  </si>
  <si>
    <t>利用者43</t>
  </si>
  <si>
    <t>利用者44</t>
  </si>
  <si>
    <t>利用者45</t>
  </si>
  <si>
    <t>利用者46</t>
  </si>
  <si>
    <t>利用者47</t>
  </si>
  <si>
    <t>利用者48</t>
  </si>
  <si>
    <t>利用者49</t>
  </si>
  <si>
    <t>利用者50</t>
  </si>
  <si>
    <t>利用者51</t>
  </si>
  <si>
    <t>利用者52</t>
  </si>
  <si>
    <t>利用者53</t>
  </si>
  <si>
    <t>利用者54</t>
  </si>
  <si>
    <t>利用者55</t>
  </si>
  <si>
    <t>計</t>
  </si>
  <si>
    <t>合計</t>
  </si>
  <si>
    <t>A</t>
  </si>
  <si>
    <t>B</t>
  </si>
  <si>
    <t>C</t>
  </si>
  <si>
    <t>D</t>
  </si>
  <si>
    <t>E</t>
  </si>
  <si>
    <t>要介護者のみ（経過的要介護者を含み、要支援者は含まない）</t>
  </si>
  <si>
    <t>割合=91÷199×100＝</t>
  </si>
  <si>
    <t>紹介率最高法人はＡ</t>
  </si>
  <si>
    <t>どの法人に訪問介護サービスを位置付けたか（分子）</t>
  </si>
  <si>
    <t>訪問介護のケアプラン（分母）</t>
  </si>
  <si>
    <t>　　介護支援専門員２名、訪問介護の利用者５５名、訪問介護事業者（法人）の数５の居宅介護支援事業所の計算例</t>
  </si>
  <si>
    <t>判定期間</t>
  </si>
  <si>
    <t>　指定年月日</t>
  </si>
  <si>
    <t>A</t>
  </si>
  <si>
    <t>B</t>
  </si>
  <si>
    <t>　　　　住所</t>
  </si>
  <si>
    <t>　　  　代表者名</t>
  </si>
  <si>
    <t>　　　　事業所名１（事業所番号）</t>
  </si>
  <si>
    <t>　　　　事業所名２（事業所番号）</t>
  </si>
  <si>
    <t>番号</t>
  </si>
  <si>
    <t>C</t>
  </si>
  <si>
    <t>D</t>
  </si>
  <si>
    <t>居宅介護支援における特定事業所集中減算に係る届出書</t>
  </si>
  <si>
    <t>開設（事業）者</t>
  </si>
  <si>
    <t>所在地</t>
  </si>
  <si>
    <t>名称</t>
  </si>
  <si>
    <t>代表者職・氏名</t>
  </si>
  <si>
    <t>　居宅介護支援サービス計画における紹介率最高法人等の状況については、下記のとおりとなりましたので提出します。</t>
  </si>
  <si>
    <t>日</t>
  </si>
  <si>
    <r>
      <t>　休止・廃止年月日　</t>
    </r>
    <r>
      <rPr>
        <b/>
        <sz val="6"/>
        <rFont val="ＭＳ 明朝"/>
        <family val="1"/>
      </rPr>
      <t>※休止・廃止した場合のみ記入</t>
    </r>
  </si>
  <si>
    <t>　事業所住所</t>
  </si>
  <si>
    <t>　担当者名・電話番号</t>
  </si>
  <si>
    <t>年度</t>
  </si>
  <si>
    <t>（　前期</t>
  </si>
  <si>
    <t>・後期　）</t>
  </si>
  <si>
    <t>※　該当する期間に○をつけてください。</t>
  </si>
  <si>
    <t>訪問介護</t>
  </si>
  <si>
    <t>（　　　　　）</t>
  </si>
  <si>
    <t>④割合（D÷C×100）</t>
  </si>
  <si>
    <t>E</t>
  </si>
  <si>
    <t>F</t>
  </si>
  <si>
    <t>②通所介護を位置付けた居宅サービス計画数</t>
  </si>
  <si>
    <t>福祉用具貸与</t>
  </si>
  <si>
    <t>②福祉用具貸与を位置付けた居宅サービス計画数</t>
  </si>
  <si>
    <t>【届出書の作成にあたっての留意事項】</t>
  </si>
  <si>
    <t>居宅介護支援における特定事業所集中減算に係る届出書　別紙</t>
  </si>
  <si>
    <t>紹介率最高法人の事業所が３つ以上ある場合はこの別紙に記入してください。</t>
  </si>
  <si>
    <t>（　前期・後期　）</t>
  </si>
  <si>
    <t>　※　該当する期間に○をつけてください。</t>
  </si>
  <si>
    <t>　　　　事業所名３（事業所番号）</t>
  </si>
  <si>
    <t>（</t>
  </si>
  <si>
    <t>）</t>
  </si>
  <si>
    <t>　　　　事業所名４（事業所番号）</t>
  </si>
  <si>
    <t>　　　　事業所名５（事業所番号）</t>
  </si>
  <si>
    <t>　　　　事業所名６（事業所番号）</t>
  </si>
  <si>
    <t>　　　　事業所名７（事業所番号）</t>
  </si>
  <si>
    <t>　　　　事業所名８（事業所番号）</t>
  </si>
  <si>
    <t>　　　　事業所名９（事業所番号）</t>
  </si>
  <si>
    <t>　　　　事業所名１０（事業所番号）</t>
  </si>
  <si>
    <t>　　　　事業所名１１（事業所番号）</t>
  </si>
  <si>
    <t>　　　　事業所名１２（事業所番号）</t>
  </si>
  <si>
    <t>　事業所所在地</t>
  </si>
  <si>
    <t>　通常の事業の実施地域</t>
  </si>
  <si>
    <t>平均</t>
  </si>
  <si>
    <t>（１）　太枠内</t>
  </si>
  <si>
    <t>部分は自動計算されます。）</t>
  </si>
  <si>
    <t>緑ｾﾙ</t>
  </si>
  <si>
    <t>黄ｾﾙ</t>
  </si>
  <si>
    <t>部分に入力してください。 （</t>
  </si>
  <si>
    <t>（３）　事業所ごとに作成してください。法人単位ではありません。</t>
  </si>
  <si>
    <t>（４）　紹介率最高法人の事業所が３つ以上ある場合は、３事業所目からは別紙に記入してください。</t>
  </si>
  <si>
    <t>　　　　　 実地指導において確認するほか、必要に応じて提出を求めることがあります。</t>
  </si>
  <si>
    <t>（２）　この届出書は、８０％を超えなかった場合もすべての居宅介護支援事業所が作成し、５年間保存してください。</t>
  </si>
  <si>
    <r>
      <t>　　　※　</t>
    </r>
    <r>
      <rPr>
        <b/>
        <u val="single"/>
        <sz val="10"/>
        <rFont val="ＭＳ Ｐゴシック"/>
        <family val="3"/>
      </rPr>
      <t>減算の適用の有無が変更になる場合は、「介護給付費算定に係る体制等に関する届出書」の提出も必要です。</t>
    </r>
  </si>
  <si>
    <t>※紹介率最高法人をAの位置に</t>
  </si>
  <si>
    <t>≒</t>
  </si>
  <si>
    <t>小数点第1位まで</t>
  </si>
  <si>
    <t>通所介護等</t>
  </si>
  <si>
    <t>矢板市長　様</t>
  </si>
  <si>
    <r>
      <t>⑤80％を超えている場合の理由</t>
    </r>
    <r>
      <rPr>
        <sz val="11"/>
        <rFont val="ＭＳ Ｐ明朝"/>
        <family val="1"/>
      </rPr>
      <t>（別表の中から該当番号を記入すること）</t>
    </r>
  </si>
  <si>
    <t>　　　※　８０％を超えている場合の理由が別表５①又は６に該当する場合、以下の書類を添付してください。</t>
  </si>
  <si>
    <t>５①：利用者の理由書及び地域ケア会議等で受けた意見・助言の内容を記載した書類</t>
  </si>
  <si>
    <t>６：８０％を超えた理由書及び挙証資料（様式は任意）</t>
  </si>
  <si>
    <t>　　　※　８０％を超えている場合の理由が５①又は６以外の場合であっても、挙証資料の整備・保管は必要です。</t>
  </si>
  <si>
    <t>（５）　いずれかのサービスにおいて割合が８０％を超えたときは、この届出書を提出してください。</t>
  </si>
  <si>
    <t>令和</t>
  </si>
  <si>
    <r>
      <t>⑤80％を超えている場合の理由</t>
    </r>
    <r>
      <rPr>
        <sz val="11"/>
        <rFont val="ＭＳ Ｐ明朝"/>
        <family val="1"/>
      </rPr>
      <t>（別表の中から該当番号を記入すること）</t>
    </r>
  </si>
  <si>
    <t>（７）　記載された理由が正当な理由に該当するかどうかは、矢板市が適正に判断します。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</si>
</sst>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b/>
      <sz val="14"/>
      <name val="ＭＳ ゴシック"/>
      <family val="3"/>
    </font>
    <font>
      <sz val="14"/>
      <name val="ＭＳ 明朝"/>
      <family val="1"/>
    </font>
    <font>
      <b/>
      <sz val="6"/>
      <name val="ＭＳ 明朝"/>
      <family val="1"/>
    </font>
    <font>
      <u val="single"/>
      <sz val="9"/>
      <name val="ＭＳ 明朝"/>
      <family val="1"/>
    </font>
    <font>
      <sz val="11"/>
      <name val="ＭＳ Ｐ明朝"/>
      <family val="1"/>
    </font>
    <font>
      <b/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</fills>
  <borders count="1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/>
      <right style="thick"/>
      <top style="thin"/>
      <bottom/>
    </border>
    <border>
      <left/>
      <right style="thick"/>
      <top style="thin"/>
      <bottom style="thin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medium"/>
      <right style="thick"/>
      <top style="thick"/>
      <bottom style="thick"/>
    </border>
    <border>
      <left style="medium"/>
      <right style="thick"/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thick"/>
    </border>
    <border>
      <left style="medium"/>
      <right style="thick"/>
      <top/>
      <bottom/>
    </border>
    <border>
      <left style="thick"/>
      <right style="thick"/>
      <top style="thick"/>
      <bottom style="thick"/>
    </border>
    <border>
      <left style="thick"/>
      <right style="thick"/>
      <top style="thick"/>
      <bottom/>
    </border>
    <border>
      <left style="medium"/>
      <right style="thick"/>
      <top style="thick"/>
      <bottom style="thin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ck"/>
      <right/>
      <top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 style="dotted"/>
      <bottom style="dotted"/>
    </border>
    <border>
      <left/>
      <right style="thick"/>
      <top style="dotted"/>
      <bottom style="dotted"/>
    </border>
    <border>
      <left/>
      <right style="hair"/>
      <top style="dotted"/>
      <bottom style="dotted"/>
    </border>
    <border>
      <left style="hair"/>
      <right/>
      <top style="dotted"/>
      <bottom style="hair"/>
    </border>
    <border>
      <left/>
      <right style="hair"/>
      <top/>
      <bottom style="thick"/>
    </border>
    <border>
      <left/>
      <right style="hair"/>
      <top style="dotted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/>
      <right style="medium"/>
      <top style="thick"/>
      <bottom style="thick"/>
    </border>
    <border>
      <left style="thick"/>
      <right style="thin"/>
      <top/>
      <bottom style="thin"/>
    </border>
    <border>
      <left/>
      <right style="medium"/>
      <top/>
      <bottom style="thin"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/>
      <right style="thin"/>
      <top/>
      <bottom style="thick"/>
    </border>
    <border>
      <left/>
      <right style="medium"/>
      <top/>
      <bottom/>
    </border>
    <border>
      <left style="thick"/>
      <right style="medium"/>
      <top style="medium"/>
      <bottom style="medium"/>
    </border>
    <border>
      <left style="medium"/>
      <right>
        <color indexed="63"/>
      </right>
      <top style="thick"/>
      <bottom/>
    </border>
    <border>
      <left style="thin"/>
      <right style="thin"/>
      <top style="thick"/>
      <bottom style="thin"/>
    </border>
    <border>
      <left/>
      <right style="thin"/>
      <top style="thick"/>
      <bottom style="thin"/>
    </border>
    <border>
      <left/>
      <right style="medium"/>
      <top style="thick"/>
      <bottom style="thin"/>
    </border>
    <border>
      <left style="thick"/>
      <right style="thick"/>
      <top/>
      <bottom style="thick"/>
    </border>
    <border>
      <left style="thick"/>
      <right/>
      <top style="thick"/>
      <bottom style="thin"/>
    </border>
    <border>
      <left style="thin"/>
      <right style="thick"/>
      <top style="thick"/>
      <bottom style="thin"/>
    </border>
    <border>
      <left style="thick"/>
      <right/>
      <top style="thin"/>
      <bottom style="thin"/>
    </border>
    <border>
      <left/>
      <right style="thick"/>
      <top style="thick"/>
      <bottom style="thin"/>
    </border>
    <border>
      <left style="thick"/>
      <right/>
      <top style="thin"/>
      <bottom style="thick"/>
    </border>
    <border>
      <left/>
      <right style="thick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hair"/>
      <right/>
      <top style="dotted"/>
      <bottom style="dotted"/>
    </border>
    <border>
      <left style="hair"/>
      <right/>
      <top style="dotted"/>
      <bottom style="thick"/>
    </border>
    <border>
      <left/>
      <right/>
      <top style="dotted"/>
      <bottom style="thick"/>
    </border>
    <border>
      <left/>
      <right style="thick"/>
      <top style="dotted"/>
      <bottom style="thick"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/>
      <right style="thick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33" borderId="33" xfId="0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53" xfId="0" applyFont="1" applyBorder="1" applyAlignment="1">
      <alignment horizontal="center" vertical="center"/>
    </xf>
    <xf numFmtId="0" fontId="4" fillId="0" borderId="53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4" fillId="34" borderId="57" xfId="0" applyFont="1" applyFill="1" applyBorder="1" applyAlignment="1">
      <alignment vertical="center"/>
    </xf>
    <xf numFmtId="0" fontId="4" fillId="34" borderId="58" xfId="0" applyFont="1" applyFill="1" applyBorder="1" applyAlignment="1">
      <alignment vertical="center"/>
    </xf>
    <xf numFmtId="0" fontId="3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vertical="center"/>
    </xf>
    <xf numFmtId="0" fontId="4" fillId="34" borderId="61" xfId="0" applyFont="1" applyFill="1" applyBorder="1" applyAlignment="1">
      <alignment vertical="center"/>
    </xf>
    <xf numFmtId="176" fontId="4" fillId="34" borderId="62" xfId="42" applyNumberFormat="1" applyFont="1" applyFill="1" applyBorder="1" applyAlignment="1">
      <alignment vertical="center"/>
    </xf>
    <xf numFmtId="0" fontId="3" fillId="0" borderId="63" xfId="0" applyFont="1" applyBorder="1" applyAlignment="1">
      <alignment horizontal="center" vertical="center"/>
    </xf>
    <xf numFmtId="0" fontId="4" fillId="34" borderId="64" xfId="0" applyFont="1" applyFill="1" applyBorder="1" applyAlignment="1">
      <alignment vertical="center"/>
    </xf>
    <xf numFmtId="0" fontId="5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vertical="center"/>
    </xf>
    <xf numFmtId="0" fontId="14" fillId="0" borderId="67" xfId="0" applyFont="1" applyBorder="1" applyAlignment="1">
      <alignment vertical="center"/>
    </xf>
    <xf numFmtId="0" fontId="14" fillId="0" borderId="16" xfId="0" applyFont="1" applyBorder="1" applyAlignment="1">
      <alignment vertical="center" shrinkToFit="1"/>
    </xf>
    <xf numFmtId="0" fontId="4" fillId="0" borderId="6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5" fillId="10" borderId="69" xfId="0" applyFont="1" applyFill="1" applyBorder="1" applyAlignment="1">
      <alignment horizontal="center" vertical="center"/>
    </xf>
    <xf numFmtId="0" fontId="5" fillId="10" borderId="16" xfId="0" applyFont="1" applyFill="1" applyBorder="1" applyAlignment="1">
      <alignment horizontal="center" vertical="center"/>
    </xf>
    <xf numFmtId="0" fontId="5" fillId="10" borderId="49" xfId="0" applyFont="1" applyFill="1" applyBorder="1" applyAlignment="1">
      <alignment horizontal="center" vertical="center"/>
    </xf>
    <xf numFmtId="0" fontId="5" fillId="10" borderId="70" xfId="0" applyFont="1" applyFill="1" applyBorder="1" applyAlignment="1">
      <alignment horizontal="center" vertical="center"/>
    </xf>
    <xf numFmtId="0" fontId="4" fillId="10" borderId="62" xfId="0" applyFont="1" applyFill="1" applyBorder="1" applyAlignment="1">
      <alignment horizontal="center" vertical="center"/>
    </xf>
    <xf numFmtId="0" fontId="4" fillId="10" borderId="71" xfId="0" applyFont="1" applyFill="1" applyBorder="1" applyAlignment="1">
      <alignment vertical="center"/>
    </xf>
    <xf numFmtId="0" fontId="4" fillId="10" borderId="72" xfId="0" applyFont="1" applyFill="1" applyBorder="1" applyAlignment="1">
      <alignment vertical="center"/>
    </xf>
    <xf numFmtId="0" fontId="4" fillId="10" borderId="73" xfId="0" applyFont="1" applyFill="1" applyBorder="1" applyAlignment="1">
      <alignment vertical="center"/>
    </xf>
    <xf numFmtId="0" fontId="4" fillId="10" borderId="74" xfId="0" applyFont="1" applyFill="1" applyBorder="1" applyAlignment="1">
      <alignment vertical="center"/>
    </xf>
    <xf numFmtId="0" fontId="4" fillId="10" borderId="19" xfId="0" applyFont="1" applyFill="1" applyBorder="1" applyAlignment="1">
      <alignment vertical="center"/>
    </xf>
    <xf numFmtId="0" fontId="4" fillId="10" borderId="75" xfId="0" applyFont="1" applyFill="1" applyBorder="1" applyAlignment="1">
      <alignment vertical="center"/>
    </xf>
    <xf numFmtId="0" fontId="4" fillId="10" borderId="76" xfId="0" applyFont="1" applyFill="1" applyBorder="1" applyAlignment="1">
      <alignment vertical="center"/>
    </xf>
    <xf numFmtId="0" fontId="4" fillId="10" borderId="77" xfId="0" applyFont="1" applyFill="1" applyBorder="1" applyAlignment="1">
      <alignment vertical="center"/>
    </xf>
    <xf numFmtId="0" fontId="4" fillId="10" borderId="75" xfId="0" applyFont="1" applyFill="1" applyBorder="1" applyAlignment="1">
      <alignment horizontal="right" vertical="center"/>
    </xf>
    <xf numFmtId="0" fontId="4" fillId="10" borderId="52" xfId="0" applyFont="1" applyFill="1" applyBorder="1" applyAlignment="1">
      <alignment vertical="center"/>
    </xf>
    <xf numFmtId="0" fontId="4" fillId="10" borderId="53" xfId="0" applyFont="1" applyFill="1" applyBorder="1" applyAlignment="1">
      <alignment vertical="center"/>
    </xf>
    <xf numFmtId="0" fontId="4" fillId="10" borderId="78" xfId="0" applyFont="1" applyFill="1" applyBorder="1" applyAlignment="1">
      <alignment vertical="center"/>
    </xf>
    <xf numFmtId="0" fontId="4" fillId="10" borderId="54" xfId="0" applyFont="1" applyFill="1" applyBorder="1" applyAlignment="1">
      <alignment horizontal="right" vertical="center"/>
    </xf>
    <xf numFmtId="0" fontId="4" fillId="10" borderId="79" xfId="0" applyFont="1" applyFill="1" applyBorder="1" applyAlignment="1">
      <alignment vertical="center"/>
    </xf>
    <xf numFmtId="0" fontId="4" fillId="10" borderId="0" xfId="0" applyFont="1" applyFill="1" applyBorder="1" applyAlignment="1">
      <alignment horizontal="center" vertical="center"/>
    </xf>
    <xf numFmtId="0" fontId="4" fillId="10" borderId="0" xfId="0" applyNumberFormat="1" applyFont="1" applyFill="1" applyBorder="1" applyAlignment="1">
      <alignment horizontal="center" vertical="center"/>
    </xf>
    <xf numFmtId="0" fontId="4" fillId="10" borderId="53" xfId="0" applyFont="1" applyFill="1" applyBorder="1" applyAlignment="1">
      <alignment horizontal="center" vertical="center"/>
    </xf>
    <xf numFmtId="0" fontId="4" fillId="10" borderId="80" xfId="0" applyFont="1" applyFill="1" applyBorder="1" applyAlignment="1">
      <alignment vertical="center"/>
    </xf>
    <xf numFmtId="0" fontId="4" fillId="10" borderId="81" xfId="0" applyFont="1" applyFill="1" applyBorder="1" applyAlignment="1">
      <alignment vertical="center"/>
    </xf>
    <xf numFmtId="0" fontId="4" fillId="10" borderId="56" xfId="0" applyFont="1" applyFill="1" applyBorder="1" applyAlignment="1">
      <alignment vertical="center"/>
    </xf>
    <xf numFmtId="0" fontId="4" fillId="10" borderId="82" xfId="0" applyFont="1" applyFill="1" applyBorder="1" applyAlignment="1">
      <alignment vertical="center"/>
    </xf>
    <xf numFmtId="0" fontId="4" fillId="10" borderId="83" xfId="0" applyFont="1" applyFill="1" applyBorder="1" applyAlignment="1">
      <alignment vertical="center"/>
    </xf>
    <xf numFmtId="0" fontId="4" fillId="10" borderId="49" xfId="0" applyFont="1" applyFill="1" applyBorder="1" applyAlignment="1">
      <alignment vertical="center"/>
    </xf>
    <xf numFmtId="0" fontId="4" fillId="10" borderId="69" xfId="0" applyFont="1" applyFill="1" applyBorder="1" applyAlignment="1">
      <alignment vertical="center"/>
    </xf>
    <xf numFmtId="0" fontId="4" fillId="10" borderId="84" xfId="0" applyFont="1" applyFill="1" applyBorder="1" applyAlignment="1">
      <alignment vertical="center"/>
    </xf>
    <xf numFmtId="0" fontId="4" fillId="10" borderId="85" xfId="0" applyFont="1" applyFill="1" applyBorder="1" applyAlignment="1">
      <alignment vertical="center"/>
    </xf>
    <xf numFmtId="0" fontId="4" fillId="10" borderId="86" xfId="0" applyFont="1" applyFill="1" applyBorder="1" applyAlignment="1">
      <alignment vertical="center"/>
    </xf>
    <xf numFmtId="0" fontId="4" fillId="10" borderId="87" xfId="0" applyFont="1" applyFill="1" applyBorder="1" applyAlignment="1">
      <alignment vertical="center"/>
    </xf>
    <xf numFmtId="0" fontId="4" fillId="10" borderId="88" xfId="0" applyFont="1" applyFill="1" applyBorder="1" applyAlignment="1">
      <alignment vertical="center"/>
    </xf>
    <xf numFmtId="0" fontId="4" fillId="34" borderId="62" xfId="0" applyFont="1" applyFill="1" applyBorder="1" applyAlignment="1">
      <alignment vertical="center"/>
    </xf>
    <xf numFmtId="0" fontId="3" fillId="0" borderId="89" xfId="0" applyFont="1" applyBorder="1" applyAlignment="1">
      <alignment horizontal="center" vertical="center"/>
    </xf>
    <xf numFmtId="0" fontId="4" fillId="0" borderId="7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90" xfId="0" applyFont="1" applyFill="1" applyBorder="1" applyAlignment="1">
      <alignment vertical="center"/>
    </xf>
    <xf numFmtId="0" fontId="4" fillId="10" borderId="65" xfId="0" applyFont="1" applyFill="1" applyBorder="1" applyAlignment="1">
      <alignment vertical="center"/>
    </xf>
    <xf numFmtId="0" fontId="4" fillId="10" borderId="91" xfId="0" applyFont="1" applyFill="1" applyBorder="1" applyAlignment="1">
      <alignment vertical="center"/>
    </xf>
    <xf numFmtId="0" fontId="4" fillId="10" borderId="92" xfId="0" applyFont="1" applyFill="1" applyBorder="1" applyAlignment="1">
      <alignment vertical="center"/>
    </xf>
    <xf numFmtId="0" fontId="4" fillId="10" borderId="93" xfId="0" applyFont="1" applyFill="1" applyBorder="1" applyAlignment="1">
      <alignment vertical="center"/>
    </xf>
    <xf numFmtId="0" fontId="4" fillId="10" borderId="94" xfId="0" applyFont="1" applyFill="1" applyBorder="1" applyAlignment="1">
      <alignment vertical="center"/>
    </xf>
    <xf numFmtId="0" fontId="5" fillId="0" borderId="95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5" fillId="10" borderId="92" xfId="0" applyFont="1" applyFill="1" applyBorder="1" applyAlignment="1">
      <alignment horizontal="center" vertical="center"/>
    </xf>
    <xf numFmtId="0" fontId="5" fillId="10" borderId="66" xfId="0" applyFont="1" applyFill="1" applyBorder="1" applyAlignment="1">
      <alignment horizontal="center" vertical="center"/>
    </xf>
    <xf numFmtId="0" fontId="5" fillId="10" borderId="91" xfId="0" applyFont="1" applyFill="1" applyBorder="1" applyAlignment="1">
      <alignment horizontal="center" vertical="center"/>
    </xf>
    <xf numFmtId="0" fontId="5" fillId="10" borderId="96" xfId="0" applyFont="1" applyFill="1" applyBorder="1" applyAlignment="1">
      <alignment horizontal="center" vertical="center"/>
    </xf>
    <xf numFmtId="0" fontId="56" fillId="0" borderId="0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7" fillId="10" borderId="0" xfId="0" applyFont="1" applyFill="1" applyAlignment="1">
      <alignment vertical="center"/>
    </xf>
    <xf numFmtId="0" fontId="57" fillId="34" borderId="0" xfId="0" applyFont="1" applyFill="1" applyAlignment="1">
      <alignment vertical="center"/>
    </xf>
    <xf numFmtId="0" fontId="57" fillId="0" borderId="0" xfId="0" applyFont="1" applyBorder="1" applyAlignment="1">
      <alignment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Fill="1" applyAlignment="1">
      <alignment vertical="center"/>
    </xf>
    <xf numFmtId="0" fontId="4" fillId="0" borderId="53" xfId="0" applyFont="1" applyFill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57" fillId="0" borderId="0" xfId="0" applyFont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4" fillId="10" borderId="97" xfId="0" applyFont="1" applyFill="1" applyBorder="1" applyAlignment="1">
      <alignment vertical="center"/>
    </xf>
    <xf numFmtId="0" fontId="4" fillId="10" borderId="11" xfId="0" applyFont="1" applyFill="1" applyBorder="1" applyAlignment="1">
      <alignment vertical="center"/>
    </xf>
    <xf numFmtId="0" fontId="4" fillId="10" borderId="51" xfId="0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10" borderId="95" xfId="0" applyFont="1" applyFill="1" applyBorder="1" applyAlignment="1">
      <alignment vertical="center"/>
    </xf>
    <xf numFmtId="0" fontId="4" fillId="10" borderId="66" xfId="0" applyFont="1" applyFill="1" applyBorder="1" applyAlignment="1">
      <alignment vertical="center"/>
    </xf>
    <xf numFmtId="0" fontId="4" fillId="10" borderId="98" xfId="0" applyFont="1" applyFill="1" applyBorder="1" applyAlignment="1">
      <alignment vertical="center"/>
    </xf>
    <xf numFmtId="0" fontId="4" fillId="10" borderId="99" xfId="0" applyFont="1" applyFill="1" applyBorder="1" applyAlignment="1">
      <alignment vertical="center"/>
    </xf>
    <xf numFmtId="0" fontId="4" fillId="10" borderId="60" xfId="0" applyFont="1" applyFill="1" applyBorder="1" applyAlignment="1">
      <alignment vertical="center"/>
    </xf>
    <xf numFmtId="0" fontId="4" fillId="10" borderId="10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4" fillId="10" borderId="97" xfId="0" applyFont="1" applyFill="1" applyBorder="1" applyAlignment="1">
      <alignment horizontal="center" vertical="center"/>
    </xf>
    <xf numFmtId="0" fontId="4" fillId="10" borderId="11" xfId="0" applyFont="1" applyFill="1" applyBorder="1" applyAlignment="1">
      <alignment horizontal="center" vertical="center"/>
    </xf>
    <xf numFmtId="0" fontId="4" fillId="10" borderId="51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01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10" borderId="63" xfId="0" applyFont="1" applyFill="1" applyBorder="1" applyAlignment="1">
      <alignment horizontal="center" vertical="center"/>
    </xf>
    <xf numFmtId="0" fontId="4" fillId="10" borderId="94" xfId="0" applyFont="1" applyFill="1" applyBorder="1" applyAlignment="1">
      <alignment horizontal="center" vertical="center"/>
    </xf>
    <xf numFmtId="0" fontId="4" fillId="10" borderId="102" xfId="0" applyFont="1" applyFill="1" applyBorder="1" applyAlignment="1">
      <alignment horizontal="center" vertical="center"/>
    </xf>
    <xf numFmtId="0" fontId="4" fillId="10" borderId="103" xfId="0" applyFont="1" applyFill="1" applyBorder="1" applyAlignment="1">
      <alignment horizontal="center" vertical="center"/>
    </xf>
    <xf numFmtId="0" fontId="4" fillId="10" borderId="103" xfId="0" applyFont="1" applyFill="1" applyBorder="1" applyAlignment="1">
      <alignment horizontal="left" vertical="center"/>
    </xf>
    <xf numFmtId="0" fontId="4" fillId="10" borderId="104" xfId="0" applyFont="1" applyFill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28" xfId="0" applyFont="1" applyFill="1" applyBorder="1" applyAlignment="1">
      <alignment horizontal="center" vertical="center"/>
    </xf>
    <xf numFmtId="0" fontId="14" fillId="0" borderId="66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textRotation="255" shrinkToFit="1"/>
    </xf>
    <xf numFmtId="0" fontId="4" fillId="0" borderId="28" xfId="0" applyFont="1" applyBorder="1" applyAlignment="1">
      <alignment horizontal="center" vertical="center" textRotation="255" shrinkToFit="1"/>
    </xf>
    <xf numFmtId="0" fontId="4" fillId="0" borderId="49" xfId="0" applyFont="1" applyBorder="1" applyAlignment="1">
      <alignment horizontal="center" vertical="center" textRotation="255" shrinkToFit="1"/>
    </xf>
    <xf numFmtId="0" fontId="6" fillId="0" borderId="10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6" fillId="0" borderId="51" xfId="0" applyFont="1" applyBorder="1" applyAlignment="1">
      <alignment vertical="center" shrinkToFit="1"/>
    </xf>
    <xf numFmtId="49" fontId="4" fillId="10" borderId="105" xfId="0" applyNumberFormat="1" applyFont="1" applyFill="1" applyBorder="1" applyAlignment="1">
      <alignment horizontal="center" vertical="center"/>
    </xf>
    <xf numFmtId="49" fontId="4" fillId="10" borderId="19" xfId="0" applyNumberFormat="1" applyFont="1" applyFill="1" applyBorder="1" applyAlignment="1">
      <alignment horizontal="center" vertical="center"/>
    </xf>
    <xf numFmtId="49" fontId="4" fillId="10" borderId="75" xfId="0" applyNumberFormat="1" applyFont="1" applyFill="1" applyBorder="1" applyAlignment="1">
      <alignment horizontal="center" vertical="center"/>
    </xf>
    <xf numFmtId="49" fontId="4" fillId="10" borderId="106" xfId="0" applyNumberFormat="1" applyFont="1" applyFill="1" applyBorder="1" applyAlignment="1">
      <alignment horizontal="center" vertical="center"/>
    </xf>
    <xf numFmtId="49" fontId="4" fillId="10" borderId="107" xfId="0" applyNumberFormat="1" applyFont="1" applyFill="1" applyBorder="1" applyAlignment="1">
      <alignment horizontal="center" vertical="center"/>
    </xf>
    <xf numFmtId="49" fontId="4" fillId="10" borderId="108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vertical="center"/>
    </xf>
    <xf numFmtId="0" fontId="4" fillId="10" borderId="47" xfId="0" applyFont="1" applyFill="1" applyBorder="1" applyAlignment="1">
      <alignment horizontal="center" vertical="center" textRotation="255"/>
    </xf>
    <xf numFmtId="0" fontId="4" fillId="10" borderId="109" xfId="0" applyFont="1" applyFill="1" applyBorder="1" applyAlignment="1">
      <alignment horizontal="center" vertical="center" textRotation="255"/>
    </xf>
    <xf numFmtId="0" fontId="4" fillId="10" borderId="110" xfId="0" applyFont="1" applyFill="1" applyBorder="1" applyAlignment="1">
      <alignment horizontal="center" vertical="center" textRotation="255"/>
    </xf>
    <xf numFmtId="0" fontId="4" fillId="10" borderId="67" xfId="0" applyFont="1" applyFill="1" applyBorder="1" applyAlignment="1">
      <alignment vertical="center"/>
    </xf>
    <xf numFmtId="0" fontId="4" fillId="10" borderId="16" xfId="0" applyFont="1" applyFill="1" applyBorder="1" applyAlignment="1">
      <alignment vertical="center"/>
    </xf>
    <xf numFmtId="0" fontId="4" fillId="10" borderId="111" xfId="0" applyFont="1" applyFill="1" applyBorder="1" applyAlignment="1">
      <alignment vertical="center"/>
    </xf>
    <xf numFmtId="0" fontId="4" fillId="10" borderId="104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0" fillId="0" borderId="112" xfId="0" applyNumberFormat="1" applyBorder="1" applyAlignment="1">
      <alignment horizontal="center" vertical="center"/>
    </xf>
    <xf numFmtId="177" fontId="0" fillId="0" borderId="113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rgb="FFFFFF99"/>
      </font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61</xdr:row>
      <xdr:rowOff>28575</xdr:rowOff>
    </xdr:from>
    <xdr:to>
      <xdr:col>1</xdr:col>
      <xdr:colOff>9525</xdr:colOff>
      <xdr:row>63</xdr:row>
      <xdr:rowOff>0</xdr:rowOff>
    </xdr:to>
    <xdr:sp>
      <xdr:nvSpPr>
        <xdr:cNvPr id="1" name="Line 1"/>
        <xdr:cNvSpPr>
          <a:spLocks/>
        </xdr:cNvSpPr>
      </xdr:nvSpPr>
      <xdr:spPr>
        <a:xfrm>
          <a:off x="695325" y="104584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63</xdr:row>
      <xdr:rowOff>0</xdr:rowOff>
    </xdr:from>
    <xdr:to>
      <xdr:col>26</xdr:col>
      <xdr:colOff>9525</xdr:colOff>
      <xdr:row>63</xdr:row>
      <xdr:rowOff>0</xdr:rowOff>
    </xdr:to>
    <xdr:sp>
      <xdr:nvSpPr>
        <xdr:cNvPr id="2" name="Line 2"/>
        <xdr:cNvSpPr>
          <a:spLocks/>
        </xdr:cNvSpPr>
      </xdr:nvSpPr>
      <xdr:spPr>
        <a:xfrm>
          <a:off x="704850" y="10791825"/>
          <a:ext cx="594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61</xdr:row>
      <xdr:rowOff>28575</xdr:rowOff>
    </xdr:from>
    <xdr:to>
      <xdr:col>26</xdr:col>
      <xdr:colOff>9525</xdr:colOff>
      <xdr:row>63</xdr:row>
      <xdr:rowOff>0</xdr:rowOff>
    </xdr:to>
    <xdr:sp>
      <xdr:nvSpPr>
        <xdr:cNvPr id="3" name="Line 3"/>
        <xdr:cNvSpPr>
          <a:spLocks/>
        </xdr:cNvSpPr>
      </xdr:nvSpPr>
      <xdr:spPr>
        <a:xfrm>
          <a:off x="6648450" y="104584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161925</xdr:colOff>
      <xdr:row>63</xdr:row>
      <xdr:rowOff>0</xdr:rowOff>
    </xdr:from>
    <xdr:to>
      <xdr:col>13</xdr:col>
      <xdr:colOff>161925</xdr:colOff>
      <xdr:row>65</xdr:row>
      <xdr:rowOff>66675</xdr:rowOff>
    </xdr:to>
    <xdr:sp>
      <xdr:nvSpPr>
        <xdr:cNvPr id="4" name="Line 4"/>
        <xdr:cNvSpPr>
          <a:spLocks/>
        </xdr:cNvSpPr>
      </xdr:nvSpPr>
      <xdr:spPr>
        <a:xfrm>
          <a:off x="3705225" y="107918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38100</xdr:colOff>
      <xdr:row>67</xdr:row>
      <xdr:rowOff>0</xdr:rowOff>
    </xdr:from>
    <xdr:to>
      <xdr:col>27</xdr:col>
      <xdr:colOff>38100</xdr:colOff>
      <xdr:row>68</xdr:row>
      <xdr:rowOff>9525</xdr:rowOff>
    </xdr:to>
    <xdr:sp>
      <xdr:nvSpPr>
        <xdr:cNvPr id="5" name="Line 5"/>
        <xdr:cNvSpPr>
          <a:spLocks/>
        </xdr:cNvSpPr>
      </xdr:nvSpPr>
      <xdr:spPr>
        <a:xfrm flipV="1">
          <a:off x="6772275" y="11382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333375</xdr:colOff>
      <xdr:row>61</xdr:row>
      <xdr:rowOff>0</xdr:rowOff>
    </xdr:from>
    <xdr:to>
      <xdr:col>0</xdr:col>
      <xdr:colOff>333375</xdr:colOff>
      <xdr:row>65</xdr:row>
      <xdr:rowOff>95250</xdr:rowOff>
    </xdr:to>
    <xdr:sp>
      <xdr:nvSpPr>
        <xdr:cNvPr id="6" name="Line 6"/>
        <xdr:cNvSpPr>
          <a:spLocks/>
        </xdr:cNvSpPr>
      </xdr:nvSpPr>
      <xdr:spPr>
        <a:xfrm flipV="1">
          <a:off x="333375" y="10429875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142875</xdr:colOff>
      <xdr:row>60</xdr:row>
      <xdr:rowOff>171450</xdr:rowOff>
    </xdr:from>
    <xdr:to>
      <xdr:col>29</xdr:col>
      <xdr:colOff>142875</xdr:colOff>
      <xdr:row>61</xdr:row>
      <xdr:rowOff>171450</xdr:rowOff>
    </xdr:to>
    <xdr:sp>
      <xdr:nvSpPr>
        <xdr:cNvPr id="7" name="Line 7"/>
        <xdr:cNvSpPr>
          <a:spLocks/>
        </xdr:cNvSpPr>
      </xdr:nvSpPr>
      <xdr:spPr>
        <a:xfrm>
          <a:off x="7448550" y="1042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161925</xdr:colOff>
      <xdr:row>65</xdr:row>
      <xdr:rowOff>66675</xdr:rowOff>
    </xdr:from>
    <xdr:to>
      <xdr:col>26</xdr:col>
      <xdr:colOff>66675</xdr:colOff>
      <xdr:row>65</xdr:row>
      <xdr:rowOff>66675</xdr:rowOff>
    </xdr:to>
    <xdr:sp>
      <xdr:nvSpPr>
        <xdr:cNvPr id="8" name="Line 8"/>
        <xdr:cNvSpPr>
          <a:spLocks/>
        </xdr:cNvSpPr>
      </xdr:nvSpPr>
      <xdr:spPr>
        <a:xfrm>
          <a:off x="3705225" y="11096625"/>
          <a:ext cx="3000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5</xdr:row>
      <xdr:rowOff>123825</xdr:rowOff>
    </xdr:from>
    <xdr:to>
      <xdr:col>22</xdr:col>
      <xdr:colOff>180975</xdr:colOff>
      <xdr:row>9</xdr:row>
      <xdr:rowOff>9525</xdr:rowOff>
    </xdr:to>
    <xdr:sp>
      <xdr:nvSpPr>
        <xdr:cNvPr id="9" name="AutoShape 9"/>
        <xdr:cNvSpPr>
          <a:spLocks/>
        </xdr:cNvSpPr>
      </xdr:nvSpPr>
      <xdr:spPr>
        <a:xfrm>
          <a:off x="2486025" y="933450"/>
          <a:ext cx="3381375" cy="571500"/>
        </a:xfrm>
        <a:prstGeom prst="roundRect">
          <a:avLst>
            <a:gd name="adj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同一法人の複数の事業所を利用する場合でも、その法人を位置付けたケアプランの数は１となる。</a:t>
          </a:r>
        </a:p>
      </xdr:txBody>
    </xdr:sp>
    <xdr:clientData/>
  </xdr:twoCellAnchor>
  <xdr:twoCellAnchor>
    <xdr:from>
      <xdr:col>15</xdr:col>
      <xdr:colOff>161925</xdr:colOff>
      <xdr:row>13</xdr:row>
      <xdr:rowOff>123825</xdr:rowOff>
    </xdr:from>
    <xdr:to>
      <xdr:col>26</xdr:col>
      <xdr:colOff>66675</xdr:colOff>
      <xdr:row>17</xdr:row>
      <xdr:rowOff>95250</xdr:rowOff>
    </xdr:to>
    <xdr:sp>
      <xdr:nvSpPr>
        <xdr:cNvPr id="10" name="AutoShape 10"/>
        <xdr:cNvSpPr>
          <a:spLocks/>
        </xdr:cNvSpPr>
      </xdr:nvSpPr>
      <xdr:spPr>
        <a:xfrm>
          <a:off x="4181475" y="2305050"/>
          <a:ext cx="2524125" cy="657225"/>
        </a:xfrm>
        <a:prstGeom prst="wedgeRoundRectCallout">
          <a:avLst>
            <a:gd name="adj1" fmla="val 54152"/>
            <a:gd name="adj2" fmla="val 131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一人の利用者が複数の法人からサービスを受ける場合でも、ケアプランの数は１となる。</a:t>
          </a:r>
        </a:p>
      </xdr:txBody>
    </xdr:sp>
    <xdr:clientData/>
  </xdr:twoCellAnchor>
  <xdr:twoCellAnchor>
    <xdr:from>
      <xdr:col>1</xdr:col>
      <xdr:colOff>123825</xdr:colOff>
      <xdr:row>54</xdr:row>
      <xdr:rowOff>152400</xdr:rowOff>
    </xdr:from>
    <xdr:to>
      <xdr:col>15</xdr:col>
      <xdr:colOff>142875</xdr:colOff>
      <xdr:row>59</xdr:row>
      <xdr:rowOff>85725</xdr:rowOff>
    </xdr:to>
    <xdr:sp>
      <xdr:nvSpPr>
        <xdr:cNvPr id="11" name="AutoShape 11"/>
        <xdr:cNvSpPr>
          <a:spLocks/>
        </xdr:cNvSpPr>
      </xdr:nvSpPr>
      <xdr:spPr>
        <a:xfrm>
          <a:off x="809625" y="9363075"/>
          <a:ext cx="3352800" cy="7905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法人Ａに対する紹介率が一番高い（ケアプランの数が一番多い）ことが最初から明らかな場合、法人Ｂ以下は数える必要はありません。</a:t>
          </a:r>
        </a:p>
      </xdr:txBody>
    </xdr:sp>
    <xdr:clientData/>
  </xdr:twoCellAnchor>
  <xdr:twoCellAnchor>
    <xdr:from>
      <xdr:col>26</xdr:col>
      <xdr:colOff>57150</xdr:colOff>
      <xdr:row>52</xdr:row>
      <xdr:rowOff>161925</xdr:rowOff>
    </xdr:from>
    <xdr:to>
      <xdr:col>29</xdr:col>
      <xdr:colOff>219075</xdr:colOff>
      <xdr:row>59</xdr:row>
      <xdr:rowOff>123825</xdr:rowOff>
    </xdr:to>
    <xdr:sp>
      <xdr:nvSpPr>
        <xdr:cNvPr id="12" name="AutoShape 12"/>
        <xdr:cNvSpPr>
          <a:spLocks/>
        </xdr:cNvSpPr>
      </xdr:nvSpPr>
      <xdr:spPr>
        <a:xfrm>
          <a:off x="6696075" y="9029700"/>
          <a:ext cx="828675" cy="1162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分母を算出するため、ケアプランの数は必ず数えます。</a:t>
          </a:r>
        </a:p>
      </xdr:txBody>
    </xdr:sp>
    <xdr:clientData/>
  </xdr:twoCellAnchor>
  <xdr:twoCellAnchor>
    <xdr:from>
      <xdr:col>15</xdr:col>
      <xdr:colOff>57150</xdr:colOff>
      <xdr:row>10</xdr:row>
      <xdr:rowOff>19050</xdr:rowOff>
    </xdr:from>
    <xdr:to>
      <xdr:col>25</xdr:col>
      <xdr:colOff>123825</xdr:colOff>
      <xdr:row>12</xdr:row>
      <xdr:rowOff>114300</xdr:rowOff>
    </xdr:to>
    <xdr:sp>
      <xdr:nvSpPr>
        <xdr:cNvPr id="13" name="AutoShape 13"/>
        <xdr:cNvSpPr>
          <a:spLocks/>
        </xdr:cNvSpPr>
      </xdr:nvSpPr>
      <xdr:spPr>
        <a:xfrm>
          <a:off x="4076700" y="1685925"/>
          <a:ext cx="2447925" cy="438150"/>
        </a:xfrm>
        <a:prstGeom prst="wedgeRoundRectCallout">
          <a:avLst>
            <a:gd name="adj1" fmla="val 61282"/>
            <a:gd name="adj2" fmla="val 3478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利用者一人につき、ケアプランの数は、毎月１となる。</a:t>
          </a:r>
        </a:p>
      </xdr:txBody>
    </xdr:sp>
    <xdr:clientData/>
  </xdr:twoCellAnchor>
  <xdr:twoCellAnchor>
    <xdr:from>
      <xdr:col>1</xdr:col>
      <xdr:colOff>114300</xdr:colOff>
      <xdr:row>3</xdr:row>
      <xdr:rowOff>0</xdr:rowOff>
    </xdr:from>
    <xdr:to>
      <xdr:col>1</xdr:col>
      <xdr:colOff>123825</xdr:colOff>
      <xdr:row>3</xdr:row>
      <xdr:rowOff>152400</xdr:rowOff>
    </xdr:to>
    <xdr:sp>
      <xdr:nvSpPr>
        <xdr:cNvPr id="14" name="直線矢印コネクタ 2"/>
        <xdr:cNvSpPr>
          <a:spLocks/>
        </xdr:cNvSpPr>
      </xdr:nvSpPr>
      <xdr:spPr>
        <a:xfrm flipH="1">
          <a:off x="800100" y="466725"/>
          <a:ext cx="9525" cy="152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view="pageBreakPreview" zoomScaleSheetLayoutView="100" workbookViewId="0" topLeftCell="A1">
      <selection activeCell="Q63" sqref="Q63"/>
    </sheetView>
  </sheetViews>
  <sheetFormatPr defaultColWidth="9.00390625" defaultRowHeight="13.5"/>
  <cols>
    <col min="1" max="7" width="5.25390625" style="2" customWidth="1"/>
    <col min="8" max="16" width="5.00390625" style="2" customWidth="1"/>
    <col min="17" max="17" width="7.50390625" style="2" customWidth="1"/>
    <col min="18" max="18" width="3.50390625" style="68" bestFit="1" customWidth="1"/>
    <col min="19" max="19" width="4.625" style="2" customWidth="1"/>
    <col min="20" max="16384" width="9.00390625" style="2" customWidth="1"/>
  </cols>
  <sheetData>
    <row r="1" spans="1:19" ht="30.75" customHeight="1">
      <c r="A1" s="157" t="s">
        <v>120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</row>
    <row r="2" spans="1:19" ht="9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</row>
    <row r="3" spans="11:19" ht="18.75" customHeight="1">
      <c r="K3" s="68"/>
      <c r="L3" s="69"/>
      <c r="M3" s="68" t="s">
        <v>183</v>
      </c>
      <c r="N3" s="114"/>
      <c r="O3" s="68" t="s">
        <v>22</v>
      </c>
      <c r="P3" s="115"/>
      <c r="Q3" s="68" t="s">
        <v>23</v>
      </c>
      <c r="R3" s="114"/>
      <c r="S3" s="69" t="s">
        <v>126</v>
      </c>
    </row>
    <row r="4" ht="17.25" customHeight="1">
      <c r="B4" s="3" t="s">
        <v>176</v>
      </c>
    </row>
    <row r="5" ht="13.5">
      <c r="J5" s="2" t="s">
        <v>121</v>
      </c>
    </row>
    <row r="6" ht="21.75" customHeight="1">
      <c r="K6" s="2" t="s">
        <v>122</v>
      </c>
    </row>
    <row r="7" ht="21.75" customHeight="1">
      <c r="K7" s="64" t="s">
        <v>123</v>
      </c>
    </row>
    <row r="8" spans="11:19" ht="21.75" customHeight="1">
      <c r="K8" s="64" t="s">
        <v>124</v>
      </c>
      <c r="S8" s="70" t="s">
        <v>3</v>
      </c>
    </row>
    <row r="9" ht="11.25" customHeight="1"/>
    <row r="10" spans="1:19" ht="21" customHeight="1" thickBot="1">
      <c r="A10" s="171" t="s">
        <v>125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</row>
    <row r="11" spans="1:19" ht="17.25" customHeight="1" thickTop="1">
      <c r="A11" s="4" t="s">
        <v>17</v>
      </c>
      <c r="B11" s="5"/>
      <c r="C11" s="5"/>
      <c r="D11" s="5"/>
      <c r="E11" s="5"/>
      <c r="F11" s="5"/>
      <c r="G11" s="5"/>
      <c r="H11" s="139">
        <v>0</v>
      </c>
      <c r="I11" s="140">
        <v>9</v>
      </c>
      <c r="J11" s="141"/>
      <c r="K11" s="141"/>
      <c r="L11" s="142"/>
      <c r="M11" s="143"/>
      <c r="N11" s="143"/>
      <c r="O11" s="142"/>
      <c r="P11" s="143"/>
      <c r="Q11" s="144"/>
      <c r="S11" s="65"/>
    </row>
    <row r="12" spans="1:19" ht="27" customHeight="1">
      <c r="A12" s="7" t="s">
        <v>18</v>
      </c>
      <c r="B12" s="8"/>
      <c r="C12" s="8"/>
      <c r="D12" s="8"/>
      <c r="E12" s="8"/>
      <c r="F12" s="8"/>
      <c r="G12" s="72"/>
      <c r="H12" s="158"/>
      <c r="I12" s="159"/>
      <c r="J12" s="159"/>
      <c r="K12" s="159"/>
      <c r="L12" s="159"/>
      <c r="M12" s="159"/>
      <c r="N12" s="159"/>
      <c r="O12" s="159"/>
      <c r="P12" s="159"/>
      <c r="Q12" s="160"/>
      <c r="S12" s="65"/>
    </row>
    <row r="13" spans="1:19" ht="18" customHeight="1" thickBot="1">
      <c r="A13" s="161" t="s">
        <v>110</v>
      </c>
      <c r="B13" s="162"/>
      <c r="C13" s="162"/>
      <c r="D13" s="5"/>
      <c r="E13" s="5"/>
      <c r="F13" s="5"/>
      <c r="G13" s="73"/>
      <c r="H13" s="74"/>
      <c r="I13" s="75"/>
      <c r="J13" s="116"/>
      <c r="K13" s="75" t="s">
        <v>22</v>
      </c>
      <c r="L13" s="116"/>
      <c r="M13" s="75" t="s">
        <v>23</v>
      </c>
      <c r="N13" s="116"/>
      <c r="O13" s="75" t="s">
        <v>126</v>
      </c>
      <c r="P13" s="76"/>
      <c r="Q13" s="77"/>
      <c r="S13" s="65"/>
    </row>
    <row r="14" spans="1:19" ht="18" customHeight="1" thickBot="1" thickTop="1">
      <c r="A14" s="163" t="s">
        <v>127</v>
      </c>
      <c r="B14" s="164"/>
      <c r="C14" s="164"/>
      <c r="D14" s="164"/>
      <c r="E14" s="164"/>
      <c r="F14" s="164"/>
      <c r="G14" s="164"/>
      <c r="H14" s="78"/>
      <c r="I14" s="75"/>
      <c r="J14" s="116"/>
      <c r="K14" s="75" t="s">
        <v>22</v>
      </c>
      <c r="L14" s="116"/>
      <c r="M14" s="75" t="s">
        <v>23</v>
      </c>
      <c r="N14" s="116"/>
      <c r="O14" s="75" t="s">
        <v>126</v>
      </c>
      <c r="P14" s="76"/>
      <c r="Q14" s="79"/>
      <c r="S14" s="65"/>
    </row>
    <row r="15" spans="1:19" ht="27" customHeight="1" thickTop="1">
      <c r="A15" s="4" t="s">
        <v>159</v>
      </c>
      <c r="B15" s="5"/>
      <c r="C15" s="5"/>
      <c r="D15" s="5"/>
      <c r="E15" s="5"/>
      <c r="F15" s="5"/>
      <c r="G15" s="6"/>
      <c r="H15" s="165"/>
      <c r="I15" s="166"/>
      <c r="J15" s="166"/>
      <c r="K15" s="166"/>
      <c r="L15" s="166"/>
      <c r="M15" s="166"/>
      <c r="N15" s="166"/>
      <c r="O15" s="166"/>
      <c r="P15" s="166"/>
      <c r="Q15" s="167"/>
      <c r="S15" s="65"/>
    </row>
    <row r="16" spans="1:19" ht="20.25" customHeight="1">
      <c r="A16" s="4" t="s">
        <v>160</v>
      </c>
      <c r="B16" s="5"/>
      <c r="C16" s="5"/>
      <c r="D16" s="5"/>
      <c r="E16" s="5"/>
      <c r="F16" s="5"/>
      <c r="G16" s="6"/>
      <c r="H16" s="172"/>
      <c r="I16" s="173"/>
      <c r="J16" s="173"/>
      <c r="K16" s="173"/>
      <c r="L16" s="173"/>
      <c r="M16" s="173"/>
      <c r="N16" s="173"/>
      <c r="O16" s="173"/>
      <c r="P16" s="173"/>
      <c r="Q16" s="174"/>
      <c r="S16" s="65"/>
    </row>
    <row r="17" spans="1:19" ht="18.75" customHeight="1" thickBot="1">
      <c r="A17" s="4" t="s">
        <v>129</v>
      </c>
      <c r="B17" s="5"/>
      <c r="C17" s="5"/>
      <c r="D17" s="5"/>
      <c r="E17" s="5"/>
      <c r="F17" s="5"/>
      <c r="G17" s="6"/>
      <c r="H17" s="168"/>
      <c r="I17" s="169"/>
      <c r="J17" s="169"/>
      <c r="K17" s="169"/>
      <c r="L17" s="169"/>
      <c r="M17" s="169"/>
      <c r="N17" s="169"/>
      <c r="O17" s="169"/>
      <c r="P17" s="169"/>
      <c r="Q17" s="170"/>
      <c r="S17" s="65"/>
    </row>
    <row r="18" ht="18.75" customHeight="1" thickBot="1" thickTop="1">
      <c r="S18" s="65"/>
    </row>
    <row r="19" spans="1:19" ht="13.5" customHeight="1" thickBot="1" thickTop="1">
      <c r="A19" s="175" t="s">
        <v>109</v>
      </c>
      <c r="B19" s="176"/>
      <c r="C19" s="176" t="s">
        <v>183</v>
      </c>
      <c r="D19" s="185"/>
      <c r="E19" s="176" t="s">
        <v>130</v>
      </c>
      <c r="F19" s="187" t="s">
        <v>131</v>
      </c>
      <c r="G19" s="188"/>
      <c r="H19" s="189" t="s">
        <v>132</v>
      </c>
      <c r="I19" s="190"/>
      <c r="J19" s="66" t="s">
        <v>0</v>
      </c>
      <c r="K19" s="13" t="s">
        <v>4</v>
      </c>
      <c r="L19" s="13" t="s">
        <v>5</v>
      </c>
      <c r="M19" s="13" t="s">
        <v>6</v>
      </c>
      <c r="N19" s="13" t="s">
        <v>7</v>
      </c>
      <c r="O19" s="13" t="s">
        <v>8</v>
      </c>
      <c r="P19" s="13" t="s">
        <v>9</v>
      </c>
      <c r="Q19" s="191" t="s">
        <v>16</v>
      </c>
      <c r="S19" s="193" t="s">
        <v>161</v>
      </c>
    </row>
    <row r="20" spans="1:19" ht="13.5" customHeight="1" thickBot="1" thickTop="1">
      <c r="A20" s="177"/>
      <c r="B20" s="178"/>
      <c r="C20" s="178"/>
      <c r="D20" s="186"/>
      <c r="E20" s="178"/>
      <c r="F20" s="195" t="s">
        <v>133</v>
      </c>
      <c r="G20" s="195"/>
      <c r="H20" s="195"/>
      <c r="I20" s="195"/>
      <c r="J20" s="13" t="s">
        <v>1</v>
      </c>
      <c r="K20" s="14" t="s">
        <v>10</v>
      </c>
      <c r="L20" s="14" t="s">
        <v>11</v>
      </c>
      <c r="M20" s="14" t="s">
        <v>12</v>
      </c>
      <c r="N20" s="14" t="s">
        <v>13</v>
      </c>
      <c r="O20" s="14" t="s">
        <v>14</v>
      </c>
      <c r="P20" s="14" t="s">
        <v>15</v>
      </c>
      <c r="Q20" s="192"/>
      <c r="S20" s="194"/>
    </row>
    <row r="21" spans="1:19" ht="18.75" customHeight="1" thickBot="1" thickTop="1">
      <c r="A21" s="7" t="s">
        <v>2</v>
      </c>
      <c r="B21" s="8"/>
      <c r="C21" s="8"/>
      <c r="E21" s="8"/>
      <c r="J21" s="8"/>
      <c r="K21" s="117"/>
      <c r="L21" s="118"/>
      <c r="M21" s="118"/>
      <c r="N21" s="119"/>
      <c r="O21" s="119"/>
      <c r="P21" s="120"/>
      <c r="Q21" s="80">
        <f>SUM(K21:P21)</f>
        <v>0</v>
      </c>
      <c r="S21" s="129" t="e">
        <f>AVERAGE(K21:P21)</f>
        <v>#DIV/0!</v>
      </c>
    </row>
    <row r="22" spans="1:19" ht="18.75" customHeight="1" thickBot="1" thickTop="1">
      <c r="A22" s="196" t="s">
        <v>134</v>
      </c>
      <c r="B22" s="199" t="s">
        <v>24</v>
      </c>
      <c r="C22" s="200"/>
      <c r="D22" s="200"/>
      <c r="E22" s="200"/>
      <c r="F22" s="200"/>
      <c r="G22" s="200"/>
      <c r="H22" s="200"/>
      <c r="I22" s="200"/>
      <c r="J22" s="201"/>
      <c r="K22" s="121"/>
      <c r="L22" s="122"/>
      <c r="M22" s="122"/>
      <c r="N22" s="123"/>
      <c r="O22" s="123"/>
      <c r="P22" s="124"/>
      <c r="Q22" s="81">
        <f>SUM(K22:P22)</f>
        <v>0</v>
      </c>
      <c r="R22" s="82" t="s">
        <v>111</v>
      </c>
      <c r="S22" s="129" t="e">
        <f>AVERAGE(K22:P22)</f>
        <v>#DIV/0!</v>
      </c>
    </row>
    <row r="23" spans="1:19" ht="18.75" customHeight="1" thickBot="1" thickTop="1">
      <c r="A23" s="197"/>
      <c r="B23" s="21" t="s">
        <v>25</v>
      </c>
      <c r="C23" s="8"/>
      <c r="D23" s="8"/>
      <c r="E23" s="8"/>
      <c r="F23" s="8"/>
      <c r="G23" s="8"/>
      <c r="H23" s="83"/>
      <c r="I23" s="11"/>
      <c r="J23" s="11"/>
      <c r="K23" s="125"/>
      <c r="L23" s="126"/>
      <c r="M23" s="126"/>
      <c r="N23" s="127"/>
      <c r="O23" s="127"/>
      <c r="P23" s="128"/>
      <c r="Q23" s="84">
        <f>SUM(K23:P23)</f>
        <v>0</v>
      </c>
      <c r="R23" s="130" t="s">
        <v>112</v>
      </c>
      <c r="S23" s="131"/>
    </row>
    <row r="24" spans="1:19" ht="18.75" customHeight="1" thickTop="1">
      <c r="A24" s="197"/>
      <c r="B24" s="22" t="s">
        <v>27</v>
      </c>
      <c r="C24" s="15"/>
      <c r="D24" s="15"/>
      <c r="E24" s="15"/>
      <c r="F24" s="15"/>
      <c r="G24" s="15"/>
      <c r="H24" s="100"/>
      <c r="I24" s="101"/>
      <c r="J24" s="101"/>
      <c r="K24" s="101"/>
      <c r="L24" s="101"/>
      <c r="M24" s="101"/>
      <c r="N24" s="101"/>
      <c r="O24" s="101"/>
      <c r="P24" s="101"/>
      <c r="Q24" s="102"/>
      <c r="S24" s="132"/>
    </row>
    <row r="25" spans="1:19" ht="18.75" customHeight="1">
      <c r="A25" s="197"/>
      <c r="B25" s="22" t="s">
        <v>113</v>
      </c>
      <c r="C25" s="15"/>
      <c r="D25" s="15"/>
      <c r="E25" s="15"/>
      <c r="F25" s="15"/>
      <c r="G25" s="15"/>
      <c r="H25" s="103"/>
      <c r="I25" s="104"/>
      <c r="J25" s="104"/>
      <c r="K25" s="104"/>
      <c r="L25" s="104"/>
      <c r="M25" s="104"/>
      <c r="N25" s="104"/>
      <c r="O25" s="104"/>
      <c r="P25" s="104"/>
      <c r="Q25" s="105"/>
      <c r="S25" s="132"/>
    </row>
    <row r="26" spans="1:19" ht="18.75" customHeight="1">
      <c r="A26" s="197"/>
      <c r="B26" s="22" t="s">
        <v>114</v>
      </c>
      <c r="C26" s="15"/>
      <c r="D26" s="15"/>
      <c r="E26" s="15"/>
      <c r="F26" s="15"/>
      <c r="G26" s="15"/>
      <c r="H26" s="103"/>
      <c r="I26" s="104"/>
      <c r="J26" s="104"/>
      <c r="K26" s="104"/>
      <c r="L26" s="104"/>
      <c r="M26" s="104"/>
      <c r="N26" s="104"/>
      <c r="O26" s="104"/>
      <c r="P26" s="104"/>
      <c r="Q26" s="105"/>
      <c r="S26" s="132"/>
    </row>
    <row r="27" spans="1:19" ht="18.75" customHeight="1">
      <c r="A27" s="197"/>
      <c r="B27" s="22" t="s">
        <v>115</v>
      </c>
      <c r="C27" s="15"/>
      <c r="D27" s="15"/>
      <c r="E27" s="15"/>
      <c r="F27" s="15"/>
      <c r="G27" s="15"/>
      <c r="H27" s="103"/>
      <c r="I27" s="104"/>
      <c r="J27" s="104"/>
      <c r="K27" s="104"/>
      <c r="L27" s="104"/>
      <c r="M27" s="104"/>
      <c r="N27" s="106"/>
      <c r="O27" s="202" t="s">
        <v>135</v>
      </c>
      <c r="P27" s="203"/>
      <c r="Q27" s="204"/>
      <c r="S27" s="132"/>
    </row>
    <row r="28" spans="1:19" ht="18.75" customHeight="1" thickBot="1">
      <c r="A28" s="197"/>
      <c r="B28" s="22" t="s">
        <v>116</v>
      </c>
      <c r="E28" s="10"/>
      <c r="F28" s="10"/>
      <c r="G28" s="10"/>
      <c r="H28" s="109"/>
      <c r="I28" s="110"/>
      <c r="J28" s="110"/>
      <c r="K28" s="110"/>
      <c r="L28" s="110"/>
      <c r="M28" s="110"/>
      <c r="N28" s="111"/>
      <c r="O28" s="205" t="s">
        <v>135</v>
      </c>
      <c r="P28" s="206"/>
      <c r="Q28" s="207"/>
      <c r="S28" s="132"/>
    </row>
    <row r="29" spans="1:19" ht="18.75" customHeight="1" thickBot="1" thickTop="1">
      <c r="A29" s="197"/>
      <c r="B29" s="7" t="s">
        <v>19</v>
      </c>
      <c r="C29" s="8"/>
      <c r="D29" s="8"/>
      <c r="E29" s="8"/>
      <c r="F29" s="8"/>
      <c r="G29" s="8"/>
      <c r="O29" s="2" t="s">
        <v>20</v>
      </c>
      <c r="Q29" s="85" t="e">
        <f>Q23/Q22</f>
        <v>#DIV/0!</v>
      </c>
      <c r="S29" s="65"/>
    </row>
    <row r="30" spans="1:19" ht="13.5" customHeight="1" thickTop="1">
      <c r="A30" s="197"/>
      <c r="B30" s="179" t="s">
        <v>177</v>
      </c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86" t="s">
        <v>117</v>
      </c>
      <c r="S30" s="183"/>
    </row>
    <row r="31" spans="1:19" ht="13.5" customHeight="1" thickBot="1">
      <c r="A31" s="198"/>
      <c r="B31" s="181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38"/>
      <c r="S31" s="184"/>
    </row>
    <row r="32" spans="1:19" ht="18.75" customHeight="1" thickBot="1" thickTop="1">
      <c r="A32" s="196" t="s">
        <v>175</v>
      </c>
      <c r="B32" s="199" t="s">
        <v>139</v>
      </c>
      <c r="C32" s="200"/>
      <c r="D32" s="200"/>
      <c r="E32" s="200"/>
      <c r="F32" s="200"/>
      <c r="G32" s="200"/>
      <c r="H32" s="200"/>
      <c r="I32" s="200"/>
      <c r="J32" s="201"/>
      <c r="K32" s="134"/>
      <c r="L32" s="135"/>
      <c r="M32" s="135"/>
      <c r="N32" s="136"/>
      <c r="O32" s="136"/>
      <c r="P32" s="137"/>
      <c r="Q32" s="87">
        <f>SUM(K32:P32)</f>
        <v>0</v>
      </c>
      <c r="R32" s="82" t="s">
        <v>118</v>
      </c>
      <c r="S32" s="129" t="e">
        <f>AVERAGE(K32:P32)</f>
        <v>#DIV/0!</v>
      </c>
    </row>
    <row r="33" spans="1:19" ht="18.75" customHeight="1" thickBot="1" thickTop="1">
      <c r="A33" s="197"/>
      <c r="B33" s="21" t="s">
        <v>25</v>
      </c>
      <c r="C33" s="8"/>
      <c r="D33" s="8"/>
      <c r="E33" s="8"/>
      <c r="F33" s="8"/>
      <c r="G33" s="8"/>
      <c r="H33" s="83"/>
      <c r="I33" s="11"/>
      <c r="J33" s="11"/>
      <c r="K33" s="125"/>
      <c r="L33" s="126"/>
      <c r="M33" s="126"/>
      <c r="N33" s="127"/>
      <c r="O33" s="127"/>
      <c r="P33" s="128"/>
      <c r="Q33" s="84">
        <f>SUM(K33:P33)</f>
        <v>0</v>
      </c>
      <c r="R33" s="82" t="s">
        <v>119</v>
      </c>
      <c r="S33" s="133"/>
    </row>
    <row r="34" spans="1:19" ht="18.75" customHeight="1" thickTop="1">
      <c r="A34" s="197"/>
      <c r="B34" s="22" t="s">
        <v>27</v>
      </c>
      <c r="C34" s="15"/>
      <c r="D34" s="15"/>
      <c r="E34" s="15"/>
      <c r="F34" s="15"/>
      <c r="G34" s="15"/>
      <c r="H34" s="100"/>
      <c r="I34" s="101"/>
      <c r="J34" s="101"/>
      <c r="K34" s="101"/>
      <c r="L34" s="101"/>
      <c r="M34" s="101"/>
      <c r="N34" s="101"/>
      <c r="O34" s="101"/>
      <c r="P34" s="101"/>
      <c r="Q34" s="102"/>
      <c r="S34" s="132"/>
    </row>
    <row r="35" spans="1:19" ht="18.75" customHeight="1">
      <c r="A35" s="197"/>
      <c r="B35" s="22" t="s">
        <v>113</v>
      </c>
      <c r="C35" s="15"/>
      <c r="D35" s="15"/>
      <c r="E35" s="15"/>
      <c r="F35" s="15"/>
      <c r="G35" s="15"/>
      <c r="H35" s="103"/>
      <c r="I35" s="104"/>
      <c r="J35" s="104"/>
      <c r="K35" s="104"/>
      <c r="L35" s="104"/>
      <c r="M35" s="104"/>
      <c r="N35" s="104"/>
      <c r="O35" s="104"/>
      <c r="P35" s="104"/>
      <c r="Q35" s="105"/>
      <c r="S35" s="132"/>
    </row>
    <row r="36" spans="1:19" ht="18.75" customHeight="1">
      <c r="A36" s="197"/>
      <c r="B36" s="22" t="s">
        <v>114</v>
      </c>
      <c r="C36" s="15"/>
      <c r="D36" s="15"/>
      <c r="E36" s="15"/>
      <c r="F36" s="15"/>
      <c r="G36" s="15"/>
      <c r="H36" s="103"/>
      <c r="I36" s="104"/>
      <c r="J36" s="104"/>
      <c r="K36" s="104"/>
      <c r="L36" s="104"/>
      <c r="M36" s="104"/>
      <c r="N36" s="104"/>
      <c r="O36" s="104"/>
      <c r="P36" s="104"/>
      <c r="Q36" s="105"/>
      <c r="S36" s="132"/>
    </row>
    <row r="37" spans="1:19" ht="18.75" customHeight="1">
      <c r="A37" s="197"/>
      <c r="B37" s="22" t="s">
        <v>115</v>
      </c>
      <c r="C37" s="15"/>
      <c r="D37" s="15"/>
      <c r="E37" s="15"/>
      <c r="F37" s="15"/>
      <c r="G37" s="15"/>
      <c r="H37" s="103"/>
      <c r="I37" s="104"/>
      <c r="J37" s="104"/>
      <c r="K37" s="104"/>
      <c r="L37" s="104"/>
      <c r="M37" s="104"/>
      <c r="N37" s="106"/>
      <c r="O37" s="202" t="s">
        <v>135</v>
      </c>
      <c r="P37" s="203"/>
      <c r="Q37" s="204"/>
      <c r="S37" s="132"/>
    </row>
    <row r="38" spans="1:19" ht="18.75" customHeight="1" thickBot="1">
      <c r="A38" s="197"/>
      <c r="B38" s="22" t="s">
        <v>116</v>
      </c>
      <c r="E38" s="10"/>
      <c r="F38" s="10"/>
      <c r="G38" s="10"/>
      <c r="H38" s="109"/>
      <c r="I38" s="110"/>
      <c r="J38" s="110"/>
      <c r="K38" s="110"/>
      <c r="L38" s="110"/>
      <c r="M38" s="110"/>
      <c r="N38" s="111"/>
      <c r="O38" s="205" t="s">
        <v>135</v>
      </c>
      <c r="P38" s="206"/>
      <c r="Q38" s="207"/>
      <c r="S38" s="132"/>
    </row>
    <row r="39" spans="1:19" ht="18.75" customHeight="1" thickBot="1" thickTop="1">
      <c r="A39" s="197"/>
      <c r="B39" s="7" t="s">
        <v>136</v>
      </c>
      <c r="C39" s="8"/>
      <c r="D39" s="8"/>
      <c r="E39" s="8"/>
      <c r="F39" s="8"/>
      <c r="G39" s="8"/>
      <c r="O39" s="2" t="s">
        <v>20</v>
      </c>
      <c r="Q39" s="85" t="e">
        <f>Q33/Q32</f>
        <v>#DIV/0!</v>
      </c>
      <c r="S39" s="65"/>
    </row>
    <row r="40" spans="1:19" ht="13.5" customHeight="1" thickTop="1">
      <c r="A40" s="197"/>
      <c r="B40" s="179" t="s">
        <v>184</v>
      </c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86" t="s">
        <v>117</v>
      </c>
      <c r="S40" s="132"/>
    </row>
    <row r="41" spans="1:19" ht="13.5" customHeight="1" thickBot="1">
      <c r="A41" s="198"/>
      <c r="B41" s="181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38"/>
      <c r="S41" s="153"/>
    </row>
    <row r="42" spans="1:19" ht="18.75" customHeight="1" thickBot="1" thickTop="1">
      <c r="A42" s="196" t="s">
        <v>140</v>
      </c>
      <c r="B42" s="199" t="s">
        <v>141</v>
      </c>
      <c r="C42" s="200"/>
      <c r="D42" s="200"/>
      <c r="E42" s="200"/>
      <c r="F42" s="200"/>
      <c r="G42" s="200"/>
      <c r="H42" s="200"/>
      <c r="I42" s="200"/>
      <c r="J42" s="201"/>
      <c r="K42" s="134"/>
      <c r="L42" s="135"/>
      <c r="M42" s="135"/>
      <c r="N42" s="136"/>
      <c r="O42" s="136"/>
      <c r="P42" s="137"/>
      <c r="Q42" s="87">
        <f>SUM(K42:P42)</f>
        <v>0</v>
      </c>
      <c r="R42" s="82" t="s">
        <v>137</v>
      </c>
      <c r="S42" s="129" t="e">
        <f>AVERAGE(K42:P42)</f>
        <v>#DIV/0!</v>
      </c>
    </row>
    <row r="43" spans="1:19" ht="18.75" customHeight="1" thickBot="1" thickTop="1">
      <c r="A43" s="197"/>
      <c r="B43" s="21" t="s">
        <v>25</v>
      </c>
      <c r="C43" s="8"/>
      <c r="D43" s="8"/>
      <c r="E43" s="8"/>
      <c r="F43" s="8"/>
      <c r="G43" s="8"/>
      <c r="H43" s="83"/>
      <c r="I43" s="11"/>
      <c r="J43" s="11"/>
      <c r="K43" s="125"/>
      <c r="L43" s="126"/>
      <c r="M43" s="126"/>
      <c r="N43" s="127"/>
      <c r="O43" s="127"/>
      <c r="P43" s="128"/>
      <c r="Q43" s="84">
        <f>SUM(K43:P43)</f>
        <v>0</v>
      </c>
      <c r="R43" s="82" t="s">
        <v>138</v>
      </c>
      <c r="S43" s="133"/>
    </row>
    <row r="44" spans="1:19" ht="18.75" customHeight="1" thickTop="1">
      <c r="A44" s="197"/>
      <c r="B44" s="22" t="s">
        <v>27</v>
      </c>
      <c r="C44" s="15"/>
      <c r="D44" s="15"/>
      <c r="E44" s="15"/>
      <c r="F44" s="15"/>
      <c r="G44" s="15"/>
      <c r="H44" s="100"/>
      <c r="I44" s="101"/>
      <c r="J44" s="101"/>
      <c r="K44" s="101"/>
      <c r="L44" s="101"/>
      <c r="M44" s="101"/>
      <c r="N44" s="101"/>
      <c r="O44" s="101"/>
      <c r="P44" s="101"/>
      <c r="Q44" s="102"/>
      <c r="S44" s="132"/>
    </row>
    <row r="45" spans="1:19" ht="18.75" customHeight="1">
      <c r="A45" s="197"/>
      <c r="B45" s="22" t="s">
        <v>113</v>
      </c>
      <c r="C45" s="15"/>
      <c r="D45" s="15"/>
      <c r="E45" s="15"/>
      <c r="F45" s="15"/>
      <c r="G45" s="15"/>
      <c r="H45" s="103"/>
      <c r="I45" s="104"/>
      <c r="J45" s="104"/>
      <c r="K45" s="104"/>
      <c r="L45" s="104"/>
      <c r="M45" s="104"/>
      <c r="N45" s="104"/>
      <c r="O45" s="104"/>
      <c r="P45" s="104"/>
      <c r="Q45" s="105"/>
      <c r="S45" s="132"/>
    </row>
    <row r="46" spans="1:19" ht="18.75" customHeight="1">
      <c r="A46" s="197"/>
      <c r="B46" s="22" t="s">
        <v>114</v>
      </c>
      <c r="C46" s="15"/>
      <c r="D46" s="15"/>
      <c r="E46" s="15"/>
      <c r="F46" s="15"/>
      <c r="G46" s="15"/>
      <c r="H46" s="103"/>
      <c r="I46" s="104"/>
      <c r="J46" s="104"/>
      <c r="K46" s="104"/>
      <c r="L46" s="104"/>
      <c r="M46" s="104"/>
      <c r="N46" s="104"/>
      <c r="O46" s="104"/>
      <c r="P46" s="104"/>
      <c r="Q46" s="105"/>
      <c r="S46" s="132"/>
    </row>
    <row r="47" spans="1:19" ht="18.75" customHeight="1">
      <c r="A47" s="197"/>
      <c r="B47" s="22" t="s">
        <v>115</v>
      </c>
      <c r="C47" s="15"/>
      <c r="D47" s="15"/>
      <c r="E47" s="15"/>
      <c r="F47" s="15"/>
      <c r="G47" s="15"/>
      <c r="H47" s="103"/>
      <c r="I47" s="104"/>
      <c r="J47" s="104"/>
      <c r="K47" s="104"/>
      <c r="L47" s="104"/>
      <c r="M47" s="104"/>
      <c r="N47" s="106"/>
      <c r="O47" s="202" t="s">
        <v>135</v>
      </c>
      <c r="P47" s="203"/>
      <c r="Q47" s="204"/>
      <c r="S47" s="132"/>
    </row>
    <row r="48" spans="1:19" ht="18.75" customHeight="1" thickBot="1">
      <c r="A48" s="197"/>
      <c r="B48" s="22" t="s">
        <v>116</v>
      </c>
      <c r="E48" s="10"/>
      <c r="F48" s="10"/>
      <c r="G48" s="10"/>
      <c r="H48" s="109"/>
      <c r="I48" s="110"/>
      <c r="J48" s="110"/>
      <c r="K48" s="110"/>
      <c r="L48" s="110"/>
      <c r="M48" s="110"/>
      <c r="N48" s="111"/>
      <c r="O48" s="205" t="s">
        <v>135</v>
      </c>
      <c r="P48" s="206"/>
      <c r="Q48" s="207"/>
      <c r="S48" s="132"/>
    </row>
    <row r="49" spans="1:19" ht="18.75" customHeight="1" thickBot="1" thickTop="1">
      <c r="A49" s="197"/>
      <c r="B49" s="7" t="s">
        <v>21</v>
      </c>
      <c r="C49" s="8"/>
      <c r="D49" s="8"/>
      <c r="E49" s="8"/>
      <c r="F49" s="8"/>
      <c r="G49" s="8"/>
      <c r="O49" s="2" t="s">
        <v>20</v>
      </c>
      <c r="Q49" s="85" t="e">
        <f>Q43/Q42</f>
        <v>#DIV/0!</v>
      </c>
      <c r="S49" s="65"/>
    </row>
    <row r="50" spans="1:19" ht="13.5" customHeight="1" thickTop="1">
      <c r="A50" s="197"/>
      <c r="B50" s="179" t="s">
        <v>184</v>
      </c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86" t="s">
        <v>117</v>
      </c>
      <c r="S50" s="132"/>
    </row>
    <row r="51" spans="1:19" ht="13.5" customHeight="1" thickBot="1">
      <c r="A51" s="198"/>
      <c r="B51" s="181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38"/>
      <c r="S51" s="153"/>
    </row>
    <row r="52" spans="1:18" s="150" customFormat="1" ht="18" customHeight="1" thickTop="1">
      <c r="A52" s="145" t="s">
        <v>142</v>
      </c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51"/>
    </row>
    <row r="53" spans="1:18" s="150" customFormat="1" ht="18" customHeight="1">
      <c r="A53" s="146" t="s">
        <v>162</v>
      </c>
      <c r="B53" s="146"/>
      <c r="C53" s="148" t="s">
        <v>164</v>
      </c>
      <c r="D53" s="146" t="s">
        <v>166</v>
      </c>
      <c r="E53" s="146"/>
      <c r="F53" s="146"/>
      <c r="G53" s="152"/>
      <c r="H53" s="149" t="s">
        <v>165</v>
      </c>
      <c r="I53" s="146" t="s">
        <v>163</v>
      </c>
      <c r="J53" s="146"/>
      <c r="K53" s="146"/>
      <c r="L53" s="146"/>
      <c r="M53" s="146"/>
      <c r="N53" s="146"/>
      <c r="O53" s="146"/>
      <c r="P53" s="146"/>
      <c r="Q53" s="146"/>
      <c r="R53" s="147"/>
    </row>
    <row r="54" spans="1:18" s="150" customFormat="1" ht="18" customHeight="1">
      <c r="A54" s="146" t="s">
        <v>170</v>
      </c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7"/>
    </row>
    <row r="55" spans="1:18" s="150" customFormat="1" ht="18" customHeight="1">
      <c r="A55" s="150" t="s">
        <v>167</v>
      </c>
      <c r="R55" s="147"/>
    </row>
    <row r="56" spans="1:18" s="150" customFormat="1" ht="18" customHeight="1">
      <c r="A56" s="146" t="s">
        <v>168</v>
      </c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7"/>
    </row>
    <row r="57" spans="1:18" s="150" customFormat="1" ht="18" customHeight="1">
      <c r="A57" s="146" t="s">
        <v>182</v>
      </c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7"/>
    </row>
    <row r="58" spans="1:18" s="150" customFormat="1" ht="18" customHeight="1">
      <c r="A58" s="146" t="s">
        <v>178</v>
      </c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7"/>
    </row>
    <row r="59" spans="1:19" s="150" customFormat="1" ht="18" customHeight="1">
      <c r="A59" s="146"/>
      <c r="B59" s="209" t="s">
        <v>179</v>
      </c>
      <c r="C59" s="209"/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</row>
    <row r="60" spans="1:19" s="150" customFormat="1" ht="17.25" customHeight="1">
      <c r="A60" s="156"/>
      <c r="B60" s="208" t="s">
        <v>180</v>
      </c>
      <c r="C60" s="208"/>
      <c r="D60" s="208"/>
      <c r="E60" s="208"/>
      <c r="F60" s="208"/>
      <c r="G60" s="208"/>
      <c r="H60" s="208"/>
      <c r="I60" s="208"/>
      <c r="J60" s="208"/>
      <c r="K60" s="208"/>
      <c r="L60" s="208"/>
      <c r="M60" s="208"/>
      <c r="N60" s="208"/>
      <c r="O60" s="208"/>
      <c r="P60" s="208"/>
      <c r="Q60" s="208"/>
      <c r="R60" s="208"/>
      <c r="S60" s="208"/>
    </row>
    <row r="61" spans="1:18" s="150" customFormat="1" ht="18" customHeight="1">
      <c r="A61" s="146" t="s">
        <v>181</v>
      </c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7"/>
    </row>
    <row r="62" spans="1:18" s="150" customFormat="1" ht="18" customHeight="1">
      <c r="A62" s="146" t="s">
        <v>169</v>
      </c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7"/>
    </row>
    <row r="63" spans="1:18" s="150" customFormat="1" ht="37.5" customHeight="1">
      <c r="A63" s="146" t="s">
        <v>171</v>
      </c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7"/>
    </row>
    <row r="64" spans="1:18" s="150" customFormat="1" ht="18" customHeight="1">
      <c r="A64" s="150" t="s">
        <v>185</v>
      </c>
      <c r="R64" s="151"/>
    </row>
  </sheetData>
  <sheetProtection/>
  <mergeCells count="35">
    <mergeCell ref="B60:S60"/>
    <mergeCell ref="A42:A51"/>
    <mergeCell ref="B42:J42"/>
    <mergeCell ref="O47:Q47"/>
    <mergeCell ref="O48:Q48"/>
    <mergeCell ref="B50:P51"/>
    <mergeCell ref="B59:S59"/>
    <mergeCell ref="F20:I20"/>
    <mergeCell ref="A22:A31"/>
    <mergeCell ref="B22:J22"/>
    <mergeCell ref="O27:Q27"/>
    <mergeCell ref="O28:Q28"/>
    <mergeCell ref="A32:A41"/>
    <mergeCell ref="B32:J32"/>
    <mergeCell ref="O37:Q37"/>
    <mergeCell ref="O38:Q38"/>
    <mergeCell ref="B40:P41"/>
    <mergeCell ref="A19:B20"/>
    <mergeCell ref="C19:C20"/>
    <mergeCell ref="B30:P31"/>
    <mergeCell ref="S30:S31"/>
    <mergeCell ref="D19:D20"/>
    <mergeCell ref="E19:E20"/>
    <mergeCell ref="F19:G19"/>
    <mergeCell ref="H19:I19"/>
    <mergeCell ref="Q19:Q20"/>
    <mergeCell ref="S19:S20"/>
    <mergeCell ref="A1:S1"/>
    <mergeCell ref="H12:Q12"/>
    <mergeCell ref="A13:C13"/>
    <mergeCell ref="A14:G14"/>
    <mergeCell ref="H15:Q15"/>
    <mergeCell ref="H17:Q17"/>
    <mergeCell ref="A10:S10"/>
    <mergeCell ref="H16:Q16"/>
  </mergeCells>
  <conditionalFormatting sqref="Q21:Q23 Q32:Q33 Q42:Q43">
    <cfRule type="cellIs" priority="18" dxfId="1" operator="equal">
      <formula>0</formula>
    </cfRule>
  </conditionalFormatting>
  <printOptions/>
  <pageMargins left="0.5905511811023623" right="0.1968503937007874" top="0.3937007874015748" bottom="0.3937007874015748" header="0.31496062992125984" footer="0.31496062992125984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9"/>
  <sheetViews>
    <sheetView view="pageBreakPreview" zoomScaleSheetLayoutView="100" zoomScalePageLayoutView="0" workbookViewId="0" topLeftCell="A1">
      <selection activeCell="C11" sqref="C11"/>
    </sheetView>
  </sheetViews>
  <sheetFormatPr defaultColWidth="9.00390625" defaultRowHeight="13.5"/>
  <cols>
    <col min="1" max="1" width="6.00390625" style="2" customWidth="1"/>
    <col min="2" max="6" width="5.00390625" style="2" customWidth="1"/>
    <col min="7" max="7" width="7.25390625" style="2" customWidth="1"/>
    <col min="8" max="8" width="5.00390625" style="2" customWidth="1"/>
    <col min="9" max="9" width="4.875" style="2" customWidth="1"/>
    <col min="10" max="17" width="5.00390625" style="2" customWidth="1"/>
    <col min="18" max="18" width="2.75390625" style="2" bestFit="1" customWidth="1"/>
    <col min="19" max="16384" width="9.00390625" style="2" customWidth="1"/>
  </cols>
  <sheetData>
    <row r="1" spans="1:17" ht="33" customHeight="1">
      <c r="A1" s="157" t="s">
        <v>143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</row>
    <row r="2" ht="5.25" customHeight="1"/>
    <row r="3" spans="1:4" ht="13.5">
      <c r="A3" s="17" t="s">
        <v>144</v>
      </c>
      <c r="D3" s="17"/>
    </row>
    <row r="4" spans="9:17" ht="4.5" customHeight="1" thickBot="1">
      <c r="I4" s="76"/>
      <c r="J4" s="76"/>
      <c r="K4" s="76"/>
      <c r="L4" s="76"/>
      <c r="M4" s="76"/>
      <c r="N4" s="76"/>
      <c r="O4" s="76"/>
      <c r="P4" s="76"/>
      <c r="Q4" s="76"/>
    </row>
    <row r="5" spans="1:17" ht="24" customHeight="1" thickTop="1">
      <c r="A5" s="4" t="s">
        <v>17</v>
      </c>
      <c r="B5" s="5"/>
      <c r="C5" s="5"/>
      <c r="D5" s="5"/>
      <c r="E5" s="5"/>
      <c r="F5" s="5"/>
      <c r="G5" s="5"/>
      <c r="H5" s="88">
        <v>0</v>
      </c>
      <c r="I5" s="71">
        <v>9</v>
      </c>
      <c r="J5" s="95"/>
      <c r="K5" s="95"/>
      <c r="L5" s="96"/>
      <c r="M5" s="97"/>
      <c r="N5" s="97"/>
      <c r="O5" s="96"/>
      <c r="P5" s="97"/>
      <c r="Q5" s="98"/>
    </row>
    <row r="6" spans="1:17" ht="24" customHeight="1">
      <c r="A6" s="7" t="s">
        <v>18</v>
      </c>
      <c r="B6" s="8"/>
      <c r="C6" s="8"/>
      <c r="D6" s="8"/>
      <c r="E6" s="8"/>
      <c r="F6" s="8"/>
      <c r="G6" s="72"/>
      <c r="H6" s="158"/>
      <c r="I6" s="159"/>
      <c r="J6" s="159"/>
      <c r="K6" s="159"/>
      <c r="L6" s="159"/>
      <c r="M6" s="159"/>
      <c r="N6" s="159"/>
      <c r="O6" s="159"/>
      <c r="P6" s="159"/>
      <c r="Q6" s="160"/>
    </row>
    <row r="7" spans="1:17" ht="24" customHeight="1">
      <c r="A7" s="4" t="s">
        <v>128</v>
      </c>
      <c r="B7" s="5"/>
      <c r="C7" s="5"/>
      <c r="D7" s="5"/>
      <c r="E7" s="5"/>
      <c r="F7" s="5"/>
      <c r="G7" s="6"/>
      <c r="H7" s="213"/>
      <c r="I7" s="214"/>
      <c r="J7" s="214"/>
      <c r="K7" s="214"/>
      <c r="L7" s="214"/>
      <c r="M7" s="214"/>
      <c r="N7" s="214"/>
      <c r="O7" s="214"/>
      <c r="P7" s="214"/>
      <c r="Q7" s="215"/>
    </row>
    <row r="8" spans="1:17" ht="24" customHeight="1" thickBot="1">
      <c r="A8" s="4" t="s">
        <v>129</v>
      </c>
      <c r="B8" s="5"/>
      <c r="C8" s="5"/>
      <c r="D8" s="5"/>
      <c r="E8" s="5"/>
      <c r="F8" s="5"/>
      <c r="G8" s="6"/>
      <c r="H8" s="168"/>
      <c r="I8" s="169"/>
      <c r="J8" s="169"/>
      <c r="K8" s="169"/>
      <c r="L8" s="169"/>
      <c r="M8" s="169"/>
      <c r="N8" s="169"/>
      <c r="O8" s="169"/>
      <c r="P8" s="169"/>
      <c r="Q8" s="170"/>
    </row>
    <row r="9" spans="10:14" ht="6" customHeight="1" thickBot="1" thickTop="1">
      <c r="J9" s="89"/>
      <c r="K9" s="89"/>
      <c r="L9" s="89"/>
      <c r="M9" s="89"/>
      <c r="N9" s="89"/>
    </row>
    <row r="10" spans="1:17" ht="19.5" customHeight="1" thickBot="1" thickTop="1">
      <c r="A10" s="175" t="s">
        <v>109</v>
      </c>
      <c r="B10" s="176"/>
      <c r="C10" s="18" t="s">
        <v>183</v>
      </c>
      <c r="D10" s="99"/>
      <c r="E10" s="18" t="s">
        <v>130</v>
      </c>
      <c r="F10" s="187" t="s">
        <v>145</v>
      </c>
      <c r="G10" s="188"/>
      <c r="H10" s="188"/>
      <c r="I10" s="216"/>
      <c r="J10" s="90" t="s">
        <v>146</v>
      </c>
      <c r="K10" s="91"/>
      <c r="L10" s="91"/>
      <c r="M10" s="91"/>
      <c r="N10" s="68"/>
      <c r="O10" s="18"/>
      <c r="P10" s="18"/>
      <c r="Q10" s="12"/>
    </row>
    <row r="11" spans="1:17" ht="15.75" customHeight="1" thickTop="1">
      <c r="A11" s="210"/>
      <c r="B11" s="8" t="s">
        <v>26</v>
      </c>
      <c r="C11" s="9"/>
      <c r="D11" s="92"/>
      <c r="E11" s="8"/>
      <c r="F11" s="8"/>
      <c r="G11" s="9"/>
      <c r="H11" s="100"/>
      <c r="I11" s="101"/>
      <c r="J11" s="101"/>
      <c r="K11" s="101"/>
      <c r="L11" s="101"/>
      <c r="M11" s="101"/>
      <c r="N11" s="101"/>
      <c r="O11" s="101"/>
      <c r="P11" s="101"/>
      <c r="Q11" s="102"/>
    </row>
    <row r="12" spans="1:17" ht="15.75" customHeight="1">
      <c r="A12" s="211"/>
      <c r="B12" s="93" t="s">
        <v>113</v>
      </c>
      <c r="C12" s="15"/>
      <c r="D12" s="15"/>
      <c r="E12" s="15"/>
      <c r="F12" s="15"/>
      <c r="G12" s="16"/>
      <c r="H12" s="103"/>
      <c r="I12" s="104"/>
      <c r="J12" s="104"/>
      <c r="K12" s="104"/>
      <c r="L12" s="104"/>
      <c r="M12" s="104"/>
      <c r="N12" s="104"/>
      <c r="O12" s="104"/>
      <c r="P12" s="104"/>
      <c r="Q12" s="105"/>
    </row>
    <row r="13" spans="1:17" ht="15.75" customHeight="1">
      <c r="A13" s="211"/>
      <c r="B13" s="93" t="s">
        <v>114</v>
      </c>
      <c r="C13" s="15"/>
      <c r="D13" s="15"/>
      <c r="E13" s="15"/>
      <c r="F13" s="15"/>
      <c r="G13" s="16"/>
      <c r="H13" s="103"/>
      <c r="I13" s="104"/>
      <c r="J13" s="104"/>
      <c r="K13" s="104"/>
      <c r="L13" s="104"/>
      <c r="M13" s="104"/>
      <c r="N13" s="104"/>
      <c r="O13" s="104"/>
      <c r="P13" s="104"/>
      <c r="Q13" s="105"/>
    </row>
    <row r="14" spans="1:17" ht="15.75" customHeight="1">
      <c r="A14" s="211"/>
      <c r="B14" s="93" t="s">
        <v>147</v>
      </c>
      <c r="C14" s="15"/>
      <c r="D14" s="15"/>
      <c r="E14" s="15"/>
      <c r="F14" s="15"/>
      <c r="G14" s="16"/>
      <c r="H14" s="103"/>
      <c r="I14" s="104"/>
      <c r="J14" s="104"/>
      <c r="K14" s="104"/>
      <c r="L14" s="104"/>
      <c r="M14" s="106"/>
      <c r="N14" s="107" t="s">
        <v>148</v>
      </c>
      <c r="O14" s="104"/>
      <c r="P14" s="104"/>
      <c r="Q14" s="108" t="s">
        <v>149</v>
      </c>
    </row>
    <row r="15" spans="1:17" ht="15.75" customHeight="1">
      <c r="A15" s="211"/>
      <c r="B15" s="93" t="s">
        <v>150</v>
      </c>
      <c r="C15" s="15"/>
      <c r="D15" s="15"/>
      <c r="E15" s="15"/>
      <c r="F15" s="15"/>
      <c r="G15" s="16"/>
      <c r="H15" s="103"/>
      <c r="I15" s="104"/>
      <c r="J15" s="104"/>
      <c r="K15" s="104"/>
      <c r="L15" s="104"/>
      <c r="M15" s="106"/>
      <c r="N15" s="107" t="s">
        <v>148</v>
      </c>
      <c r="O15" s="104"/>
      <c r="P15" s="104"/>
      <c r="Q15" s="108" t="s">
        <v>149</v>
      </c>
    </row>
    <row r="16" spans="1:17" ht="15.75" customHeight="1">
      <c r="A16" s="211"/>
      <c r="B16" s="93" t="s">
        <v>151</v>
      </c>
      <c r="C16" s="15"/>
      <c r="D16" s="15"/>
      <c r="E16" s="15"/>
      <c r="F16" s="15"/>
      <c r="G16" s="16"/>
      <c r="H16" s="103"/>
      <c r="I16" s="104"/>
      <c r="J16" s="104"/>
      <c r="K16" s="104"/>
      <c r="L16" s="104"/>
      <c r="M16" s="106"/>
      <c r="N16" s="107" t="s">
        <v>148</v>
      </c>
      <c r="O16" s="104"/>
      <c r="P16" s="104"/>
      <c r="Q16" s="108" t="s">
        <v>149</v>
      </c>
    </row>
    <row r="17" spans="1:17" ht="15.75" customHeight="1">
      <c r="A17" s="211"/>
      <c r="B17" s="93" t="s">
        <v>152</v>
      </c>
      <c r="C17" s="15"/>
      <c r="D17" s="15"/>
      <c r="E17" s="15"/>
      <c r="F17" s="15"/>
      <c r="G17" s="16"/>
      <c r="H17" s="103"/>
      <c r="I17" s="104"/>
      <c r="J17" s="104"/>
      <c r="K17" s="104"/>
      <c r="L17" s="104"/>
      <c r="M17" s="106"/>
      <c r="N17" s="107" t="s">
        <v>148</v>
      </c>
      <c r="O17" s="104"/>
      <c r="P17" s="104"/>
      <c r="Q17" s="108" t="s">
        <v>149</v>
      </c>
    </row>
    <row r="18" spans="1:17" ht="15.75" customHeight="1">
      <c r="A18" s="211"/>
      <c r="B18" s="93" t="s">
        <v>153</v>
      </c>
      <c r="C18" s="15"/>
      <c r="D18" s="15"/>
      <c r="E18" s="15"/>
      <c r="F18" s="15"/>
      <c r="G18" s="16"/>
      <c r="H18" s="103"/>
      <c r="I18" s="104"/>
      <c r="J18" s="104"/>
      <c r="K18" s="104"/>
      <c r="L18" s="104"/>
      <c r="M18" s="106"/>
      <c r="N18" s="107" t="s">
        <v>148</v>
      </c>
      <c r="O18" s="104"/>
      <c r="P18" s="104"/>
      <c r="Q18" s="108" t="s">
        <v>149</v>
      </c>
    </row>
    <row r="19" spans="1:17" ht="15.75" customHeight="1">
      <c r="A19" s="211"/>
      <c r="B19" s="93" t="s">
        <v>154</v>
      </c>
      <c r="C19" s="15"/>
      <c r="D19" s="15"/>
      <c r="E19" s="15"/>
      <c r="F19" s="15"/>
      <c r="G19" s="16"/>
      <c r="H19" s="103"/>
      <c r="I19" s="104"/>
      <c r="J19" s="104"/>
      <c r="K19" s="104"/>
      <c r="L19" s="104"/>
      <c r="M19" s="106"/>
      <c r="N19" s="107" t="s">
        <v>148</v>
      </c>
      <c r="O19" s="104"/>
      <c r="P19" s="104"/>
      <c r="Q19" s="108" t="s">
        <v>149</v>
      </c>
    </row>
    <row r="20" spans="1:17" ht="15.75" customHeight="1">
      <c r="A20" s="211"/>
      <c r="B20" s="93" t="s">
        <v>155</v>
      </c>
      <c r="C20" s="15"/>
      <c r="D20" s="15"/>
      <c r="E20" s="15"/>
      <c r="F20" s="15"/>
      <c r="G20" s="16"/>
      <c r="H20" s="103"/>
      <c r="I20" s="104"/>
      <c r="J20" s="104"/>
      <c r="K20" s="104"/>
      <c r="L20" s="104"/>
      <c r="M20" s="106"/>
      <c r="N20" s="107" t="s">
        <v>148</v>
      </c>
      <c r="O20" s="104"/>
      <c r="P20" s="104"/>
      <c r="Q20" s="108" t="s">
        <v>149</v>
      </c>
    </row>
    <row r="21" spans="1:17" ht="15.75" customHeight="1">
      <c r="A21" s="211"/>
      <c r="B21" s="93" t="s">
        <v>156</v>
      </c>
      <c r="C21" s="15"/>
      <c r="D21" s="15"/>
      <c r="E21" s="15"/>
      <c r="F21" s="15"/>
      <c r="G21" s="16"/>
      <c r="H21" s="103"/>
      <c r="I21" s="104"/>
      <c r="J21" s="104"/>
      <c r="K21" s="104"/>
      <c r="L21" s="104"/>
      <c r="M21" s="106"/>
      <c r="N21" s="107" t="s">
        <v>148</v>
      </c>
      <c r="O21" s="104"/>
      <c r="P21" s="104"/>
      <c r="Q21" s="108" t="s">
        <v>149</v>
      </c>
    </row>
    <row r="22" spans="1:17" ht="15.75" customHeight="1">
      <c r="A22" s="211"/>
      <c r="B22" s="93" t="s">
        <v>157</v>
      </c>
      <c r="C22" s="15"/>
      <c r="D22" s="15"/>
      <c r="E22" s="15"/>
      <c r="F22" s="15"/>
      <c r="G22" s="16"/>
      <c r="H22" s="103"/>
      <c r="I22" s="104"/>
      <c r="J22" s="104"/>
      <c r="K22" s="104"/>
      <c r="L22" s="104"/>
      <c r="M22" s="106"/>
      <c r="N22" s="107" t="s">
        <v>148</v>
      </c>
      <c r="O22" s="104"/>
      <c r="P22" s="104"/>
      <c r="Q22" s="108" t="s">
        <v>149</v>
      </c>
    </row>
    <row r="23" spans="1:17" ht="15.75" customHeight="1" thickBot="1">
      <c r="A23" s="212"/>
      <c r="B23" s="93" t="s">
        <v>158</v>
      </c>
      <c r="C23" s="19"/>
      <c r="D23" s="19"/>
      <c r="E23" s="19"/>
      <c r="F23" s="19"/>
      <c r="G23" s="20"/>
      <c r="H23" s="109"/>
      <c r="I23" s="110"/>
      <c r="J23" s="110"/>
      <c r="K23" s="110"/>
      <c r="L23" s="110"/>
      <c r="M23" s="111"/>
      <c r="N23" s="110" t="s">
        <v>148</v>
      </c>
      <c r="O23" s="110"/>
      <c r="P23" s="110"/>
      <c r="Q23" s="112" t="s">
        <v>149</v>
      </c>
    </row>
    <row r="24" spans="1:17" ht="15.75" customHeight="1" thickTop="1">
      <c r="A24" s="210"/>
      <c r="B24" s="8" t="s">
        <v>26</v>
      </c>
      <c r="C24" s="9"/>
      <c r="D24" s="7"/>
      <c r="E24" s="8"/>
      <c r="F24" s="8"/>
      <c r="G24" s="9"/>
      <c r="H24" s="100"/>
      <c r="I24" s="101"/>
      <c r="J24" s="101"/>
      <c r="K24" s="101"/>
      <c r="L24" s="101"/>
      <c r="M24" s="101"/>
      <c r="N24" s="101"/>
      <c r="O24" s="101"/>
      <c r="P24" s="101"/>
      <c r="Q24" s="102"/>
    </row>
    <row r="25" spans="1:17" ht="15.75" customHeight="1">
      <c r="A25" s="211"/>
      <c r="B25" s="93" t="s">
        <v>113</v>
      </c>
      <c r="C25" s="15"/>
      <c r="D25" s="15"/>
      <c r="E25" s="15"/>
      <c r="F25" s="15"/>
      <c r="G25" s="16"/>
      <c r="H25" s="103"/>
      <c r="I25" s="104"/>
      <c r="J25" s="104"/>
      <c r="K25" s="104"/>
      <c r="L25" s="104"/>
      <c r="M25" s="104"/>
      <c r="N25" s="104"/>
      <c r="O25" s="104"/>
      <c r="P25" s="104"/>
      <c r="Q25" s="105"/>
    </row>
    <row r="26" spans="1:17" ht="15.75" customHeight="1">
      <c r="A26" s="211"/>
      <c r="B26" s="93" t="s">
        <v>114</v>
      </c>
      <c r="C26" s="15"/>
      <c r="D26" s="15"/>
      <c r="E26" s="15"/>
      <c r="F26" s="15"/>
      <c r="G26" s="16"/>
      <c r="H26" s="103"/>
      <c r="I26" s="104"/>
      <c r="J26" s="104"/>
      <c r="K26" s="104"/>
      <c r="L26" s="104"/>
      <c r="M26" s="104"/>
      <c r="N26" s="104"/>
      <c r="O26" s="104"/>
      <c r="P26" s="104"/>
      <c r="Q26" s="105"/>
    </row>
    <row r="27" spans="1:17" ht="15.75" customHeight="1">
      <c r="A27" s="211"/>
      <c r="B27" s="93" t="s">
        <v>147</v>
      </c>
      <c r="C27" s="15"/>
      <c r="D27" s="15"/>
      <c r="E27" s="15"/>
      <c r="F27" s="15"/>
      <c r="G27" s="16"/>
      <c r="H27" s="103"/>
      <c r="I27" s="104"/>
      <c r="J27" s="104"/>
      <c r="K27" s="104"/>
      <c r="L27" s="104"/>
      <c r="M27" s="104"/>
      <c r="N27" s="107" t="s">
        <v>148</v>
      </c>
      <c r="O27" s="104"/>
      <c r="P27" s="104"/>
      <c r="Q27" s="108" t="s">
        <v>149</v>
      </c>
    </row>
    <row r="28" spans="1:17" ht="15.75" customHeight="1">
      <c r="A28" s="211"/>
      <c r="B28" s="93" t="s">
        <v>150</v>
      </c>
      <c r="C28" s="15"/>
      <c r="D28" s="15"/>
      <c r="E28" s="15"/>
      <c r="F28" s="15"/>
      <c r="G28" s="16"/>
      <c r="H28" s="103"/>
      <c r="I28" s="104"/>
      <c r="J28" s="104"/>
      <c r="K28" s="104"/>
      <c r="L28" s="104"/>
      <c r="M28" s="104"/>
      <c r="N28" s="107" t="s">
        <v>148</v>
      </c>
      <c r="O28" s="104"/>
      <c r="P28" s="104"/>
      <c r="Q28" s="108" t="s">
        <v>149</v>
      </c>
    </row>
    <row r="29" spans="1:17" ht="15.75" customHeight="1">
      <c r="A29" s="211"/>
      <c r="B29" s="93" t="s">
        <v>151</v>
      </c>
      <c r="C29" s="15"/>
      <c r="D29" s="15"/>
      <c r="E29" s="15"/>
      <c r="F29" s="15"/>
      <c r="G29" s="16"/>
      <c r="H29" s="103"/>
      <c r="I29" s="104"/>
      <c r="J29" s="104"/>
      <c r="K29" s="104"/>
      <c r="L29" s="104"/>
      <c r="M29" s="104"/>
      <c r="N29" s="107" t="s">
        <v>148</v>
      </c>
      <c r="O29" s="104"/>
      <c r="P29" s="104"/>
      <c r="Q29" s="108" t="s">
        <v>149</v>
      </c>
    </row>
    <row r="30" spans="1:17" ht="15.75" customHeight="1">
      <c r="A30" s="211"/>
      <c r="B30" s="93" t="s">
        <v>152</v>
      </c>
      <c r="C30" s="15"/>
      <c r="D30" s="15"/>
      <c r="E30" s="15"/>
      <c r="F30" s="15"/>
      <c r="G30" s="16"/>
      <c r="H30" s="103"/>
      <c r="I30" s="104"/>
      <c r="J30" s="104"/>
      <c r="K30" s="104"/>
      <c r="L30" s="104"/>
      <c r="M30" s="104"/>
      <c r="N30" s="107" t="s">
        <v>148</v>
      </c>
      <c r="O30" s="104"/>
      <c r="P30" s="104"/>
      <c r="Q30" s="108" t="s">
        <v>149</v>
      </c>
    </row>
    <row r="31" spans="1:17" ht="15.75" customHeight="1">
      <c r="A31" s="211"/>
      <c r="B31" s="93" t="s">
        <v>153</v>
      </c>
      <c r="C31" s="15"/>
      <c r="D31" s="15"/>
      <c r="E31" s="15"/>
      <c r="F31" s="15"/>
      <c r="G31" s="16"/>
      <c r="H31" s="103"/>
      <c r="I31" s="104"/>
      <c r="J31" s="104"/>
      <c r="K31" s="104"/>
      <c r="L31" s="104"/>
      <c r="M31" s="104"/>
      <c r="N31" s="107" t="s">
        <v>148</v>
      </c>
      <c r="O31" s="104"/>
      <c r="P31" s="104"/>
      <c r="Q31" s="108" t="s">
        <v>149</v>
      </c>
    </row>
    <row r="32" spans="1:17" ht="15.75" customHeight="1">
      <c r="A32" s="211"/>
      <c r="B32" s="93" t="s">
        <v>154</v>
      </c>
      <c r="C32" s="15"/>
      <c r="D32" s="15"/>
      <c r="E32" s="15"/>
      <c r="F32" s="15"/>
      <c r="G32" s="16"/>
      <c r="H32" s="103"/>
      <c r="I32" s="104"/>
      <c r="J32" s="104"/>
      <c r="K32" s="104"/>
      <c r="L32" s="104"/>
      <c r="M32" s="104"/>
      <c r="N32" s="107" t="s">
        <v>148</v>
      </c>
      <c r="O32" s="104"/>
      <c r="P32" s="104"/>
      <c r="Q32" s="108" t="s">
        <v>149</v>
      </c>
    </row>
    <row r="33" spans="1:17" ht="15.75" customHeight="1">
      <c r="A33" s="211"/>
      <c r="B33" s="93" t="s">
        <v>155</v>
      </c>
      <c r="C33" s="15"/>
      <c r="D33" s="15"/>
      <c r="E33" s="15"/>
      <c r="F33" s="15"/>
      <c r="G33" s="16"/>
      <c r="H33" s="103"/>
      <c r="I33" s="104"/>
      <c r="J33" s="104"/>
      <c r="K33" s="104"/>
      <c r="L33" s="104"/>
      <c r="M33" s="104"/>
      <c r="N33" s="107" t="s">
        <v>148</v>
      </c>
      <c r="O33" s="104"/>
      <c r="P33" s="104"/>
      <c r="Q33" s="108" t="s">
        <v>149</v>
      </c>
    </row>
    <row r="34" spans="1:17" ht="15.75" customHeight="1">
      <c r="A34" s="211"/>
      <c r="B34" s="93" t="s">
        <v>156</v>
      </c>
      <c r="C34" s="15"/>
      <c r="D34" s="15"/>
      <c r="E34" s="15"/>
      <c r="F34" s="15"/>
      <c r="G34" s="16"/>
      <c r="H34" s="103"/>
      <c r="I34" s="104"/>
      <c r="J34" s="104"/>
      <c r="K34" s="104"/>
      <c r="L34" s="104"/>
      <c r="M34" s="104"/>
      <c r="N34" s="107" t="s">
        <v>148</v>
      </c>
      <c r="O34" s="104"/>
      <c r="P34" s="104"/>
      <c r="Q34" s="108" t="s">
        <v>149</v>
      </c>
    </row>
    <row r="35" spans="1:17" ht="15.75" customHeight="1">
      <c r="A35" s="211"/>
      <c r="B35" s="93" t="s">
        <v>157</v>
      </c>
      <c r="C35" s="15"/>
      <c r="D35" s="15"/>
      <c r="E35" s="15"/>
      <c r="F35" s="15"/>
      <c r="G35" s="16"/>
      <c r="H35" s="103"/>
      <c r="I35" s="104"/>
      <c r="J35" s="104"/>
      <c r="K35" s="104"/>
      <c r="L35" s="104"/>
      <c r="M35" s="104"/>
      <c r="N35" s="107" t="s">
        <v>148</v>
      </c>
      <c r="O35" s="104"/>
      <c r="P35" s="104"/>
      <c r="Q35" s="108" t="s">
        <v>149</v>
      </c>
    </row>
    <row r="36" spans="1:17" ht="15.75" customHeight="1" thickBot="1">
      <c r="A36" s="212"/>
      <c r="B36" s="93" t="s">
        <v>158</v>
      </c>
      <c r="C36" s="19"/>
      <c r="D36" s="19"/>
      <c r="E36" s="19"/>
      <c r="F36" s="19"/>
      <c r="G36" s="20"/>
      <c r="H36" s="109"/>
      <c r="I36" s="110"/>
      <c r="J36" s="110"/>
      <c r="K36" s="110"/>
      <c r="L36" s="110"/>
      <c r="M36" s="113"/>
      <c r="N36" s="110" t="s">
        <v>148</v>
      </c>
      <c r="O36" s="110"/>
      <c r="P36" s="110"/>
      <c r="Q36" s="112" t="s">
        <v>149</v>
      </c>
    </row>
    <row r="37" spans="1:17" ht="15.75" customHeight="1" thickTop="1">
      <c r="A37" s="210"/>
      <c r="B37" s="8" t="s">
        <v>26</v>
      </c>
      <c r="C37" s="9"/>
      <c r="D37" s="7"/>
      <c r="E37" s="8"/>
      <c r="F37" s="8"/>
      <c r="G37" s="9"/>
      <c r="H37" s="100"/>
      <c r="I37" s="101"/>
      <c r="J37" s="101"/>
      <c r="K37" s="101"/>
      <c r="L37" s="101"/>
      <c r="M37" s="101"/>
      <c r="N37" s="101"/>
      <c r="O37" s="101"/>
      <c r="P37" s="101"/>
      <c r="Q37" s="102"/>
    </row>
    <row r="38" spans="1:17" ht="15.75" customHeight="1">
      <c r="A38" s="211"/>
      <c r="B38" s="93" t="s">
        <v>113</v>
      </c>
      <c r="C38" s="15"/>
      <c r="D38" s="15"/>
      <c r="E38" s="15"/>
      <c r="F38" s="15"/>
      <c r="G38" s="16"/>
      <c r="H38" s="103"/>
      <c r="I38" s="104"/>
      <c r="J38" s="104"/>
      <c r="K38" s="104"/>
      <c r="L38" s="104"/>
      <c r="M38" s="104"/>
      <c r="N38" s="104"/>
      <c r="O38" s="104"/>
      <c r="P38" s="104"/>
      <c r="Q38" s="105"/>
    </row>
    <row r="39" spans="1:17" ht="15.75" customHeight="1">
      <c r="A39" s="211"/>
      <c r="B39" s="93" t="s">
        <v>114</v>
      </c>
      <c r="C39" s="15"/>
      <c r="D39" s="15"/>
      <c r="E39" s="15"/>
      <c r="F39" s="15"/>
      <c r="G39" s="16"/>
      <c r="H39" s="103"/>
      <c r="I39" s="104"/>
      <c r="J39" s="104"/>
      <c r="K39" s="104"/>
      <c r="L39" s="104"/>
      <c r="M39" s="104"/>
      <c r="N39" s="104"/>
      <c r="O39" s="104"/>
      <c r="P39" s="104"/>
      <c r="Q39" s="105"/>
    </row>
    <row r="40" spans="1:17" ht="15.75" customHeight="1">
      <c r="A40" s="211"/>
      <c r="B40" s="93" t="s">
        <v>147</v>
      </c>
      <c r="C40" s="15"/>
      <c r="D40" s="15"/>
      <c r="E40" s="15"/>
      <c r="F40" s="15"/>
      <c r="G40" s="16"/>
      <c r="H40" s="103"/>
      <c r="I40" s="104"/>
      <c r="J40" s="104"/>
      <c r="K40" s="104"/>
      <c r="L40" s="104"/>
      <c r="M40" s="104"/>
      <c r="N40" s="107" t="s">
        <v>148</v>
      </c>
      <c r="O40" s="104"/>
      <c r="P40" s="104"/>
      <c r="Q40" s="108" t="s">
        <v>149</v>
      </c>
    </row>
    <row r="41" spans="1:17" ht="15.75" customHeight="1">
      <c r="A41" s="211"/>
      <c r="B41" s="93" t="s">
        <v>150</v>
      </c>
      <c r="C41" s="15"/>
      <c r="D41" s="15"/>
      <c r="E41" s="15"/>
      <c r="F41" s="15"/>
      <c r="G41" s="16"/>
      <c r="H41" s="103"/>
      <c r="I41" s="104"/>
      <c r="J41" s="104"/>
      <c r="K41" s="104"/>
      <c r="L41" s="104"/>
      <c r="M41" s="104"/>
      <c r="N41" s="107" t="s">
        <v>148</v>
      </c>
      <c r="O41" s="104"/>
      <c r="P41" s="104"/>
      <c r="Q41" s="108" t="s">
        <v>149</v>
      </c>
    </row>
    <row r="42" spans="1:17" ht="15.75" customHeight="1">
      <c r="A42" s="211"/>
      <c r="B42" s="93" t="s">
        <v>151</v>
      </c>
      <c r="C42" s="15"/>
      <c r="D42" s="15"/>
      <c r="E42" s="15"/>
      <c r="F42" s="15"/>
      <c r="G42" s="16"/>
      <c r="H42" s="103"/>
      <c r="I42" s="104"/>
      <c r="J42" s="104"/>
      <c r="K42" s="104"/>
      <c r="L42" s="104"/>
      <c r="M42" s="104"/>
      <c r="N42" s="107" t="s">
        <v>148</v>
      </c>
      <c r="O42" s="104"/>
      <c r="P42" s="104"/>
      <c r="Q42" s="108" t="s">
        <v>149</v>
      </c>
    </row>
    <row r="43" spans="1:17" ht="15.75" customHeight="1">
      <c r="A43" s="211"/>
      <c r="B43" s="93" t="s">
        <v>152</v>
      </c>
      <c r="C43" s="15"/>
      <c r="D43" s="15"/>
      <c r="E43" s="15"/>
      <c r="F43" s="15"/>
      <c r="G43" s="16"/>
      <c r="H43" s="103"/>
      <c r="I43" s="104"/>
      <c r="J43" s="104"/>
      <c r="K43" s="104"/>
      <c r="L43" s="104"/>
      <c r="M43" s="104"/>
      <c r="N43" s="107" t="s">
        <v>148</v>
      </c>
      <c r="O43" s="104"/>
      <c r="P43" s="104"/>
      <c r="Q43" s="108" t="s">
        <v>149</v>
      </c>
    </row>
    <row r="44" spans="1:17" ht="15.75" customHeight="1">
      <c r="A44" s="211"/>
      <c r="B44" s="93" t="s">
        <v>153</v>
      </c>
      <c r="C44" s="15"/>
      <c r="D44" s="15"/>
      <c r="E44" s="15"/>
      <c r="F44" s="15"/>
      <c r="G44" s="16"/>
      <c r="H44" s="103"/>
      <c r="I44" s="104"/>
      <c r="J44" s="104"/>
      <c r="K44" s="104"/>
      <c r="L44" s="104"/>
      <c r="M44" s="104"/>
      <c r="N44" s="107" t="s">
        <v>148</v>
      </c>
      <c r="O44" s="104"/>
      <c r="P44" s="104"/>
      <c r="Q44" s="108" t="s">
        <v>149</v>
      </c>
    </row>
    <row r="45" spans="1:17" ht="15.75" customHeight="1">
      <c r="A45" s="211"/>
      <c r="B45" s="93" t="s">
        <v>154</v>
      </c>
      <c r="C45" s="15"/>
      <c r="D45" s="15"/>
      <c r="E45" s="15"/>
      <c r="F45" s="15"/>
      <c r="G45" s="16"/>
      <c r="H45" s="103"/>
      <c r="I45" s="104"/>
      <c r="J45" s="104"/>
      <c r="K45" s="104"/>
      <c r="L45" s="104"/>
      <c r="M45" s="104"/>
      <c r="N45" s="107" t="s">
        <v>148</v>
      </c>
      <c r="O45" s="104"/>
      <c r="P45" s="104"/>
      <c r="Q45" s="108" t="s">
        <v>149</v>
      </c>
    </row>
    <row r="46" spans="1:17" ht="15.75" customHeight="1">
      <c r="A46" s="211"/>
      <c r="B46" s="93" t="s">
        <v>155</v>
      </c>
      <c r="C46" s="15"/>
      <c r="D46" s="15"/>
      <c r="E46" s="15"/>
      <c r="F46" s="15"/>
      <c r="G46" s="16"/>
      <c r="H46" s="103"/>
      <c r="I46" s="104"/>
      <c r="J46" s="104"/>
      <c r="K46" s="104"/>
      <c r="L46" s="104"/>
      <c r="M46" s="104"/>
      <c r="N46" s="107" t="s">
        <v>148</v>
      </c>
      <c r="O46" s="104"/>
      <c r="P46" s="104"/>
      <c r="Q46" s="108" t="s">
        <v>149</v>
      </c>
    </row>
    <row r="47" spans="1:17" ht="15.75" customHeight="1">
      <c r="A47" s="211"/>
      <c r="B47" s="93" t="s">
        <v>156</v>
      </c>
      <c r="C47" s="15"/>
      <c r="D47" s="15"/>
      <c r="E47" s="15"/>
      <c r="F47" s="15"/>
      <c r="G47" s="16"/>
      <c r="H47" s="103"/>
      <c r="I47" s="104"/>
      <c r="J47" s="104"/>
      <c r="K47" s="104"/>
      <c r="L47" s="104"/>
      <c r="M47" s="104"/>
      <c r="N47" s="107" t="s">
        <v>148</v>
      </c>
      <c r="O47" s="104"/>
      <c r="P47" s="104"/>
      <c r="Q47" s="108" t="s">
        <v>149</v>
      </c>
    </row>
    <row r="48" spans="1:17" ht="15.75" customHeight="1">
      <c r="A48" s="211"/>
      <c r="B48" s="93" t="s">
        <v>157</v>
      </c>
      <c r="C48" s="15"/>
      <c r="D48" s="15"/>
      <c r="E48" s="15"/>
      <c r="F48" s="15"/>
      <c r="G48" s="16"/>
      <c r="H48" s="103"/>
      <c r="I48" s="104"/>
      <c r="J48" s="104"/>
      <c r="K48" s="104"/>
      <c r="L48" s="104"/>
      <c r="M48" s="104"/>
      <c r="N48" s="107" t="s">
        <v>148</v>
      </c>
      <c r="O48" s="104"/>
      <c r="P48" s="104"/>
      <c r="Q48" s="108" t="s">
        <v>149</v>
      </c>
    </row>
    <row r="49" spans="1:17" ht="15.75" customHeight="1" thickBot="1">
      <c r="A49" s="212"/>
      <c r="B49" s="94" t="s">
        <v>158</v>
      </c>
      <c r="C49" s="19"/>
      <c r="D49" s="19"/>
      <c r="E49" s="19"/>
      <c r="F49" s="19"/>
      <c r="G49" s="20"/>
      <c r="H49" s="109"/>
      <c r="I49" s="110"/>
      <c r="J49" s="110"/>
      <c r="K49" s="110"/>
      <c r="L49" s="110"/>
      <c r="M49" s="113"/>
      <c r="N49" s="110" t="s">
        <v>148</v>
      </c>
      <c r="O49" s="110"/>
      <c r="P49" s="110"/>
      <c r="Q49" s="112" t="s">
        <v>149</v>
      </c>
    </row>
  </sheetData>
  <sheetProtection/>
  <mergeCells count="9">
    <mergeCell ref="A11:A23"/>
    <mergeCell ref="A24:A36"/>
    <mergeCell ref="A37:A49"/>
    <mergeCell ref="A1:Q1"/>
    <mergeCell ref="H6:Q6"/>
    <mergeCell ref="H7:Q7"/>
    <mergeCell ref="H8:Q8"/>
    <mergeCell ref="A10:B10"/>
    <mergeCell ref="F10:I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1"/>
  <sheetViews>
    <sheetView view="pageBreakPreview" zoomScaleSheetLayoutView="100" zoomScalePageLayoutView="0" workbookViewId="0" topLeftCell="A1">
      <selection activeCell="C58" sqref="C58"/>
    </sheetView>
  </sheetViews>
  <sheetFormatPr defaultColWidth="9.00390625" defaultRowHeight="13.5"/>
  <cols>
    <col min="2" max="26" width="3.125" style="0" customWidth="1"/>
    <col min="27" max="27" width="1.25" style="52" customWidth="1"/>
    <col min="28" max="32" width="3.75390625" style="0" customWidth="1"/>
    <col min="33" max="33" width="1.25" style="0" customWidth="1"/>
    <col min="34" max="38" width="3.625" style="0" customWidth="1"/>
  </cols>
  <sheetData>
    <row r="1" s="23" customFormat="1" ht="15" customHeight="1">
      <c r="A1" s="24" t="s">
        <v>108</v>
      </c>
    </row>
    <row r="2" s="23" customFormat="1" ht="9" customHeight="1"/>
    <row r="3" spans="1:32" s="23" customFormat="1" ht="12.75" customHeight="1">
      <c r="A3" s="23" t="s">
        <v>172</v>
      </c>
      <c r="G3" s="62" t="s">
        <v>106</v>
      </c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AA3" s="62"/>
      <c r="AF3" s="154" t="s">
        <v>107</v>
      </c>
    </row>
    <row r="4" spans="1:32" ht="13.5">
      <c r="A4" s="25"/>
      <c r="B4" s="220" t="s">
        <v>28</v>
      </c>
      <c r="C4" s="218"/>
      <c r="D4" s="218"/>
      <c r="E4" s="218"/>
      <c r="F4" s="219"/>
      <c r="G4" s="220" t="s">
        <v>29</v>
      </c>
      <c r="H4" s="218"/>
      <c r="I4" s="218"/>
      <c r="J4" s="218"/>
      <c r="K4" s="219"/>
      <c r="L4" s="220" t="s">
        <v>30</v>
      </c>
      <c r="M4" s="218"/>
      <c r="N4" s="218"/>
      <c r="O4" s="218"/>
      <c r="P4" s="219"/>
      <c r="Q4" s="220" t="s">
        <v>31</v>
      </c>
      <c r="R4" s="218"/>
      <c r="S4" s="218"/>
      <c r="T4" s="218"/>
      <c r="U4" s="219"/>
      <c r="V4" s="220" t="s">
        <v>32</v>
      </c>
      <c r="W4" s="218"/>
      <c r="X4" s="218"/>
      <c r="Y4" s="218"/>
      <c r="Z4" s="219"/>
      <c r="AA4" s="27"/>
      <c r="AB4" s="223" t="s">
        <v>28</v>
      </c>
      <c r="AC4" s="223" t="s">
        <v>33</v>
      </c>
      <c r="AD4" s="223" t="s">
        <v>30</v>
      </c>
      <c r="AE4" s="223" t="s">
        <v>31</v>
      </c>
      <c r="AF4" s="223" t="s">
        <v>32</v>
      </c>
    </row>
    <row r="5" spans="1:32" ht="13.5">
      <c r="A5" s="28" t="s">
        <v>34</v>
      </c>
      <c r="B5" s="29" t="s">
        <v>35</v>
      </c>
      <c r="C5" s="30" t="s">
        <v>36</v>
      </c>
      <c r="D5" s="30" t="s">
        <v>37</v>
      </c>
      <c r="E5" s="30" t="s">
        <v>38</v>
      </c>
      <c r="F5" s="31" t="s">
        <v>39</v>
      </c>
      <c r="G5" s="29" t="s">
        <v>35</v>
      </c>
      <c r="H5" s="30" t="s">
        <v>36</v>
      </c>
      <c r="I5" s="30" t="s">
        <v>37</v>
      </c>
      <c r="J5" s="30" t="s">
        <v>38</v>
      </c>
      <c r="K5" s="31" t="s">
        <v>39</v>
      </c>
      <c r="L5" s="29" t="s">
        <v>35</v>
      </c>
      <c r="M5" s="30" t="s">
        <v>36</v>
      </c>
      <c r="N5" s="30" t="s">
        <v>37</v>
      </c>
      <c r="O5" s="30" t="s">
        <v>38</v>
      </c>
      <c r="P5" s="31" t="s">
        <v>39</v>
      </c>
      <c r="Q5" s="29" t="s">
        <v>35</v>
      </c>
      <c r="R5" s="30" t="s">
        <v>36</v>
      </c>
      <c r="S5" s="30" t="s">
        <v>37</v>
      </c>
      <c r="T5" s="30" t="s">
        <v>38</v>
      </c>
      <c r="U5" s="31" t="s">
        <v>39</v>
      </c>
      <c r="V5" s="29" t="s">
        <v>35</v>
      </c>
      <c r="W5" s="30" t="s">
        <v>36</v>
      </c>
      <c r="X5" s="30" t="s">
        <v>37</v>
      </c>
      <c r="Y5" s="30" t="s">
        <v>38</v>
      </c>
      <c r="Z5" s="31" t="s">
        <v>39</v>
      </c>
      <c r="AA5" s="27"/>
      <c r="AB5" s="224"/>
      <c r="AC5" s="224"/>
      <c r="AD5" s="224"/>
      <c r="AE5" s="224"/>
      <c r="AF5" s="224"/>
    </row>
    <row r="6" spans="1:32" ht="13.5">
      <c r="A6" s="32" t="s">
        <v>40</v>
      </c>
      <c r="B6" s="33">
        <v>1</v>
      </c>
      <c r="C6" s="34"/>
      <c r="D6" s="34"/>
      <c r="E6" s="34"/>
      <c r="F6" s="35"/>
      <c r="G6" s="33"/>
      <c r="H6" s="34"/>
      <c r="I6" s="34"/>
      <c r="J6" s="34"/>
      <c r="K6" s="35"/>
      <c r="L6" s="33"/>
      <c r="M6" s="34"/>
      <c r="N6" s="34"/>
      <c r="O6" s="34"/>
      <c r="P6" s="35"/>
      <c r="Q6" s="33"/>
      <c r="R6" s="34"/>
      <c r="S6" s="34"/>
      <c r="T6" s="34"/>
      <c r="U6" s="35"/>
      <c r="V6" s="33"/>
      <c r="W6" s="34"/>
      <c r="X6" s="34"/>
      <c r="Y6" s="34"/>
      <c r="Z6" s="35"/>
      <c r="AA6" s="36"/>
      <c r="AB6" s="32">
        <f>IF(SUM(B6:F6)=0,"",1)</f>
        <v>1</v>
      </c>
      <c r="AC6" s="32">
        <f>IF(SUM(G6:K6)=0,"",1)</f>
      </c>
      <c r="AD6" s="32">
        <f>IF(SUM(L6:P6)=0,"",1)</f>
      </c>
      <c r="AE6" s="32">
        <f>IF(SUM(Q6:U6)=0,"",1)</f>
      </c>
      <c r="AF6" s="32">
        <f>IF(SUM(V6:Z6)=0,"",1)</f>
      </c>
    </row>
    <row r="7" spans="1:32" ht="13.5">
      <c r="A7" s="37" t="s">
        <v>41</v>
      </c>
      <c r="B7" s="38" t="s">
        <v>42</v>
      </c>
      <c r="C7" s="39">
        <v>1</v>
      </c>
      <c r="D7" s="39"/>
      <c r="E7" s="39"/>
      <c r="F7" s="40"/>
      <c r="G7" s="38"/>
      <c r="H7" s="39"/>
      <c r="I7" s="39"/>
      <c r="J7" s="39"/>
      <c r="K7" s="40"/>
      <c r="L7" s="38"/>
      <c r="M7" s="39"/>
      <c r="N7" s="39"/>
      <c r="O7" s="39"/>
      <c r="P7" s="40"/>
      <c r="Q7" s="38"/>
      <c r="R7" s="39"/>
      <c r="S7" s="39"/>
      <c r="T7" s="39"/>
      <c r="U7" s="40"/>
      <c r="V7" s="38"/>
      <c r="W7" s="39"/>
      <c r="X7" s="39"/>
      <c r="Y7" s="39"/>
      <c r="Z7" s="40"/>
      <c r="AA7" s="36"/>
      <c r="AB7" s="37">
        <f aca="true" t="shared" si="0" ref="AB7:AB60">IF(SUM(B7:F7)=0,"",1)</f>
        <v>1</v>
      </c>
      <c r="AC7" s="37">
        <f aca="true" t="shared" si="1" ref="AC7:AC60">IF(SUM(G7:K7)=0,"",1)</f>
      </c>
      <c r="AD7" s="37">
        <f aca="true" t="shared" si="2" ref="AD7:AD60">IF(SUM(L7:P7)=0,"",1)</f>
      </c>
      <c r="AE7" s="37">
        <f aca="true" t="shared" si="3" ref="AE7:AE60">IF(SUM(Q7:U7)=0,"",1)</f>
      </c>
      <c r="AF7" s="37">
        <f aca="true" t="shared" si="4" ref="AF7:AF60">IF(SUM(V7:Z7)=0,"",1)</f>
      </c>
    </row>
    <row r="8" spans="1:32" ht="13.5">
      <c r="A8" s="37" t="s">
        <v>43</v>
      </c>
      <c r="B8" s="38">
        <v>1</v>
      </c>
      <c r="C8" s="39"/>
      <c r="D8" s="39"/>
      <c r="E8" s="39"/>
      <c r="F8" s="40"/>
      <c r="G8" s="38">
        <v>1</v>
      </c>
      <c r="H8" s="39"/>
      <c r="I8" s="39"/>
      <c r="J8" s="39"/>
      <c r="K8" s="40"/>
      <c r="L8" s="38"/>
      <c r="M8" s="39"/>
      <c r="N8" s="39"/>
      <c r="O8" s="39"/>
      <c r="P8" s="40"/>
      <c r="Q8" s="38"/>
      <c r="R8" s="39"/>
      <c r="S8" s="39"/>
      <c r="T8" s="39"/>
      <c r="U8" s="40"/>
      <c r="V8" s="38"/>
      <c r="W8" s="39"/>
      <c r="X8" s="39"/>
      <c r="Y8" s="39"/>
      <c r="Z8" s="40"/>
      <c r="AA8" s="36"/>
      <c r="AB8" s="37">
        <f t="shared" si="0"/>
        <v>1</v>
      </c>
      <c r="AC8" s="37">
        <f t="shared" si="1"/>
        <v>1</v>
      </c>
      <c r="AD8" s="37">
        <f t="shared" si="2"/>
      </c>
      <c r="AE8" s="37">
        <f t="shared" si="3"/>
      </c>
      <c r="AF8" s="37">
        <f t="shared" si="4"/>
      </c>
    </row>
    <row r="9" spans="1:32" ht="13.5">
      <c r="A9" s="37" t="s">
        <v>44</v>
      </c>
      <c r="B9" s="38" t="s">
        <v>42</v>
      </c>
      <c r="C9" s="39">
        <v>1</v>
      </c>
      <c r="D9" s="39"/>
      <c r="E9" s="39"/>
      <c r="F9" s="40"/>
      <c r="G9" s="38" t="s">
        <v>42</v>
      </c>
      <c r="H9" s="39">
        <v>1</v>
      </c>
      <c r="I9" s="39"/>
      <c r="J9" s="39"/>
      <c r="K9" s="40"/>
      <c r="L9" s="38"/>
      <c r="M9" s="39"/>
      <c r="N9" s="39"/>
      <c r="O9" s="39"/>
      <c r="P9" s="40"/>
      <c r="Q9" s="38"/>
      <c r="R9" s="39"/>
      <c r="S9" s="39"/>
      <c r="T9" s="39"/>
      <c r="U9" s="40"/>
      <c r="V9" s="38"/>
      <c r="W9" s="39"/>
      <c r="X9" s="39"/>
      <c r="Y9" s="39"/>
      <c r="Z9" s="40"/>
      <c r="AA9" s="36"/>
      <c r="AB9" s="37">
        <f t="shared" si="0"/>
        <v>1</v>
      </c>
      <c r="AC9" s="37">
        <f t="shared" si="1"/>
        <v>1</v>
      </c>
      <c r="AD9" s="37">
        <f t="shared" si="2"/>
      </c>
      <c r="AE9" s="37">
        <f t="shared" si="3"/>
      </c>
      <c r="AF9" s="37">
        <f t="shared" si="4"/>
      </c>
    </row>
    <row r="10" spans="1:32" ht="13.5">
      <c r="A10" s="37" t="s">
        <v>45</v>
      </c>
      <c r="B10" s="38">
        <v>1</v>
      </c>
      <c r="C10" s="39"/>
      <c r="D10" s="39"/>
      <c r="E10" s="39"/>
      <c r="F10" s="40"/>
      <c r="G10" s="38">
        <v>1</v>
      </c>
      <c r="H10" s="39"/>
      <c r="I10" s="39"/>
      <c r="J10" s="39"/>
      <c r="K10" s="40"/>
      <c r="L10" s="38"/>
      <c r="M10" s="39"/>
      <c r="N10" s="39"/>
      <c r="O10" s="39"/>
      <c r="P10" s="40"/>
      <c r="Q10" s="38"/>
      <c r="R10" s="39"/>
      <c r="S10" s="39"/>
      <c r="T10" s="39"/>
      <c r="U10" s="40"/>
      <c r="V10" s="38"/>
      <c r="W10" s="39"/>
      <c r="X10" s="39"/>
      <c r="Y10" s="39"/>
      <c r="Z10" s="40"/>
      <c r="AA10" s="36"/>
      <c r="AB10" s="37">
        <f t="shared" si="0"/>
        <v>1</v>
      </c>
      <c r="AC10" s="37">
        <f t="shared" si="1"/>
        <v>1</v>
      </c>
      <c r="AD10" s="37">
        <f t="shared" si="2"/>
      </c>
      <c r="AE10" s="37">
        <f t="shared" si="3"/>
      </c>
      <c r="AF10" s="37">
        <f t="shared" si="4"/>
      </c>
    </row>
    <row r="11" spans="1:32" ht="13.5">
      <c r="A11" s="37" t="s">
        <v>46</v>
      </c>
      <c r="B11" s="38"/>
      <c r="C11" s="39">
        <v>1</v>
      </c>
      <c r="D11" s="39"/>
      <c r="E11" s="39"/>
      <c r="F11" s="40"/>
      <c r="G11" s="38"/>
      <c r="H11" s="39">
        <v>1</v>
      </c>
      <c r="I11" s="39"/>
      <c r="J11" s="39"/>
      <c r="K11" s="40"/>
      <c r="L11" s="38"/>
      <c r="M11" s="39"/>
      <c r="N11" s="39"/>
      <c r="O11" s="39"/>
      <c r="P11" s="40"/>
      <c r="Q11" s="38"/>
      <c r="R11" s="39"/>
      <c r="S11" s="39"/>
      <c r="T11" s="39"/>
      <c r="U11" s="40"/>
      <c r="V11" s="38"/>
      <c r="W11" s="39"/>
      <c r="X11" s="39"/>
      <c r="Y11" s="39"/>
      <c r="Z11" s="40"/>
      <c r="AA11" s="36"/>
      <c r="AB11" s="37">
        <f t="shared" si="0"/>
        <v>1</v>
      </c>
      <c r="AC11" s="37">
        <f t="shared" si="1"/>
        <v>1</v>
      </c>
      <c r="AD11" s="37">
        <f t="shared" si="2"/>
      </c>
      <c r="AE11" s="37">
        <f t="shared" si="3"/>
      </c>
      <c r="AF11" s="37">
        <f t="shared" si="4"/>
      </c>
    </row>
    <row r="12" spans="1:32" ht="13.5">
      <c r="A12" s="37" t="s">
        <v>47</v>
      </c>
      <c r="B12" s="38">
        <v>1</v>
      </c>
      <c r="C12" s="39"/>
      <c r="D12" s="39"/>
      <c r="E12" s="39"/>
      <c r="F12" s="40"/>
      <c r="G12" s="38">
        <v>1</v>
      </c>
      <c r="H12" s="39"/>
      <c r="I12" s="39"/>
      <c r="J12" s="39"/>
      <c r="K12" s="40"/>
      <c r="L12" s="38"/>
      <c r="M12" s="39"/>
      <c r="N12" s="39"/>
      <c r="O12" s="39"/>
      <c r="P12" s="40"/>
      <c r="Q12" s="38"/>
      <c r="R12" s="39"/>
      <c r="S12" s="39"/>
      <c r="T12" s="39"/>
      <c r="U12" s="40"/>
      <c r="V12" s="38"/>
      <c r="W12" s="39"/>
      <c r="X12" s="39"/>
      <c r="Y12" s="39"/>
      <c r="Z12" s="40"/>
      <c r="AA12" s="36"/>
      <c r="AB12" s="37">
        <f t="shared" si="0"/>
        <v>1</v>
      </c>
      <c r="AC12" s="37">
        <f t="shared" si="1"/>
        <v>1</v>
      </c>
      <c r="AD12" s="37">
        <f t="shared" si="2"/>
      </c>
      <c r="AE12" s="37">
        <f t="shared" si="3"/>
      </c>
      <c r="AF12" s="37">
        <f t="shared" si="4"/>
      </c>
    </row>
    <row r="13" spans="1:32" ht="13.5">
      <c r="A13" s="37" t="s">
        <v>48</v>
      </c>
      <c r="B13" s="38">
        <v>1</v>
      </c>
      <c r="C13" s="39"/>
      <c r="D13" s="39"/>
      <c r="E13" s="39"/>
      <c r="F13" s="40"/>
      <c r="G13" s="38">
        <v>1</v>
      </c>
      <c r="H13" s="39"/>
      <c r="I13" s="39"/>
      <c r="J13" s="39"/>
      <c r="K13" s="40"/>
      <c r="L13" s="38"/>
      <c r="M13" s="39"/>
      <c r="N13" s="39"/>
      <c r="O13" s="39"/>
      <c r="P13" s="40"/>
      <c r="Q13" s="38"/>
      <c r="R13" s="39"/>
      <c r="S13" s="39"/>
      <c r="T13" s="39"/>
      <c r="U13" s="40"/>
      <c r="V13" s="38"/>
      <c r="W13" s="39"/>
      <c r="X13" s="39"/>
      <c r="Y13" s="39"/>
      <c r="Z13" s="40"/>
      <c r="AA13" s="36"/>
      <c r="AB13" s="37">
        <f t="shared" si="0"/>
        <v>1</v>
      </c>
      <c r="AC13" s="37">
        <f t="shared" si="1"/>
        <v>1</v>
      </c>
      <c r="AD13" s="37">
        <f t="shared" si="2"/>
      </c>
      <c r="AE13" s="37">
        <f t="shared" si="3"/>
      </c>
      <c r="AF13" s="37">
        <f t="shared" si="4"/>
      </c>
    </row>
    <row r="14" spans="1:32" ht="13.5">
      <c r="A14" s="37" t="s">
        <v>49</v>
      </c>
      <c r="B14" s="38"/>
      <c r="C14" s="39">
        <v>1</v>
      </c>
      <c r="D14" s="39"/>
      <c r="E14" s="39"/>
      <c r="F14" s="40"/>
      <c r="G14" s="38"/>
      <c r="H14" s="39">
        <v>1</v>
      </c>
      <c r="I14" s="39"/>
      <c r="J14" s="39"/>
      <c r="K14" s="40"/>
      <c r="L14" s="38"/>
      <c r="M14" s="39"/>
      <c r="N14" s="39"/>
      <c r="O14" s="39"/>
      <c r="P14" s="40"/>
      <c r="Q14" s="38"/>
      <c r="R14" s="39"/>
      <c r="S14" s="39"/>
      <c r="T14" s="39"/>
      <c r="U14" s="40"/>
      <c r="V14" s="38"/>
      <c r="W14" s="39"/>
      <c r="X14" s="39"/>
      <c r="Y14" s="39"/>
      <c r="Z14" s="40"/>
      <c r="AA14" s="36"/>
      <c r="AB14" s="37">
        <f t="shared" si="0"/>
        <v>1</v>
      </c>
      <c r="AC14" s="37">
        <f t="shared" si="1"/>
        <v>1</v>
      </c>
      <c r="AD14" s="37">
        <f t="shared" si="2"/>
      </c>
      <c r="AE14" s="37">
        <f t="shared" si="3"/>
      </c>
      <c r="AF14" s="37">
        <f t="shared" si="4"/>
      </c>
    </row>
    <row r="15" spans="1:32" ht="13.5">
      <c r="A15" s="37" t="s">
        <v>50</v>
      </c>
      <c r="B15" s="38">
        <v>1</v>
      </c>
      <c r="C15" s="39"/>
      <c r="D15" s="39"/>
      <c r="E15" s="39"/>
      <c r="F15" s="40"/>
      <c r="G15" s="38">
        <v>1</v>
      </c>
      <c r="H15" s="39"/>
      <c r="I15" s="39"/>
      <c r="J15" s="39"/>
      <c r="K15" s="40"/>
      <c r="L15" s="38">
        <v>1</v>
      </c>
      <c r="M15" s="39"/>
      <c r="N15" s="39"/>
      <c r="O15" s="39"/>
      <c r="P15" s="40"/>
      <c r="Q15" s="38"/>
      <c r="R15" s="39"/>
      <c r="S15" s="39"/>
      <c r="T15" s="39"/>
      <c r="U15" s="40"/>
      <c r="V15" s="38"/>
      <c r="W15" s="39"/>
      <c r="X15" s="39"/>
      <c r="Y15" s="39"/>
      <c r="Z15" s="40"/>
      <c r="AA15" s="36"/>
      <c r="AB15" s="37">
        <f t="shared" si="0"/>
        <v>1</v>
      </c>
      <c r="AC15" s="37">
        <f t="shared" si="1"/>
        <v>1</v>
      </c>
      <c r="AD15" s="37">
        <f t="shared" si="2"/>
        <v>1</v>
      </c>
      <c r="AE15" s="37">
        <f t="shared" si="3"/>
      </c>
      <c r="AF15" s="37">
        <f t="shared" si="4"/>
      </c>
    </row>
    <row r="16" spans="1:32" ht="13.5">
      <c r="A16" s="37" t="s">
        <v>51</v>
      </c>
      <c r="B16" s="38"/>
      <c r="C16" s="39"/>
      <c r="D16" s="39">
        <v>1</v>
      </c>
      <c r="E16" s="39"/>
      <c r="F16" s="40"/>
      <c r="G16" s="38"/>
      <c r="H16" s="39"/>
      <c r="I16" s="39">
        <v>1</v>
      </c>
      <c r="J16" s="39"/>
      <c r="K16" s="40"/>
      <c r="L16" s="38"/>
      <c r="M16" s="39"/>
      <c r="N16" s="39">
        <v>1</v>
      </c>
      <c r="O16" s="39"/>
      <c r="P16" s="40"/>
      <c r="Q16" s="38"/>
      <c r="R16" s="39"/>
      <c r="S16" s="39"/>
      <c r="T16" s="39"/>
      <c r="U16" s="40"/>
      <c r="V16" s="38"/>
      <c r="W16" s="39"/>
      <c r="X16" s="39"/>
      <c r="Y16" s="39"/>
      <c r="Z16" s="40"/>
      <c r="AA16" s="36"/>
      <c r="AB16" s="37">
        <f t="shared" si="0"/>
        <v>1</v>
      </c>
      <c r="AC16" s="37">
        <f t="shared" si="1"/>
        <v>1</v>
      </c>
      <c r="AD16" s="37">
        <f t="shared" si="2"/>
        <v>1</v>
      </c>
      <c r="AE16" s="37">
        <f t="shared" si="3"/>
      </c>
      <c r="AF16" s="37">
        <f t="shared" si="4"/>
      </c>
    </row>
    <row r="17" spans="1:32" ht="13.5">
      <c r="A17" s="37" t="s">
        <v>52</v>
      </c>
      <c r="B17" s="38">
        <v>1</v>
      </c>
      <c r="C17" s="39"/>
      <c r="D17" s="39"/>
      <c r="E17" s="39"/>
      <c r="F17" s="40"/>
      <c r="G17" s="38">
        <v>1</v>
      </c>
      <c r="H17" s="39"/>
      <c r="I17" s="39"/>
      <c r="J17" s="39"/>
      <c r="K17" s="40"/>
      <c r="L17" s="38">
        <v>1</v>
      </c>
      <c r="M17" s="39"/>
      <c r="N17" s="39"/>
      <c r="O17" s="39"/>
      <c r="P17" s="40"/>
      <c r="Q17" s="38"/>
      <c r="R17" s="39"/>
      <c r="S17" s="39"/>
      <c r="T17" s="39"/>
      <c r="U17" s="40"/>
      <c r="V17" s="38"/>
      <c r="W17" s="39"/>
      <c r="X17" s="39"/>
      <c r="Y17" s="39"/>
      <c r="Z17" s="40"/>
      <c r="AA17" s="36"/>
      <c r="AB17" s="37">
        <f t="shared" si="0"/>
        <v>1</v>
      </c>
      <c r="AC17" s="37">
        <f t="shared" si="1"/>
        <v>1</v>
      </c>
      <c r="AD17" s="37">
        <f t="shared" si="2"/>
        <v>1</v>
      </c>
      <c r="AE17" s="37">
        <f t="shared" si="3"/>
      </c>
      <c r="AF17" s="37">
        <f t="shared" si="4"/>
      </c>
    </row>
    <row r="18" spans="1:32" ht="13.5">
      <c r="A18" s="37" t="s">
        <v>53</v>
      </c>
      <c r="B18" s="38" t="s">
        <v>42</v>
      </c>
      <c r="C18" s="39">
        <v>1</v>
      </c>
      <c r="D18" s="39"/>
      <c r="E18" s="39"/>
      <c r="F18" s="40"/>
      <c r="G18" s="38" t="s">
        <v>42</v>
      </c>
      <c r="H18" s="39">
        <v>1</v>
      </c>
      <c r="I18" s="39"/>
      <c r="J18" s="39"/>
      <c r="K18" s="40"/>
      <c r="L18" s="38" t="s">
        <v>42</v>
      </c>
      <c r="M18" s="39">
        <v>1</v>
      </c>
      <c r="N18" s="39"/>
      <c r="O18" s="39"/>
      <c r="P18" s="40"/>
      <c r="Q18" s="38"/>
      <c r="R18" s="39"/>
      <c r="S18" s="39"/>
      <c r="T18" s="39"/>
      <c r="U18" s="40"/>
      <c r="V18" s="38"/>
      <c r="W18" s="39"/>
      <c r="X18" s="39"/>
      <c r="Y18" s="39"/>
      <c r="Z18" s="40"/>
      <c r="AA18" s="36"/>
      <c r="AB18" s="37">
        <f t="shared" si="0"/>
        <v>1</v>
      </c>
      <c r="AC18" s="37">
        <f t="shared" si="1"/>
        <v>1</v>
      </c>
      <c r="AD18" s="37">
        <f t="shared" si="2"/>
        <v>1</v>
      </c>
      <c r="AE18" s="37">
        <f t="shared" si="3"/>
      </c>
      <c r="AF18" s="37">
        <f t="shared" si="4"/>
      </c>
    </row>
    <row r="19" spans="1:32" ht="13.5">
      <c r="A19" s="37" t="s">
        <v>54</v>
      </c>
      <c r="B19" s="38">
        <v>1</v>
      </c>
      <c r="C19" s="39"/>
      <c r="D19" s="39"/>
      <c r="E19" s="39"/>
      <c r="F19" s="40"/>
      <c r="G19" s="38">
        <v>1</v>
      </c>
      <c r="H19" s="39"/>
      <c r="I19" s="39"/>
      <c r="J19" s="39"/>
      <c r="K19" s="40"/>
      <c r="L19" s="38">
        <v>1</v>
      </c>
      <c r="M19" s="39"/>
      <c r="N19" s="39"/>
      <c r="O19" s="39"/>
      <c r="P19" s="40"/>
      <c r="Q19" s="38"/>
      <c r="R19" s="39"/>
      <c r="S19" s="39"/>
      <c r="T19" s="39"/>
      <c r="U19" s="40"/>
      <c r="V19" s="38"/>
      <c r="W19" s="39"/>
      <c r="X19" s="39"/>
      <c r="Y19" s="39"/>
      <c r="Z19" s="40"/>
      <c r="AA19" s="36"/>
      <c r="AB19" s="37">
        <f t="shared" si="0"/>
        <v>1</v>
      </c>
      <c r="AC19" s="37">
        <f t="shared" si="1"/>
        <v>1</v>
      </c>
      <c r="AD19" s="37">
        <f t="shared" si="2"/>
        <v>1</v>
      </c>
      <c r="AE19" s="37">
        <f t="shared" si="3"/>
      </c>
      <c r="AF19" s="37">
        <f t="shared" si="4"/>
      </c>
    </row>
    <row r="20" spans="1:32" ht="13.5">
      <c r="A20" s="37" t="s">
        <v>55</v>
      </c>
      <c r="B20" s="38" t="s">
        <v>42</v>
      </c>
      <c r="C20" s="39">
        <v>1</v>
      </c>
      <c r="D20" s="39"/>
      <c r="E20" s="39"/>
      <c r="F20" s="40"/>
      <c r="G20" s="38" t="s">
        <v>42</v>
      </c>
      <c r="H20" s="39">
        <v>1</v>
      </c>
      <c r="I20" s="39"/>
      <c r="J20" s="39"/>
      <c r="K20" s="40"/>
      <c r="L20" s="38" t="s">
        <v>42</v>
      </c>
      <c r="M20" s="39">
        <v>1</v>
      </c>
      <c r="N20" s="39"/>
      <c r="O20" s="39"/>
      <c r="P20" s="40"/>
      <c r="Q20" s="38" t="s">
        <v>42</v>
      </c>
      <c r="R20" s="39">
        <v>1</v>
      </c>
      <c r="S20" s="39"/>
      <c r="T20" s="39"/>
      <c r="U20" s="40"/>
      <c r="V20" s="38" t="s">
        <v>42</v>
      </c>
      <c r="W20" s="39">
        <v>1</v>
      </c>
      <c r="X20" s="39"/>
      <c r="Y20" s="39"/>
      <c r="Z20" s="40"/>
      <c r="AA20" s="36"/>
      <c r="AB20" s="37">
        <f t="shared" si="0"/>
        <v>1</v>
      </c>
      <c r="AC20" s="37">
        <f t="shared" si="1"/>
        <v>1</v>
      </c>
      <c r="AD20" s="37">
        <f t="shared" si="2"/>
        <v>1</v>
      </c>
      <c r="AE20" s="37">
        <f t="shared" si="3"/>
        <v>1</v>
      </c>
      <c r="AF20" s="37">
        <f t="shared" si="4"/>
        <v>1</v>
      </c>
    </row>
    <row r="21" spans="1:32" ht="13.5">
      <c r="A21" s="37" t="s">
        <v>56</v>
      </c>
      <c r="B21" s="41">
        <v>1</v>
      </c>
      <c r="C21" s="42">
        <v>1</v>
      </c>
      <c r="D21" s="39"/>
      <c r="E21" s="39"/>
      <c r="F21" s="40"/>
      <c r="G21" s="41">
        <v>1</v>
      </c>
      <c r="H21" s="42">
        <v>1</v>
      </c>
      <c r="I21" s="39"/>
      <c r="J21" s="39"/>
      <c r="K21" s="40"/>
      <c r="L21" s="41">
        <v>1</v>
      </c>
      <c r="M21" s="42">
        <v>1</v>
      </c>
      <c r="N21" s="39"/>
      <c r="O21" s="39"/>
      <c r="P21" s="40"/>
      <c r="Q21" s="41">
        <v>1</v>
      </c>
      <c r="R21" s="42">
        <v>1</v>
      </c>
      <c r="S21" s="39"/>
      <c r="T21" s="39"/>
      <c r="U21" s="40"/>
      <c r="V21" s="41">
        <v>1</v>
      </c>
      <c r="W21" s="42">
        <v>1</v>
      </c>
      <c r="X21" s="39"/>
      <c r="Y21" s="39"/>
      <c r="Z21" s="40"/>
      <c r="AA21" s="36"/>
      <c r="AB21" s="43">
        <f t="shared" si="0"/>
        <v>1</v>
      </c>
      <c r="AC21" s="43">
        <f t="shared" si="1"/>
        <v>1</v>
      </c>
      <c r="AD21" s="43">
        <f t="shared" si="2"/>
        <v>1</v>
      </c>
      <c r="AE21" s="43">
        <f t="shared" si="3"/>
        <v>1</v>
      </c>
      <c r="AF21" s="43">
        <f t="shared" si="4"/>
        <v>1</v>
      </c>
    </row>
    <row r="22" spans="1:32" ht="13.5">
      <c r="A22" s="37" t="s">
        <v>57</v>
      </c>
      <c r="B22" s="38"/>
      <c r="C22" s="39"/>
      <c r="D22" s="39"/>
      <c r="E22" s="39"/>
      <c r="F22" s="40">
        <v>1</v>
      </c>
      <c r="G22" s="38"/>
      <c r="H22" s="39"/>
      <c r="I22" s="39"/>
      <c r="J22" s="39"/>
      <c r="K22" s="40">
        <v>1</v>
      </c>
      <c r="L22" s="38"/>
      <c r="M22" s="39"/>
      <c r="N22" s="39"/>
      <c r="O22" s="39"/>
      <c r="P22" s="40">
        <v>1</v>
      </c>
      <c r="Q22" s="38"/>
      <c r="R22" s="39"/>
      <c r="S22" s="39"/>
      <c r="T22" s="39"/>
      <c r="U22" s="40">
        <v>1</v>
      </c>
      <c r="V22" s="38"/>
      <c r="W22" s="39"/>
      <c r="X22" s="39"/>
      <c r="Y22" s="39"/>
      <c r="Z22" s="40">
        <v>1</v>
      </c>
      <c r="AA22" s="36"/>
      <c r="AB22" s="37">
        <f t="shared" si="0"/>
        <v>1</v>
      </c>
      <c r="AC22" s="37">
        <f t="shared" si="1"/>
        <v>1</v>
      </c>
      <c r="AD22" s="37">
        <f t="shared" si="2"/>
        <v>1</v>
      </c>
      <c r="AE22" s="37">
        <f t="shared" si="3"/>
        <v>1</v>
      </c>
      <c r="AF22" s="37">
        <f t="shared" si="4"/>
        <v>1</v>
      </c>
    </row>
    <row r="23" spans="1:32" ht="13.5">
      <c r="A23" s="37" t="s">
        <v>58</v>
      </c>
      <c r="B23" s="38">
        <v>1</v>
      </c>
      <c r="C23" s="39"/>
      <c r="D23" s="39"/>
      <c r="E23" s="39"/>
      <c r="F23" s="40"/>
      <c r="G23" s="38">
        <v>1</v>
      </c>
      <c r="H23" s="39"/>
      <c r="I23" s="39"/>
      <c r="J23" s="39"/>
      <c r="K23" s="40"/>
      <c r="L23" s="38">
        <v>1</v>
      </c>
      <c r="M23" s="39"/>
      <c r="N23" s="39"/>
      <c r="O23" s="39"/>
      <c r="P23" s="40"/>
      <c r="Q23" s="38">
        <v>1</v>
      </c>
      <c r="R23" s="39"/>
      <c r="S23" s="39"/>
      <c r="T23" s="39"/>
      <c r="U23" s="40"/>
      <c r="V23" s="38">
        <v>1</v>
      </c>
      <c r="W23" s="39"/>
      <c r="X23" s="39"/>
      <c r="Y23" s="39"/>
      <c r="Z23" s="40"/>
      <c r="AA23" s="36"/>
      <c r="AB23" s="37">
        <f t="shared" si="0"/>
        <v>1</v>
      </c>
      <c r="AC23" s="37">
        <f t="shared" si="1"/>
        <v>1</v>
      </c>
      <c r="AD23" s="37">
        <f t="shared" si="2"/>
        <v>1</v>
      </c>
      <c r="AE23" s="37">
        <f t="shared" si="3"/>
        <v>1</v>
      </c>
      <c r="AF23" s="37">
        <f t="shared" si="4"/>
        <v>1</v>
      </c>
    </row>
    <row r="24" spans="1:32" ht="13.5">
      <c r="A24" s="37" t="s">
        <v>59</v>
      </c>
      <c r="B24" s="38" t="s">
        <v>42</v>
      </c>
      <c r="C24" s="39">
        <v>1</v>
      </c>
      <c r="D24" s="39"/>
      <c r="E24" s="39"/>
      <c r="F24" s="40"/>
      <c r="G24" s="38" t="s">
        <v>42</v>
      </c>
      <c r="H24" s="39">
        <v>1</v>
      </c>
      <c r="I24" s="39"/>
      <c r="J24" s="39"/>
      <c r="K24" s="40"/>
      <c r="L24" s="38" t="s">
        <v>42</v>
      </c>
      <c r="M24" s="39">
        <v>1</v>
      </c>
      <c r="N24" s="39"/>
      <c r="O24" s="39"/>
      <c r="P24" s="40"/>
      <c r="Q24" s="38" t="s">
        <v>42</v>
      </c>
      <c r="R24" s="39">
        <v>1</v>
      </c>
      <c r="S24" s="39"/>
      <c r="T24" s="39"/>
      <c r="U24" s="40"/>
      <c r="V24" s="38" t="s">
        <v>42</v>
      </c>
      <c r="W24" s="39">
        <v>1</v>
      </c>
      <c r="X24" s="39"/>
      <c r="Y24" s="39"/>
      <c r="Z24" s="40"/>
      <c r="AA24" s="36"/>
      <c r="AB24" s="37">
        <f t="shared" si="0"/>
        <v>1</v>
      </c>
      <c r="AC24" s="37">
        <f t="shared" si="1"/>
        <v>1</v>
      </c>
      <c r="AD24" s="37">
        <f t="shared" si="2"/>
        <v>1</v>
      </c>
      <c r="AE24" s="37">
        <f t="shared" si="3"/>
        <v>1</v>
      </c>
      <c r="AF24" s="37">
        <f t="shared" si="4"/>
        <v>1</v>
      </c>
    </row>
    <row r="25" spans="1:32" ht="13.5">
      <c r="A25" s="37" t="s">
        <v>60</v>
      </c>
      <c r="B25" s="38">
        <v>1</v>
      </c>
      <c r="C25" s="39">
        <v>1</v>
      </c>
      <c r="D25" s="39"/>
      <c r="E25" s="39"/>
      <c r="F25" s="40"/>
      <c r="G25" s="38">
        <v>1</v>
      </c>
      <c r="H25" s="39">
        <v>1</v>
      </c>
      <c r="I25" s="39"/>
      <c r="J25" s="39"/>
      <c r="K25" s="40"/>
      <c r="L25" s="38">
        <v>1</v>
      </c>
      <c r="M25" s="39">
        <v>1</v>
      </c>
      <c r="N25" s="39"/>
      <c r="O25" s="39"/>
      <c r="P25" s="40"/>
      <c r="Q25" s="38">
        <v>1</v>
      </c>
      <c r="R25" s="39">
        <v>1</v>
      </c>
      <c r="S25" s="39"/>
      <c r="T25" s="39"/>
      <c r="U25" s="40"/>
      <c r="V25" s="38">
        <v>1</v>
      </c>
      <c r="W25" s="39">
        <v>1</v>
      </c>
      <c r="X25" s="39"/>
      <c r="Y25" s="39"/>
      <c r="Z25" s="40"/>
      <c r="AA25" s="36"/>
      <c r="AB25" s="37">
        <f t="shared" si="0"/>
        <v>1</v>
      </c>
      <c r="AC25" s="37">
        <f t="shared" si="1"/>
        <v>1</v>
      </c>
      <c r="AD25" s="37">
        <f t="shared" si="2"/>
        <v>1</v>
      </c>
      <c r="AE25" s="37">
        <f t="shared" si="3"/>
        <v>1</v>
      </c>
      <c r="AF25" s="37">
        <f t="shared" si="4"/>
        <v>1</v>
      </c>
    </row>
    <row r="26" spans="1:32" ht="13.5">
      <c r="A26" s="37" t="s">
        <v>61</v>
      </c>
      <c r="B26" s="38"/>
      <c r="C26" s="39"/>
      <c r="D26" s="39">
        <v>1</v>
      </c>
      <c r="E26" s="39"/>
      <c r="F26" s="40"/>
      <c r="G26" s="38"/>
      <c r="H26" s="39"/>
      <c r="I26" s="39">
        <v>1</v>
      </c>
      <c r="J26" s="39"/>
      <c r="K26" s="40"/>
      <c r="L26" s="38"/>
      <c r="M26" s="39"/>
      <c r="N26" s="39">
        <v>1</v>
      </c>
      <c r="O26" s="39"/>
      <c r="P26" s="40"/>
      <c r="Q26" s="38"/>
      <c r="R26" s="39"/>
      <c r="S26" s="39">
        <v>1</v>
      </c>
      <c r="T26" s="39"/>
      <c r="U26" s="40"/>
      <c r="V26" s="38"/>
      <c r="W26" s="39"/>
      <c r="X26" s="39">
        <v>1</v>
      </c>
      <c r="Y26" s="39"/>
      <c r="Z26" s="40"/>
      <c r="AA26" s="36"/>
      <c r="AB26" s="37">
        <f t="shared" si="0"/>
        <v>1</v>
      </c>
      <c r="AC26" s="37">
        <f t="shared" si="1"/>
        <v>1</v>
      </c>
      <c r="AD26" s="37">
        <f t="shared" si="2"/>
        <v>1</v>
      </c>
      <c r="AE26" s="37">
        <f t="shared" si="3"/>
        <v>1</v>
      </c>
      <c r="AF26" s="37">
        <f t="shared" si="4"/>
        <v>1</v>
      </c>
    </row>
    <row r="27" spans="1:32" ht="13.5">
      <c r="A27" s="37" t="s">
        <v>62</v>
      </c>
      <c r="B27" s="38">
        <v>1</v>
      </c>
      <c r="C27" s="39"/>
      <c r="D27" s="39"/>
      <c r="E27" s="39"/>
      <c r="F27" s="40"/>
      <c r="G27" s="38">
        <v>1</v>
      </c>
      <c r="H27" s="39"/>
      <c r="I27" s="39"/>
      <c r="J27" s="39"/>
      <c r="K27" s="40"/>
      <c r="L27" s="38">
        <v>1</v>
      </c>
      <c r="M27" s="39"/>
      <c r="N27" s="39"/>
      <c r="O27" s="39"/>
      <c r="P27" s="40"/>
      <c r="Q27" s="38">
        <v>1</v>
      </c>
      <c r="R27" s="39"/>
      <c r="S27" s="39"/>
      <c r="T27" s="39"/>
      <c r="U27" s="40"/>
      <c r="V27" s="38">
        <v>1</v>
      </c>
      <c r="W27" s="39"/>
      <c r="X27" s="39"/>
      <c r="Y27" s="39"/>
      <c r="Z27" s="40"/>
      <c r="AA27" s="36"/>
      <c r="AB27" s="37">
        <f t="shared" si="0"/>
        <v>1</v>
      </c>
      <c r="AC27" s="37">
        <f t="shared" si="1"/>
        <v>1</v>
      </c>
      <c r="AD27" s="37">
        <f t="shared" si="2"/>
        <v>1</v>
      </c>
      <c r="AE27" s="37">
        <f t="shared" si="3"/>
        <v>1</v>
      </c>
      <c r="AF27" s="37">
        <f t="shared" si="4"/>
        <v>1</v>
      </c>
    </row>
    <row r="28" spans="1:32" ht="13.5">
      <c r="A28" s="37" t="s">
        <v>63</v>
      </c>
      <c r="B28" s="38" t="s">
        <v>42</v>
      </c>
      <c r="C28" s="39">
        <v>1</v>
      </c>
      <c r="D28" s="39"/>
      <c r="E28" s="39"/>
      <c r="F28" s="40"/>
      <c r="G28" s="38" t="s">
        <v>42</v>
      </c>
      <c r="H28" s="39">
        <v>1</v>
      </c>
      <c r="I28" s="39"/>
      <c r="J28" s="39"/>
      <c r="K28" s="40"/>
      <c r="L28" s="38" t="s">
        <v>42</v>
      </c>
      <c r="M28" s="39">
        <v>1</v>
      </c>
      <c r="N28" s="39"/>
      <c r="O28" s="39"/>
      <c r="P28" s="40"/>
      <c r="Q28" s="38" t="s">
        <v>42</v>
      </c>
      <c r="R28" s="39">
        <v>1</v>
      </c>
      <c r="S28" s="39"/>
      <c r="T28" s="39"/>
      <c r="U28" s="40"/>
      <c r="V28" s="38" t="s">
        <v>42</v>
      </c>
      <c r="W28" s="39">
        <v>1</v>
      </c>
      <c r="X28" s="39"/>
      <c r="Y28" s="39"/>
      <c r="Z28" s="40"/>
      <c r="AA28" s="36"/>
      <c r="AB28" s="37">
        <f t="shared" si="0"/>
        <v>1</v>
      </c>
      <c r="AC28" s="37">
        <f t="shared" si="1"/>
        <v>1</v>
      </c>
      <c r="AD28" s="37">
        <f t="shared" si="2"/>
        <v>1</v>
      </c>
      <c r="AE28" s="37">
        <f t="shared" si="3"/>
        <v>1</v>
      </c>
      <c r="AF28" s="37">
        <f t="shared" si="4"/>
        <v>1</v>
      </c>
    </row>
    <row r="29" spans="1:32" ht="13.5">
      <c r="A29" s="37" t="s">
        <v>64</v>
      </c>
      <c r="B29" s="38" t="s">
        <v>42</v>
      </c>
      <c r="C29" s="39">
        <v>1</v>
      </c>
      <c r="D29" s="39"/>
      <c r="E29" s="39"/>
      <c r="F29" s="40"/>
      <c r="G29" s="38" t="s">
        <v>42</v>
      </c>
      <c r="H29" s="39">
        <v>1</v>
      </c>
      <c r="I29" s="39"/>
      <c r="J29" s="39"/>
      <c r="K29" s="40"/>
      <c r="L29" s="38" t="s">
        <v>42</v>
      </c>
      <c r="M29" s="39">
        <v>1</v>
      </c>
      <c r="N29" s="39"/>
      <c r="O29" s="39"/>
      <c r="P29" s="40"/>
      <c r="Q29" s="38" t="s">
        <v>42</v>
      </c>
      <c r="R29" s="39">
        <v>1</v>
      </c>
      <c r="S29" s="39"/>
      <c r="T29" s="39"/>
      <c r="U29" s="40"/>
      <c r="V29" s="38" t="s">
        <v>42</v>
      </c>
      <c r="W29" s="39">
        <v>1</v>
      </c>
      <c r="X29" s="39"/>
      <c r="Y29" s="39"/>
      <c r="Z29" s="40"/>
      <c r="AA29" s="36"/>
      <c r="AB29" s="37">
        <f t="shared" si="0"/>
        <v>1</v>
      </c>
      <c r="AC29" s="37">
        <f t="shared" si="1"/>
        <v>1</v>
      </c>
      <c r="AD29" s="37">
        <f t="shared" si="2"/>
        <v>1</v>
      </c>
      <c r="AE29" s="37">
        <f t="shared" si="3"/>
        <v>1</v>
      </c>
      <c r="AF29" s="37">
        <f t="shared" si="4"/>
        <v>1</v>
      </c>
    </row>
    <row r="30" spans="1:32" ht="13.5">
      <c r="A30" s="37" t="s">
        <v>65</v>
      </c>
      <c r="B30" s="38">
        <v>1</v>
      </c>
      <c r="C30" s="39"/>
      <c r="D30" s="39"/>
      <c r="E30" s="39"/>
      <c r="F30" s="40"/>
      <c r="G30" s="38">
        <v>1</v>
      </c>
      <c r="H30" s="39"/>
      <c r="I30" s="39"/>
      <c r="J30" s="39"/>
      <c r="K30" s="40"/>
      <c r="L30" s="38">
        <v>1</v>
      </c>
      <c r="M30" s="39"/>
      <c r="N30" s="39"/>
      <c r="O30" s="39"/>
      <c r="P30" s="40"/>
      <c r="Q30" s="38">
        <v>1</v>
      </c>
      <c r="R30" s="39"/>
      <c r="S30" s="39"/>
      <c r="T30" s="39"/>
      <c r="U30" s="40"/>
      <c r="V30" s="38">
        <v>1</v>
      </c>
      <c r="W30" s="39"/>
      <c r="X30" s="39"/>
      <c r="Y30" s="39"/>
      <c r="Z30" s="40"/>
      <c r="AA30" s="36"/>
      <c r="AB30" s="37">
        <f t="shared" si="0"/>
        <v>1</v>
      </c>
      <c r="AC30" s="37">
        <f t="shared" si="1"/>
        <v>1</v>
      </c>
      <c r="AD30" s="37">
        <f t="shared" si="2"/>
        <v>1</v>
      </c>
      <c r="AE30" s="37">
        <f t="shared" si="3"/>
        <v>1</v>
      </c>
      <c r="AF30" s="37">
        <f t="shared" si="4"/>
        <v>1</v>
      </c>
    </row>
    <row r="31" spans="1:32" ht="13.5">
      <c r="A31" s="37" t="s">
        <v>66</v>
      </c>
      <c r="B31" s="38" t="s">
        <v>42</v>
      </c>
      <c r="C31" s="39">
        <v>1</v>
      </c>
      <c r="D31" s="39"/>
      <c r="E31" s="39"/>
      <c r="F31" s="40"/>
      <c r="G31" s="38" t="s">
        <v>42</v>
      </c>
      <c r="H31" s="39">
        <v>1</v>
      </c>
      <c r="I31" s="39"/>
      <c r="J31" s="39"/>
      <c r="K31" s="40"/>
      <c r="L31" s="38" t="s">
        <v>42</v>
      </c>
      <c r="M31" s="39">
        <v>1</v>
      </c>
      <c r="N31" s="39"/>
      <c r="O31" s="39"/>
      <c r="P31" s="40"/>
      <c r="Q31" s="38" t="s">
        <v>42</v>
      </c>
      <c r="R31" s="39">
        <v>1</v>
      </c>
      <c r="S31" s="39"/>
      <c r="T31" s="39"/>
      <c r="U31" s="40"/>
      <c r="V31" s="38" t="s">
        <v>42</v>
      </c>
      <c r="W31" s="39">
        <v>1</v>
      </c>
      <c r="X31" s="39"/>
      <c r="Y31" s="39"/>
      <c r="Z31" s="40"/>
      <c r="AA31" s="36"/>
      <c r="AB31" s="37">
        <f t="shared" si="0"/>
        <v>1</v>
      </c>
      <c r="AC31" s="37">
        <f t="shared" si="1"/>
        <v>1</v>
      </c>
      <c r="AD31" s="37">
        <f t="shared" si="2"/>
        <v>1</v>
      </c>
      <c r="AE31" s="37">
        <f t="shared" si="3"/>
        <v>1</v>
      </c>
      <c r="AF31" s="37">
        <f t="shared" si="4"/>
        <v>1</v>
      </c>
    </row>
    <row r="32" spans="1:32" ht="13.5">
      <c r="A32" s="37" t="s">
        <v>67</v>
      </c>
      <c r="B32" s="38">
        <v>1</v>
      </c>
      <c r="C32" s="39"/>
      <c r="D32" s="39"/>
      <c r="E32" s="39"/>
      <c r="F32" s="40"/>
      <c r="G32" s="38">
        <v>1</v>
      </c>
      <c r="H32" s="39"/>
      <c r="I32" s="39"/>
      <c r="J32" s="39"/>
      <c r="K32" s="40"/>
      <c r="L32" s="38">
        <v>1</v>
      </c>
      <c r="M32" s="39"/>
      <c r="N32" s="39"/>
      <c r="O32" s="39"/>
      <c r="P32" s="40"/>
      <c r="Q32" s="38">
        <v>1</v>
      </c>
      <c r="R32" s="39"/>
      <c r="S32" s="39"/>
      <c r="T32" s="39"/>
      <c r="U32" s="40"/>
      <c r="V32" s="38">
        <v>1</v>
      </c>
      <c r="W32" s="39"/>
      <c r="X32" s="39"/>
      <c r="Y32" s="39"/>
      <c r="Z32" s="40"/>
      <c r="AA32" s="36"/>
      <c r="AB32" s="37">
        <f t="shared" si="0"/>
        <v>1</v>
      </c>
      <c r="AC32" s="37">
        <f t="shared" si="1"/>
        <v>1</v>
      </c>
      <c r="AD32" s="37">
        <f t="shared" si="2"/>
        <v>1</v>
      </c>
      <c r="AE32" s="37">
        <f t="shared" si="3"/>
        <v>1</v>
      </c>
      <c r="AF32" s="37">
        <f t="shared" si="4"/>
        <v>1</v>
      </c>
    </row>
    <row r="33" spans="1:32" ht="13.5">
      <c r="A33" s="37" t="s">
        <v>68</v>
      </c>
      <c r="B33" s="38" t="s">
        <v>42</v>
      </c>
      <c r="C33" s="39">
        <v>1</v>
      </c>
      <c r="D33" s="39"/>
      <c r="E33" s="39"/>
      <c r="F33" s="40"/>
      <c r="G33" s="38" t="s">
        <v>42</v>
      </c>
      <c r="H33" s="39">
        <v>1</v>
      </c>
      <c r="I33" s="39"/>
      <c r="J33" s="39"/>
      <c r="K33" s="40"/>
      <c r="L33" s="38" t="s">
        <v>42</v>
      </c>
      <c r="M33" s="39">
        <v>1</v>
      </c>
      <c r="N33" s="39"/>
      <c r="O33" s="39"/>
      <c r="P33" s="40"/>
      <c r="Q33" s="38" t="s">
        <v>42</v>
      </c>
      <c r="R33" s="39">
        <v>1</v>
      </c>
      <c r="S33" s="39"/>
      <c r="T33" s="39"/>
      <c r="U33" s="40"/>
      <c r="V33" s="38" t="s">
        <v>42</v>
      </c>
      <c r="W33" s="39">
        <v>1</v>
      </c>
      <c r="X33" s="39"/>
      <c r="Y33" s="39"/>
      <c r="Z33" s="40"/>
      <c r="AA33" s="36"/>
      <c r="AB33" s="37">
        <f t="shared" si="0"/>
        <v>1</v>
      </c>
      <c r="AC33" s="37">
        <f t="shared" si="1"/>
        <v>1</v>
      </c>
      <c r="AD33" s="37">
        <f t="shared" si="2"/>
        <v>1</v>
      </c>
      <c r="AE33" s="37">
        <f t="shared" si="3"/>
        <v>1</v>
      </c>
      <c r="AF33" s="37">
        <f t="shared" si="4"/>
        <v>1</v>
      </c>
    </row>
    <row r="34" spans="1:32" ht="13.5">
      <c r="A34" s="37" t="s">
        <v>69</v>
      </c>
      <c r="B34" s="38"/>
      <c r="C34" s="39"/>
      <c r="D34" s="39"/>
      <c r="E34" s="39">
        <v>1</v>
      </c>
      <c r="F34" s="40"/>
      <c r="G34" s="38"/>
      <c r="H34" s="39"/>
      <c r="I34" s="39"/>
      <c r="J34" s="39">
        <v>1</v>
      </c>
      <c r="K34" s="40"/>
      <c r="L34" s="38"/>
      <c r="M34" s="39"/>
      <c r="N34" s="39"/>
      <c r="O34" s="39">
        <v>1</v>
      </c>
      <c r="P34" s="40"/>
      <c r="Q34" s="38"/>
      <c r="R34" s="39"/>
      <c r="S34" s="39"/>
      <c r="T34" s="39">
        <v>1</v>
      </c>
      <c r="U34" s="40"/>
      <c r="V34" s="38"/>
      <c r="W34" s="39"/>
      <c r="X34" s="39"/>
      <c r="Y34" s="39">
        <v>1</v>
      </c>
      <c r="Z34" s="40"/>
      <c r="AA34" s="36"/>
      <c r="AB34" s="37">
        <f t="shared" si="0"/>
        <v>1</v>
      </c>
      <c r="AC34" s="37">
        <f t="shared" si="1"/>
        <v>1</v>
      </c>
      <c r="AD34" s="37">
        <f t="shared" si="2"/>
        <v>1</v>
      </c>
      <c r="AE34" s="37">
        <f t="shared" si="3"/>
        <v>1</v>
      </c>
      <c r="AF34" s="37">
        <f t="shared" si="4"/>
        <v>1</v>
      </c>
    </row>
    <row r="35" spans="1:32" ht="13.5">
      <c r="A35" s="37" t="s">
        <v>70</v>
      </c>
      <c r="B35" s="38">
        <v>1</v>
      </c>
      <c r="C35" s="39"/>
      <c r="D35" s="39"/>
      <c r="E35" s="39"/>
      <c r="F35" s="40"/>
      <c r="G35" s="38">
        <v>1</v>
      </c>
      <c r="H35" s="39"/>
      <c r="I35" s="39"/>
      <c r="J35" s="39"/>
      <c r="K35" s="40"/>
      <c r="L35" s="38">
        <v>1</v>
      </c>
      <c r="M35" s="39"/>
      <c r="N35" s="39"/>
      <c r="O35" s="39"/>
      <c r="P35" s="40"/>
      <c r="Q35" s="38">
        <v>1</v>
      </c>
      <c r="R35" s="39"/>
      <c r="S35" s="39"/>
      <c r="T35" s="39"/>
      <c r="U35" s="40"/>
      <c r="V35" s="38">
        <v>1</v>
      </c>
      <c r="W35" s="39"/>
      <c r="X35" s="39"/>
      <c r="Y35" s="39"/>
      <c r="Z35" s="40"/>
      <c r="AA35" s="36"/>
      <c r="AB35" s="37">
        <f t="shared" si="0"/>
        <v>1</v>
      </c>
      <c r="AC35" s="37">
        <f t="shared" si="1"/>
        <v>1</v>
      </c>
      <c r="AD35" s="37">
        <f t="shared" si="2"/>
        <v>1</v>
      </c>
      <c r="AE35" s="37">
        <f t="shared" si="3"/>
        <v>1</v>
      </c>
      <c r="AF35" s="37">
        <f t="shared" si="4"/>
        <v>1</v>
      </c>
    </row>
    <row r="36" spans="1:32" ht="13.5">
      <c r="A36" s="37" t="s">
        <v>71</v>
      </c>
      <c r="B36" s="38"/>
      <c r="C36" s="39"/>
      <c r="D36" s="39"/>
      <c r="E36" s="39"/>
      <c r="F36" s="40">
        <v>1</v>
      </c>
      <c r="G36" s="38"/>
      <c r="H36" s="39"/>
      <c r="I36" s="39"/>
      <c r="J36" s="39"/>
      <c r="K36" s="40">
        <v>1</v>
      </c>
      <c r="L36" s="38"/>
      <c r="M36" s="39"/>
      <c r="N36" s="39"/>
      <c r="O36" s="39"/>
      <c r="P36" s="40">
        <v>1</v>
      </c>
      <c r="Q36" s="38"/>
      <c r="R36" s="39"/>
      <c r="S36" s="39"/>
      <c r="T36" s="39"/>
      <c r="U36" s="40">
        <v>1</v>
      </c>
      <c r="V36" s="38"/>
      <c r="W36" s="39"/>
      <c r="X36" s="39"/>
      <c r="Y36" s="39"/>
      <c r="Z36" s="40">
        <v>1</v>
      </c>
      <c r="AA36" s="36"/>
      <c r="AB36" s="37">
        <f t="shared" si="0"/>
        <v>1</v>
      </c>
      <c r="AC36" s="37">
        <f t="shared" si="1"/>
        <v>1</v>
      </c>
      <c r="AD36" s="37">
        <f t="shared" si="2"/>
        <v>1</v>
      </c>
      <c r="AE36" s="37">
        <f t="shared" si="3"/>
        <v>1</v>
      </c>
      <c r="AF36" s="37">
        <f t="shared" si="4"/>
        <v>1</v>
      </c>
    </row>
    <row r="37" spans="1:32" ht="13.5">
      <c r="A37" s="37" t="s">
        <v>72</v>
      </c>
      <c r="B37" s="38" t="s">
        <v>42</v>
      </c>
      <c r="C37" s="39">
        <v>1</v>
      </c>
      <c r="D37" s="39"/>
      <c r="E37" s="39"/>
      <c r="F37" s="40"/>
      <c r="G37" s="38" t="s">
        <v>42</v>
      </c>
      <c r="H37" s="39">
        <v>1</v>
      </c>
      <c r="I37" s="39"/>
      <c r="J37" s="39"/>
      <c r="K37" s="40"/>
      <c r="L37" s="38" t="s">
        <v>42</v>
      </c>
      <c r="M37" s="39">
        <v>1</v>
      </c>
      <c r="N37" s="39"/>
      <c r="O37" s="39"/>
      <c r="P37" s="40"/>
      <c r="Q37" s="38" t="s">
        <v>42</v>
      </c>
      <c r="R37" s="39">
        <v>1</v>
      </c>
      <c r="S37" s="39"/>
      <c r="T37" s="39"/>
      <c r="U37" s="40"/>
      <c r="V37" s="38" t="s">
        <v>42</v>
      </c>
      <c r="W37" s="39">
        <v>1</v>
      </c>
      <c r="X37" s="39"/>
      <c r="Y37" s="39"/>
      <c r="Z37" s="40"/>
      <c r="AA37" s="36"/>
      <c r="AB37" s="37">
        <f t="shared" si="0"/>
        <v>1</v>
      </c>
      <c r="AC37" s="37">
        <f t="shared" si="1"/>
        <v>1</v>
      </c>
      <c r="AD37" s="37">
        <f t="shared" si="2"/>
        <v>1</v>
      </c>
      <c r="AE37" s="37">
        <f t="shared" si="3"/>
        <v>1</v>
      </c>
      <c r="AF37" s="37">
        <f t="shared" si="4"/>
        <v>1</v>
      </c>
    </row>
    <row r="38" spans="1:32" ht="13.5">
      <c r="A38" s="37" t="s">
        <v>73</v>
      </c>
      <c r="B38" s="38">
        <v>1</v>
      </c>
      <c r="C38" s="39"/>
      <c r="D38" s="39">
        <v>1</v>
      </c>
      <c r="E38" s="39"/>
      <c r="F38" s="40"/>
      <c r="G38" s="38">
        <v>1</v>
      </c>
      <c r="H38" s="39"/>
      <c r="I38" s="39">
        <v>1</v>
      </c>
      <c r="J38" s="39"/>
      <c r="K38" s="40"/>
      <c r="L38" s="38">
        <v>1</v>
      </c>
      <c r="M38" s="39"/>
      <c r="N38" s="39">
        <v>1</v>
      </c>
      <c r="O38" s="39"/>
      <c r="P38" s="40"/>
      <c r="Q38" s="38">
        <v>1</v>
      </c>
      <c r="R38" s="39"/>
      <c r="S38" s="39">
        <v>1</v>
      </c>
      <c r="T38" s="39"/>
      <c r="U38" s="40"/>
      <c r="V38" s="38">
        <v>1</v>
      </c>
      <c r="W38" s="39"/>
      <c r="X38" s="39">
        <v>1</v>
      </c>
      <c r="Y38" s="39"/>
      <c r="Z38" s="40"/>
      <c r="AA38" s="36"/>
      <c r="AB38" s="37">
        <f t="shared" si="0"/>
        <v>1</v>
      </c>
      <c r="AC38" s="37">
        <f t="shared" si="1"/>
        <v>1</v>
      </c>
      <c r="AD38" s="37">
        <f t="shared" si="2"/>
        <v>1</v>
      </c>
      <c r="AE38" s="37">
        <f t="shared" si="3"/>
        <v>1</v>
      </c>
      <c r="AF38" s="37">
        <f t="shared" si="4"/>
        <v>1</v>
      </c>
    </row>
    <row r="39" spans="1:32" ht="13.5">
      <c r="A39" s="37" t="s">
        <v>74</v>
      </c>
      <c r="B39" s="38" t="s">
        <v>42</v>
      </c>
      <c r="C39" s="39">
        <v>1</v>
      </c>
      <c r="D39" s="39"/>
      <c r="E39" s="39"/>
      <c r="F39" s="40"/>
      <c r="G39" s="38" t="s">
        <v>42</v>
      </c>
      <c r="H39" s="39">
        <v>1</v>
      </c>
      <c r="I39" s="39"/>
      <c r="J39" s="39"/>
      <c r="K39" s="40"/>
      <c r="L39" s="38" t="s">
        <v>42</v>
      </c>
      <c r="M39" s="39">
        <v>1</v>
      </c>
      <c r="N39" s="39"/>
      <c r="O39" s="39"/>
      <c r="P39" s="40"/>
      <c r="Q39" s="38" t="s">
        <v>42</v>
      </c>
      <c r="R39" s="39">
        <v>1</v>
      </c>
      <c r="S39" s="39"/>
      <c r="T39" s="39"/>
      <c r="U39" s="40"/>
      <c r="V39" s="38" t="s">
        <v>42</v>
      </c>
      <c r="W39" s="39">
        <v>1</v>
      </c>
      <c r="X39" s="39"/>
      <c r="Y39" s="39"/>
      <c r="Z39" s="40"/>
      <c r="AA39" s="36"/>
      <c r="AB39" s="37">
        <f t="shared" si="0"/>
        <v>1</v>
      </c>
      <c r="AC39" s="37">
        <f t="shared" si="1"/>
        <v>1</v>
      </c>
      <c r="AD39" s="37">
        <f t="shared" si="2"/>
        <v>1</v>
      </c>
      <c r="AE39" s="37">
        <f t="shared" si="3"/>
        <v>1</v>
      </c>
      <c r="AF39" s="37">
        <f t="shared" si="4"/>
        <v>1</v>
      </c>
    </row>
    <row r="40" spans="1:32" ht="13.5">
      <c r="A40" s="37" t="s">
        <v>75</v>
      </c>
      <c r="B40" s="38" t="s">
        <v>42</v>
      </c>
      <c r="C40" s="39">
        <v>1</v>
      </c>
      <c r="D40" s="39"/>
      <c r="E40" s="39"/>
      <c r="F40" s="40"/>
      <c r="G40" s="38" t="s">
        <v>42</v>
      </c>
      <c r="H40" s="39">
        <v>1</v>
      </c>
      <c r="I40" s="39"/>
      <c r="J40" s="39"/>
      <c r="K40" s="40"/>
      <c r="L40" s="38" t="s">
        <v>42</v>
      </c>
      <c r="M40" s="39">
        <v>1</v>
      </c>
      <c r="N40" s="39"/>
      <c r="O40" s="39"/>
      <c r="P40" s="40"/>
      <c r="Q40" s="38" t="s">
        <v>42</v>
      </c>
      <c r="R40" s="39">
        <v>1</v>
      </c>
      <c r="S40" s="39"/>
      <c r="T40" s="39"/>
      <c r="U40" s="40"/>
      <c r="V40" s="38" t="s">
        <v>42</v>
      </c>
      <c r="W40" s="39">
        <v>1</v>
      </c>
      <c r="X40" s="39"/>
      <c r="Y40" s="39"/>
      <c r="Z40" s="40"/>
      <c r="AA40" s="36"/>
      <c r="AB40" s="37">
        <f t="shared" si="0"/>
        <v>1</v>
      </c>
      <c r="AC40" s="37">
        <f t="shared" si="1"/>
        <v>1</v>
      </c>
      <c r="AD40" s="37">
        <f t="shared" si="2"/>
        <v>1</v>
      </c>
      <c r="AE40" s="37">
        <f t="shared" si="3"/>
        <v>1</v>
      </c>
      <c r="AF40" s="37">
        <f t="shared" si="4"/>
        <v>1</v>
      </c>
    </row>
    <row r="41" spans="1:32" ht="13.5">
      <c r="A41" s="37" t="s">
        <v>76</v>
      </c>
      <c r="B41" s="38">
        <v>1</v>
      </c>
      <c r="C41" s="39"/>
      <c r="D41" s="39"/>
      <c r="E41" s="39"/>
      <c r="F41" s="40"/>
      <c r="G41" s="38">
        <v>1</v>
      </c>
      <c r="H41" s="39"/>
      <c r="I41" s="39"/>
      <c r="J41" s="39"/>
      <c r="K41" s="40"/>
      <c r="L41" s="38">
        <v>1</v>
      </c>
      <c r="M41" s="39"/>
      <c r="N41" s="39"/>
      <c r="O41" s="39"/>
      <c r="P41" s="40"/>
      <c r="Q41" s="38">
        <v>1</v>
      </c>
      <c r="R41" s="39"/>
      <c r="S41" s="39"/>
      <c r="T41" s="39"/>
      <c r="U41" s="40"/>
      <c r="V41" s="38">
        <v>1</v>
      </c>
      <c r="W41" s="39"/>
      <c r="X41" s="39"/>
      <c r="Y41" s="39"/>
      <c r="Z41" s="40"/>
      <c r="AA41" s="36"/>
      <c r="AB41" s="37">
        <f t="shared" si="0"/>
        <v>1</v>
      </c>
      <c r="AC41" s="37">
        <f t="shared" si="1"/>
        <v>1</v>
      </c>
      <c r="AD41" s="37">
        <f t="shared" si="2"/>
        <v>1</v>
      </c>
      <c r="AE41" s="37">
        <f t="shared" si="3"/>
        <v>1</v>
      </c>
      <c r="AF41" s="37">
        <f t="shared" si="4"/>
        <v>1</v>
      </c>
    </row>
    <row r="42" spans="1:32" ht="13.5">
      <c r="A42" s="37" t="s">
        <v>77</v>
      </c>
      <c r="B42" s="38" t="s">
        <v>42</v>
      </c>
      <c r="C42" s="39">
        <v>1</v>
      </c>
      <c r="D42" s="39"/>
      <c r="E42" s="39"/>
      <c r="F42" s="40"/>
      <c r="G42" s="38" t="s">
        <v>42</v>
      </c>
      <c r="H42" s="39">
        <v>1</v>
      </c>
      <c r="I42" s="39"/>
      <c r="J42" s="39"/>
      <c r="K42" s="40"/>
      <c r="L42" s="38" t="s">
        <v>42</v>
      </c>
      <c r="M42" s="39">
        <v>1</v>
      </c>
      <c r="N42" s="39"/>
      <c r="O42" s="39"/>
      <c r="P42" s="40"/>
      <c r="Q42" s="38" t="s">
        <v>42</v>
      </c>
      <c r="R42" s="39">
        <v>1</v>
      </c>
      <c r="S42" s="39"/>
      <c r="T42" s="39"/>
      <c r="U42" s="40"/>
      <c r="V42" s="38" t="s">
        <v>42</v>
      </c>
      <c r="W42" s="39">
        <v>1</v>
      </c>
      <c r="X42" s="39"/>
      <c r="Y42" s="39"/>
      <c r="Z42" s="40"/>
      <c r="AA42" s="36"/>
      <c r="AB42" s="37">
        <f t="shared" si="0"/>
        <v>1</v>
      </c>
      <c r="AC42" s="37">
        <f t="shared" si="1"/>
        <v>1</v>
      </c>
      <c r="AD42" s="37">
        <f t="shared" si="2"/>
        <v>1</v>
      </c>
      <c r="AE42" s="37">
        <f t="shared" si="3"/>
        <v>1</v>
      </c>
      <c r="AF42" s="37">
        <f t="shared" si="4"/>
        <v>1</v>
      </c>
    </row>
    <row r="43" spans="1:32" ht="13.5">
      <c r="A43" s="37" t="s">
        <v>78</v>
      </c>
      <c r="B43" s="38">
        <v>1</v>
      </c>
      <c r="C43" s="39"/>
      <c r="D43" s="39"/>
      <c r="E43" s="39"/>
      <c r="F43" s="40"/>
      <c r="G43" s="38">
        <v>1</v>
      </c>
      <c r="H43" s="39"/>
      <c r="I43" s="39"/>
      <c r="J43" s="39"/>
      <c r="K43" s="40"/>
      <c r="L43" s="38">
        <v>1</v>
      </c>
      <c r="M43" s="39"/>
      <c r="N43" s="39"/>
      <c r="O43" s="39"/>
      <c r="P43" s="40"/>
      <c r="Q43" s="38">
        <v>1</v>
      </c>
      <c r="R43" s="39"/>
      <c r="S43" s="39"/>
      <c r="T43" s="39"/>
      <c r="U43" s="40"/>
      <c r="V43" s="38">
        <v>1</v>
      </c>
      <c r="W43" s="39"/>
      <c r="X43" s="39"/>
      <c r="Y43" s="39"/>
      <c r="Z43" s="40"/>
      <c r="AA43" s="36"/>
      <c r="AB43" s="37">
        <f t="shared" si="0"/>
        <v>1</v>
      </c>
      <c r="AC43" s="37">
        <f t="shared" si="1"/>
        <v>1</v>
      </c>
      <c r="AD43" s="37">
        <f t="shared" si="2"/>
        <v>1</v>
      </c>
      <c r="AE43" s="37">
        <f t="shared" si="3"/>
        <v>1</v>
      </c>
      <c r="AF43" s="37">
        <f t="shared" si="4"/>
        <v>1</v>
      </c>
    </row>
    <row r="44" spans="1:32" ht="13.5">
      <c r="A44" s="37" t="s">
        <v>79</v>
      </c>
      <c r="B44" s="38" t="s">
        <v>42</v>
      </c>
      <c r="C44" s="39">
        <v>1</v>
      </c>
      <c r="D44" s="39"/>
      <c r="E44" s="39"/>
      <c r="F44" s="40"/>
      <c r="G44" s="38" t="s">
        <v>42</v>
      </c>
      <c r="H44" s="39">
        <v>1</v>
      </c>
      <c r="I44" s="39"/>
      <c r="J44" s="39"/>
      <c r="K44" s="40"/>
      <c r="L44" s="38" t="s">
        <v>42</v>
      </c>
      <c r="M44" s="39">
        <v>1</v>
      </c>
      <c r="N44" s="39"/>
      <c r="O44" s="39"/>
      <c r="P44" s="40"/>
      <c r="Q44" s="38" t="s">
        <v>42</v>
      </c>
      <c r="R44" s="39">
        <v>1</v>
      </c>
      <c r="S44" s="39"/>
      <c r="T44" s="39"/>
      <c r="U44" s="40"/>
      <c r="V44" s="38" t="s">
        <v>42</v>
      </c>
      <c r="W44" s="39">
        <v>1</v>
      </c>
      <c r="X44" s="39"/>
      <c r="Y44" s="39"/>
      <c r="Z44" s="40"/>
      <c r="AA44" s="36"/>
      <c r="AB44" s="37">
        <f t="shared" si="0"/>
        <v>1</v>
      </c>
      <c r="AC44" s="37">
        <f t="shared" si="1"/>
        <v>1</v>
      </c>
      <c r="AD44" s="37">
        <f t="shared" si="2"/>
        <v>1</v>
      </c>
      <c r="AE44" s="37">
        <f t="shared" si="3"/>
        <v>1</v>
      </c>
      <c r="AF44" s="37">
        <f t="shared" si="4"/>
        <v>1</v>
      </c>
    </row>
    <row r="45" spans="1:32" ht="13.5">
      <c r="A45" s="37" t="s">
        <v>80</v>
      </c>
      <c r="B45" s="38">
        <v>1</v>
      </c>
      <c r="C45" s="39"/>
      <c r="D45" s="39"/>
      <c r="E45" s="39"/>
      <c r="F45" s="40"/>
      <c r="G45" s="38">
        <v>1</v>
      </c>
      <c r="H45" s="39"/>
      <c r="I45" s="39"/>
      <c r="J45" s="39"/>
      <c r="K45" s="40"/>
      <c r="L45" s="38">
        <v>1</v>
      </c>
      <c r="M45" s="39"/>
      <c r="N45" s="39"/>
      <c r="O45" s="39"/>
      <c r="P45" s="40"/>
      <c r="Q45" s="38">
        <v>1</v>
      </c>
      <c r="R45" s="39"/>
      <c r="S45" s="39"/>
      <c r="T45" s="39"/>
      <c r="U45" s="40"/>
      <c r="V45" s="38">
        <v>1</v>
      </c>
      <c r="W45" s="39"/>
      <c r="X45" s="39"/>
      <c r="Y45" s="39"/>
      <c r="Z45" s="40"/>
      <c r="AA45" s="36"/>
      <c r="AB45" s="37">
        <f t="shared" si="0"/>
        <v>1</v>
      </c>
      <c r="AC45" s="37">
        <f t="shared" si="1"/>
        <v>1</v>
      </c>
      <c r="AD45" s="37">
        <f t="shared" si="2"/>
        <v>1</v>
      </c>
      <c r="AE45" s="37">
        <f t="shared" si="3"/>
        <v>1</v>
      </c>
      <c r="AF45" s="37">
        <f t="shared" si="4"/>
        <v>1</v>
      </c>
    </row>
    <row r="46" spans="1:32" ht="13.5">
      <c r="A46" s="37" t="s">
        <v>81</v>
      </c>
      <c r="B46" s="38"/>
      <c r="C46" s="39"/>
      <c r="D46" s="39">
        <v>1</v>
      </c>
      <c r="E46" s="39"/>
      <c r="F46" s="40"/>
      <c r="G46" s="38"/>
      <c r="H46" s="39"/>
      <c r="I46" s="39">
        <v>1</v>
      </c>
      <c r="J46" s="39"/>
      <c r="K46" s="40"/>
      <c r="L46" s="38"/>
      <c r="M46" s="39"/>
      <c r="N46" s="39">
        <v>1</v>
      </c>
      <c r="O46" s="39"/>
      <c r="P46" s="40"/>
      <c r="Q46" s="38"/>
      <c r="R46" s="39"/>
      <c r="S46" s="39">
        <v>1</v>
      </c>
      <c r="T46" s="39"/>
      <c r="U46" s="40"/>
      <c r="V46" s="38">
        <v>1</v>
      </c>
      <c r="W46" s="39"/>
      <c r="X46" s="39"/>
      <c r="Y46" s="39"/>
      <c r="Z46" s="40"/>
      <c r="AA46" s="36"/>
      <c r="AB46" s="37">
        <f t="shared" si="0"/>
        <v>1</v>
      </c>
      <c r="AC46" s="37">
        <f t="shared" si="1"/>
        <v>1</v>
      </c>
      <c r="AD46" s="37">
        <f t="shared" si="2"/>
        <v>1</v>
      </c>
      <c r="AE46" s="37">
        <f t="shared" si="3"/>
        <v>1</v>
      </c>
      <c r="AF46" s="37">
        <f t="shared" si="4"/>
        <v>1</v>
      </c>
    </row>
    <row r="47" spans="1:32" ht="13.5">
      <c r="A47" s="37" t="s">
        <v>82</v>
      </c>
      <c r="B47" s="38"/>
      <c r="C47" s="39"/>
      <c r="D47" s="39"/>
      <c r="E47" s="39"/>
      <c r="F47" s="40"/>
      <c r="G47" s="38"/>
      <c r="H47" s="39"/>
      <c r="I47" s="39"/>
      <c r="J47" s="39">
        <v>1</v>
      </c>
      <c r="K47" s="40"/>
      <c r="L47" s="38"/>
      <c r="M47" s="39"/>
      <c r="N47" s="39"/>
      <c r="O47" s="39">
        <v>1</v>
      </c>
      <c r="P47" s="40"/>
      <c r="Q47" s="38"/>
      <c r="R47" s="39"/>
      <c r="S47" s="39"/>
      <c r="T47" s="39">
        <v>1</v>
      </c>
      <c r="U47" s="40"/>
      <c r="V47" s="38">
        <v>1</v>
      </c>
      <c r="W47" s="39"/>
      <c r="X47" s="39"/>
      <c r="Y47" s="39"/>
      <c r="Z47" s="40"/>
      <c r="AA47" s="36"/>
      <c r="AB47" s="37">
        <f t="shared" si="0"/>
      </c>
      <c r="AC47" s="37">
        <f t="shared" si="1"/>
        <v>1</v>
      </c>
      <c r="AD47" s="37">
        <f t="shared" si="2"/>
        <v>1</v>
      </c>
      <c r="AE47" s="37">
        <f t="shared" si="3"/>
        <v>1</v>
      </c>
      <c r="AF47" s="37">
        <f t="shared" si="4"/>
        <v>1</v>
      </c>
    </row>
    <row r="48" spans="1:32" ht="13.5">
      <c r="A48" s="37" t="s">
        <v>83</v>
      </c>
      <c r="B48" s="38"/>
      <c r="C48" s="39"/>
      <c r="D48" s="39"/>
      <c r="E48" s="39"/>
      <c r="F48" s="40"/>
      <c r="G48" s="38"/>
      <c r="H48" s="39"/>
      <c r="I48" s="39"/>
      <c r="J48" s="39"/>
      <c r="K48" s="40"/>
      <c r="L48" s="38">
        <v>1</v>
      </c>
      <c r="M48" s="39"/>
      <c r="N48" s="39"/>
      <c r="O48" s="39"/>
      <c r="P48" s="40"/>
      <c r="Q48" s="38">
        <v>1</v>
      </c>
      <c r="R48" s="39"/>
      <c r="S48" s="39"/>
      <c r="T48" s="39"/>
      <c r="U48" s="40"/>
      <c r="V48" s="38">
        <v>1</v>
      </c>
      <c r="W48" s="39"/>
      <c r="X48" s="39"/>
      <c r="Y48" s="39"/>
      <c r="Z48" s="40"/>
      <c r="AA48" s="36"/>
      <c r="AB48" s="37">
        <f t="shared" si="0"/>
      </c>
      <c r="AC48" s="37">
        <f t="shared" si="1"/>
      </c>
      <c r="AD48" s="37">
        <f t="shared" si="2"/>
        <v>1</v>
      </c>
      <c r="AE48" s="37">
        <f t="shared" si="3"/>
        <v>1</v>
      </c>
      <c r="AF48" s="37">
        <f t="shared" si="4"/>
        <v>1</v>
      </c>
    </row>
    <row r="49" spans="1:32" ht="13.5">
      <c r="A49" s="37" t="s">
        <v>84</v>
      </c>
      <c r="B49" s="38"/>
      <c r="C49" s="39"/>
      <c r="D49" s="39"/>
      <c r="E49" s="39"/>
      <c r="F49" s="40"/>
      <c r="G49" s="38"/>
      <c r="H49" s="39"/>
      <c r="I49" s="39"/>
      <c r="J49" s="39"/>
      <c r="K49" s="40"/>
      <c r="L49" s="38"/>
      <c r="M49" s="39">
        <v>1</v>
      </c>
      <c r="N49" s="39"/>
      <c r="O49" s="39"/>
      <c r="P49" s="40"/>
      <c r="Q49" s="38"/>
      <c r="R49" s="39">
        <v>1</v>
      </c>
      <c r="S49" s="39"/>
      <c r="T49" s="39"/>
      <c r="U49" s="40"/>
      <c r="V49" s="38"/>
      <c r="W49" s="39">
        <v>1</v>
      </c>
      <c r="X49" s="39"/>
      <c r="Y49" s="39"/>
      <c r="Z49" s="40"/>
      <c r="AA49" s="36"/>
      <c r="AB49" s="37">
        <f t="shared" si="0"/>
      </c>
      <c r="AC49" s="37">
        <f t="shared" si="1"/>
      </c>
      <c r="AD49" s="37">
        <f t="shared" si="2"/>
        <v>1</v>
      </c>
      <c r="AE49" s="37">
        <f t="shared" si="3"/>
        <v>1</v>
      </c>
      <c r="AF49" s="37">
        <f t="shared" si="4"/>
        <v>1</v>
      </c>
    </row>
    <row r="50" spans="1:32" ht="13.5">
      <c r="A50" s="37" t="s">
        <v>85</v>
      </c>
      <c r="B50" s="38"/>
      <c r="C50" s="39"/>
      <c r="D50" s="39"/>
      <c r="E50" s="39"/>
      <c r="F50" s="40"/>
      <c r="G50" s="38"/>
      <c r="H50" s="39"/>
      <c r="I50" s="39"/>
      <c r="J50" s="39"/>
      <c r="K50" s="40"/>
      <c r="L50" s="38" t="s">
        <v>42</v>
      </c>
      <c r="M50" s="39">
        <v>1</v>
      </c>
      <c r="N50" s="39"/>
      <c r="O50" s="39"/>
      <c r="P50" s="40"/>
      <c r="Q50" s="38" t="s">
        <v>42</v>
      </c>
      <c r="R50" s="39">
        <v>1</v>
      </c>
      <c r="S50" s="39"/>
      <c r="T50" s="39"/>
      <c r="U50" s="40"/>
      <c r="V50" s="38" t="s">
        <v>42</v>
      </c>
      <c r="W50" s="39">
        <v>1</v>
      </c>
      <c r="X50" s="39"/>
      <c r="Y50" s="39"/>
      <c r="Z50" s="40"/>
      <c r="AA50" s="36"/>
      <c r="AB50" s="37">
        <f t="shared" si="0"/>
      </c>
      <c r="AC50" s="37">
        <f t="shared" si="1"/>
      </c>
      <c r="AD50" s="37">
        <f t="shared" si="2"/>
        <v>1</v>
      </c>
      <c r="AE50" s="37">
        <f t="shared" si="3"/>
        <v>1</v>
      </c>
      <c r="AF50" s="37">
        <f t="shared" si="4"/>
        <v>1</v>
      </c>
    </row>
    <row r="51" spans="1:32" ht="13.5">
      <c r="A51" s="37" t="s">
        <v>86</v>
      </c>
      <c r="B51" s="38"/>
      <c r="C51" s="39"/>
      <c r="D51" s="39"/>
      <c r="E51" s="39"/>
      <c r="F51" s="40"/>
      <c r="G51" s="38"/>
      <c r="H51" s="39"/>
      <c r="I51" s="39"/>
      <c r="J51" s="39"/>
      <c r="K51" s="40"/>
      <c r="L51" s="38">
        <v>1</v>
      </c>
      <c r="M51" s="39"/>
      <c r="N51" s="39"/>
      <c r="O51" s="39"/>
      <c r="P51" s="40"/>
      <c r="Q51" s="38">
        <v>1</v>
      </c>
      <c r="R51" s="39"/>
      <c r="S51" s="39"/>
      <c r="T51" s="39"/>
      <c r="U51" s="40"/>
      <c r="V51" s="38">
        <v>1</v>
      </c>
      <c r="W51" s="39"/>
      <c r="X51" s="39"/>
      <c r="Y51" s="39"/>
      <c r="Z51" s="40"/>
      <c r="AA51" s="36"/>
      <c r="AB51" s="37">
        <f t="shared" si="0"/>
      </c>
      <c r="AC51" s="37">
        <f t="shared" si="1"/>
      </c>
      <c r="AD51" s="37">
        <f t="shared" si="2"/>
        <v>1</v>
      </c>
      <c r="AE51" s="37">
        <f t="shared" si="3"/>
        <v>1</v>
      </c>
      <c r="AF51" s="37">
        <f t="shared" si="4"/>
        <v>1</v>
      </c>
    </row>
    <row r="52" spans="1:32" ht="13.5">
      <c r="A52" s="37" t="s">
        <v>87</v>
      </c>
      <c r="B52" s="38"/>
      <c r="C52" s="39"/>
      <c r="D52" s="39"/>
      <c r="E52" s="39"/>
      <c r="F52" s="40"/>
      <c r="G52" s="38"/>
      <c r="H52" s="39"/>
      <c r="I52" s="39"/>
      <c r="J52" s="39"/>
      <c r="K52" s="40"/>
      <c r="L52" s="38"/>
      <c r="M52" s="39"/>
      <c r="N52" s="39">
        <v>1</v>
      </c>
      <c r="O52" s="39"/>
      <c r="P52" s="40"/>
      <c r="Q52" s="38"/>
      <c r="R52" s="39"/>
      <c r="S52" s="39">
        <v>1</v>
      </c>
      <c r="T52" s="39"/>
      <c r="U52" s="40"/>
      <c r="V52" s="38"/>
      <c r="W52" s="39"/>
      <c r="X52" s="39">
        <v>1</v>
      </c>
      <c r="Y52" s="39"/>
      <c r="Z52" s="40"/>
      <c r="AA52" s="36"/>
      <c r="AB52" s="37">
        <f t="shared" si="0"/>
      </c>
      <c r="AC52" s="37">
        <f t="shared" si="1"/>
      </c>
      <c r="AD52" s="37">
        <f t="shared" si="2"/>
        <v>1</v>
      </c>
      <c r="AE52" s="37">
        <f t="shared" si="3"/>
        <v>1</v>
      </c>
      <c r="AF52" s="37">
        <f t="shared" si="4"/>
        <v>1</v>
      </c>
    </row>
    <row r="53" spans="1:32" ht="13.5">
      <c r="A53" s="37" t="s">
        <v>88</v>
      </c>
      <c r="B53" s="38"/>
      <c r="C53" s="39"/>
      <c r="D53" s="39"/>
      <c r="E53" s="39"/>
      <c r="F53" s="40"/>
      <c r="G53" s="38"/>
      <c r="H53" s="39"/>
      <c r="I53" s="39"/>
      <c r="J53" s="39"/>
      <c r="K53" s="40"/>
      <c r="L53" s="38">
        <v>1</v>
      </c>
      <c r="M53" s="39"/>
      <c r="N53" s="39"/>
      <c r="O53" s="39"/>
      <c r="P53" s="40"/>
      <c r="Q53" s="38">
        <v>1</v>
      </c>
      <c r="R53" s="39"/>
      <c r="S53" s="39"/>
      <c r="T53" s="39"/>
      <c r="U53" s="40"/>
      <c r="V53" s="38">
        <v>1</v>
      </c>
      <c r="W53" s="39"/>
      <c r="X53" s="39"/>
      <c r="Y53" s="39"/>
      <c r="Z53" s="40"/>
      <c r="AA53" s="36"/>
      <c r="AB53" s="37">
        <f t="shared" si="0"/>
      </c>
      <c r="AC53" s="37">
        <f t="shared" si="1"/>
      </c>
      <c r="AD53" s="37">
        <f t="shared" si="2"/>
        <v>1</v>
      </c>
      <c r="AE53" s="37">
        <f t="shared" si="3"/>
        <v>1</v>
      </c>
      <c r="AF53" s="37">
        <f t="shared" si="4"/>
        <v>1</v>
      </c>
    </row>
    <row r="54" spans="1:32" ht="13.5">
      <c r="A54" s="37" t="s">
        <v>89</v>
      </c>
      <c r="B54" s="38"/>
      <c r="C54" s="39"/>
      <c r="D54" s="39"/>
      <c r="E54" s="39"/>
      <c r="F54" s="40"/>
      <c r="G54" s="38"/>
      <c r="H54" s="39"/>
      <c r="I54" s="39"/>
      <c r="J54" s="39"/>
      <c r="K54" s="40"/>
      <c r="L54" s="38"/>
      <c r="M54" s="39"/>
      <c r="N54" s="39"/>
      <c r="O54" s="39"/>
      <c r="P54" s="40"/>
      <c r="Q54" s="38" t="s">
        <v>42</v>
      </c>
      <c r="R54" s="39">
        <v>1</v>
      </c>
      <c r="S54" s="39"/>
      <c r="T54" s="39"/>
      <c r="U54" s="40"/>
      <c r="V54" s="38" t="s">
        <v>42</v>
      </c>
      <c r="W54" s="39">
        <v>1</v>
      </c>
      <c r="X54" s="39"/>
      <c r="Y54" s="39"/>
      <c r="Z54" s="40"/>
      <c r="AA54" s="36"/>
      <c r="AB54" s="37">
        <f t="shared" si="0"/>
      </c>
      <c r="AC54" s="37">
        <f t="shared" si="1"/>
      </c>
      <c r="AD54" s="37">
        <f t="shared" si="2"/>
      </c>
      <c r="AE54" s="37">
        <f t="shared" si="3"/>
        <v>1</v>
      </c>
      <c r="AF54" s="37">
        <f t="shared" si="4"/>
        <v>1</v>
      </c>
    </row>
    <row r="55" spans="1:32" ht="13.5">
      <c r="A55" s="37" t="s">
        <v>90</v>
      </c>
      <c r="B55" s="38"/>
      <c r="C55" s="39"/>
      <c r="D55" s="39"/>
      <c r="E55" s="39"/>
      <c r="F55" s="40"/>
      <c r="G55" s="38"/>
      <c r="H55" s="39"/>
      <c r="I55" s="39"/>
      <c r="J55" s="39"/>
      <c r="K55" s="40"/>
      <c r="L55" s="38"/>
      <c r="M55" s="39"/>
      <c r="N55" s="39"/>
      <c r="O55" s="39"/>
      <c r="P55" s="40"/>
      <c r="Q55" s="38">
        <v>1</v>
      </c>
      <c r="R55" s="39"/>
      <c r="S55" s="39"/>
      <c r="T55" s="39"/>
      <c r="U55" s="40"/>
      <c r="V55" s="38">
        <v>1</v>
      </c>
      <c r="W55" s="39"/>
      <c r="X55" s="39"/>
      <c r="Y55" s="39"/>
      <c r="Z55" s="40"/>
      <c r="AA55" s="36"/>
      <c r="AB55" s="37">
        <f t="shared" si="0"/>
      </c>
      <c r="AC55" s="37">
        <f t="shared" si="1"/>
      </c>
      <c r="AD55" s="37">
        <f t="shared" si="2"/>
      </c>
      <c r="AE55" s="37">
        <f t="shared" si="3"/>
        <v>1</v>
      </c>
      <c r="AF55" s="37">
        <f t="shared" si="4"/>
        <v>1</v>
      </c>
    </row>
    <row r="56" spans="1:32" ht="13.5">
      <c r="A56" s="37" t="s">
        <v>91</v>
      </c>
      <c r="B56" s="38"/>
      <c r="C56" s="39"/>
      <c r="D56" s="39"/>
      <c r="E56" s="39"/>
      <c r="F56" s="40"/>
      <c r="G56" s="38"/>
      <c r="H56" s="39"/>
      <c r="I56" s="39"/>
      <c r="J56" s="39"/>
      <c r="K56" s="40"/>
      <c r="L56" s="38"/>
      <c r="M56" s="39"/>
      <c r="N56" s="39"/>
      <c r="O56" s="39"/>
      <c r="P56" s="40"/>
      <c r="Q56" s="38">
        <v>1</v>
      </c>
      <c r="R56" s="39"/>
      <c r="S56" s="39"/>
      <c r="T56" s="39"/>
      <c r="U56" s="40"/>
      <c r="V56" s="38">
        <v>1</v>
      </c>
      <c r="W56" s="39"/>
      <c r="X56" s="39"/>
      <c r="Y56" s="39"/>
      <c r="Z56" s="40"/>
      <c r="AA56" s="36"/>
      <c r="AB56" s="37">
        <f t="shared" si="0"/>
      </c>
      <c r="AC56" s="37">
        <f t="shared" si="1"/>
      </c>
      <c r="AD56" s="37">
        <f t="shared" si="2"/>
      </c>
      <c r="AE56" s="37">
        <f t="shared" si="3"/>
        <v>1</v>
      </c>
      <c r="AF56" s="37">
        <f t="shared" si="4"/>
        <v>1</v>
      </c>
    </row>
    <row r="57" spans="1:32" ht="13.5">
      <c r="A57" s="37" t="s">
        <v>92</v>
      </c>
      <c r="B57" s="38"/>
      <c r="C57" s="39"/>
      <c r="D57" s="39"/>
      <c r="E57" s="39"/>
      <c r="F57" s="40"/>
      <c r="G57" s="38"/>
      <c r="H57" s="39"/>
      <c r="I57" s="39"/>
      <c r="J57" s="39"/>
      <c r="K57" s="40"/>
      <c r="L57" s="38"/>
      <c r="M57" s="39"/>
      <c r="N57" s="39"/>
      <c r="O57" s="39"/>
      <c r="P57" s="40"/>
      <c r="Q57" s="38"/>
      <c r="R57" s="39">
        <v>1</v>
      </c>
      <c r="S57" s="39"/>
      <c r="T57" s="39"/>
      <c r="U57" s="40"/>
      <c r="V57" s="38"/>
      <c r="W57" s="39">
        <v>1</v>
      </c>
      <c r="X57" s="39"/>
      <c r="Y57" s="39"/>
      <c r="Z57" s="40"/>
      <c r="AA57" s="36"/>
      <c r="AB57" s="37">
        <f t="shared" si="0"/>
      </c>
      <c r="AC57" s="37">
        <f t="shared" si="1"/>
      </c>
      <c r="AD57" s="37">
        <f t="shared" si="2"/>
      </c>
      <c r="AE57" s="37">
        <f t="shared" si="3"/>
        <v>1</v>
      </c>
      <c r="AF57" s="37">
        <f t="shared" si="4"/>
        <v>1</v>
      </c>
    </row>
    <row r="58" spans="1:32" ht="13.5">
      <c r="A58" s="37" t="s">
        <v>93</v>
      </c>
      <c r="B58" s="38"/>
      <c r="C58" s="39"/>
      <c r="D58" s="39"/>
      <c r="E58" s="39"/>
      <c r="F58" s="40"/>
      <c r="G58" s="38"/>
      <c r="H58" s="39"/>
      <c r="I58" s="39"/>
      <c r="J58" s="39"/>
      <c r="K58" s="40"/>
      <c r="L58" s="38"/>
      <c r="M58" s="39"/>
      <c r="N58" s="39"/>
      <c r="O58" s="39"/>
      <c r="P58" s="40"/>
      <c r="Q58" s="38"/>
      <c r="R58" s="39"/>
      <c r="S58" s="39"/>
      <c r="T58" s="39"/>
      <c r="U58" s="40"/>
      <c r="V58" s="38">
        <v>1</v>
      </c>
      <c r="W58" s="39"/>
      <c r="X58" s="39"/>
      <c r="Y58" s="39"/>
      <c r="Z58" s="40"/>
      <c r="AA58" s="36"/>
      <c r="AB58" s="37">
        <f t="shared" si="0"/>
      </c>
      <c r="AC58" s="37">
        <f t="shared" si="1"/>
      </c>
      <c r="AD58" s="37">
        <f t="shared" si="2"/>
      </c>
      <c r="AE58" s="37">
        <f t="shared" si="3"/>
      </c>
      <c r="AF58" s="37">
        <f t="shared" si="4"/>
        <v>1</v>
      </c>
    </row>
    <row r="59" spans="1:32" ht="13.5">
      <c r="A59" s="37" t="s">
        <v>94</v>
      </c>
      <c r="B59" s="38"/>
      <c r="C59" s="39"/>
      <c r="D59" s="39"/>
      <c r="E59" s="39"/>
      <c r="F59" s="40"/>
      <c r="G59" s="38"/>
      <c r="H59" s="39"/>
      <c r="I59" s="39"/>
      <c r="J59" s="39"/>
      <c r="K59" s="40"/>
      <c r="L59" s="38"/>
      <c r="M59" s="39"/>
      <c r="N59" s="39"/>
      <c r="O59" s="39"/>
      <c r="P59" s="40"/>
      <c r="Q59" s="38"/>
      <c r="R59" s="39"/>
      <c r="S59" s="39"/>
      <c r="T59" s="39"/>
      <c r="U59" s="40"/>
      <c r="V59" s="38">
        <v>1</v>
      </c>
      <c r="W59" s="39"/>
      <c r="X59" s="39"/>
      <c r="Y59" s="39"/>
      <c r="Z59" s="40">
        <v>1</v>
      </c>
      <c r="AA59" s="36"/>
      <c r="AB59" s="37">
        <f t="shared" si="0"/>
      </c>
      <c r="AC59" s="37">
        <f t="shared" si="1"/>
      </c>
      <c r="AD59" s="37">
        <f t="shared" si="2"/>
      </c>
      <c r="AE59" s="37">
        <f t="shared" si="3"/>
      </c>
      <c r="AF59" s="37">
        <f t="shared" si="4"/>
        <v>1</v>
      </c>
    </row>
    <row r="60" spans="1:32" ht="14.25" thickBot="1">
      <c r="A60" s="44" t="s">
        <v>95</v>
      </c>
      <c r="B60" s="45"/>
      <c r="C60" s="46"/>
      <c r="D60" s="46"/>
      <c r="E60" s="46"/>
      <c r="F60" s="47"/>
      <c r="G60" s="45"/>
      <c r="H60" s="46"/>
      <c r="I60" s="46"/>
      <c r="J60" s="46"/>
      <c r="K60" s="47"/>
      <c r="L60" s="45"/>
      <c r="M60" s="46"/>
      <c r="N60" s="46"/>
      <c r="O60" s="46"/>
      <c r="P60" s="47"/>
      <c r="Q60" s="45"/>
      <c r="R60" s="46"/>
      <c r="S60" s="46"/>
      <c r="T60" s="46"/>
      <c r="U60" s="47"/>
      <c r="V60" s="45">
        <v>1</v>
      </c>
      <c r="W60" s="46"/>
      <c r="X60" s="46"/>
      <c r="Y60" s="46"/>
      <c r="Z60" s="47"/>
      <c r="AA60" s="36"/>
      <c r="AB60" s="37">
        <f t="shared" si="0"/>
      </c>
      <c r="AC60" s="37">
        <f t="shared" si="1"/>
      </c>
      <c r="AD60" s="37">
        <f t="shared" si="2"/>
      </c>
      <c r="AE60" s="37">
        <f t="shared" si="3"/>
      </c>
      <c r="AF60" s="37">
        <f t="shared" si="4"/>
        <v>1</v>
      </c>
    </row>
    <row r="61" spans="1:32" ht="14.25" thickBot="1">
      <c r="A61" s="48" t="s">
        <v>96</v>
      </c>
      <c r="B61" s="49">
        <f aca="true" t="shared" si="5" ref="B61:Z61">SUM(B6:B60)</f>
        <v>19</v>
      </c>
      <c r="C61" s="50">
        <f t="shared" si="5"/>
        <v>18</v>
      </c>
      <c r="D61" s="50">
        <f t="shared" si="5"/>
        <v>4</v>
      </c>
      <c r="E61" s="50">
        <f t="shared" si="5"/>
        <v>1</v>
      </c>
      <c r="F61" s="51">
        <f t="shared" si="5"/>
        <v>2</v>
      </c>
      <c r="G61" s="49">
        <f t="shared" si="5"/>
        <v>18</v>
      </c>
      <c r="H61" s="50">
        <f t="shared" si="5"/>
        <v>17</v>
      </c>
      <c r="I61" s="50">
        <f t="shared" si="5"/>
        <v>4</v>
      </c>
      <c r="J61" s="50">
        <f t="shared" si="5"/>
        <v>2</v>
      </c>
      <c r="K61" s="51">
        <f t="shared" si="5"/>
        <v>2</v>
      </c>
      <c r="L61" s="49">
        <f t="shared" si="5"/>
        <v>17</v>
      </c>
      <c r="M61" s="50">
        <f t="shared" si="5"/>
        <v>16</v>
      </c>
      <c r="N61" s="50">
        <f t="shared" si="5"/>
        <v>5</v>
      </c>
      <c r="O61" s="50">
        <f t="shared" si="5"/>
        <v>2</v>
      </c>
      <c r="P61" s="51">
        <f t="shared" si="5"/>
        <v>2</v>
      </c>
      <c r="Q61" s="49">
        <f t="shared" si="5"/>
        <v>16</v>
      </c>
      <c r="R61" s="50">
        <f t="shared" si="5"/>
        <v>17</v>
      </c>
      <c r="S61" s="50">
        <f t="shared" si="5"/>
        <v>4</v>
      </c>
      <c r="T61" s="50">
        <f t="shared" si="5"/>
        <v>2</v>
      </c>
      <c r="U61" s="51">
        <f t="shared" si="5"/>
        <v>2</v>
      </c>
      <c r="V61" s="49">
        <f t="shared" si="5"/>
        <v>21</v>
      </c>
      <c r="W61" s="50">
        <f t="shared" si="5"/>
        <v>17</v>
      </c>
      <c r="X61" s="50">
        <f t="shared" si="5"/>
        <v>3</v>
      </c>
      <c r="Y61" s="50">
        <f t="shared" si="5"/>
        <v>1</v>
      </c>
      <c r="Z61" s="51">
        <f t="shared" si="5"/>
        <v>3</v>
      </c>
      <c r="AB61" s="53">
        <f>SUM(AB6:AB60)</f>
        <v>41</v>
      </c>
      <c r="AC61" s="54">
        <f>SUM(AC6:AC60)</f>
        <v>40</v>
      </c>
      <c r="AD61" s="54">
        <f>SUM(AD6:AD60)</f>
        <v>39</v>
      </c>
      <c r="AE61" s="54">
        <f>SUM(AE6:AE60)</f>
        <v>38</v>
      </c>
      <c r="AF61" s="55">
        <f>SUM(AF6:AF60)</f>
        <v>41</v>
      </c>
    </row>
    <row r="62" ht="14.25" thickBot="1"/>
    <row r="63" spans="29:30" ht="14.25" thickBot="1">
      <c r="AC63" t="s">
        <v>96</v>
      </c>
      <c r="AD63" s="56">
        <f>SUM(AB61:AF61)</f>
        <v>199</v>
      </c>
    </row>
    <row r="64" ht="4.5" customHeight="1"/>
    <row r="65" spans="28:32" ht="14.25" thickBot="1">
      <c r="AB65" s="217" t="s">
        <v>97</v>
      </c>
      <c r="AC65" s="218"/>
      <c r="AD65" s="218"/>
      <c r="AE65" s="218"/>
      <c r="AF65" s="219"/>
    </row>
    <row r="66" spans="28:32" ht="13.5">
      <c r="AB66" s="57" t="s">
        <v>98</v>
      </c>
      <c r="AC66" s="26" t="s">
        <v>99</v>
      </c>
      <c r="AD66" s="48" t="s">
        <v>100</v>
      </c>
      <c r="AE66" s="48" t="s">
        <v>101</v>
      </c>
      <c r="AF66" s="48" t="s">
        <v>102</v>
      </c>
    </row>
    <row r="67" spans="1:32" ht="14.25" thickBot="1">
      <c r="A67" t="s">
        <v>103</v>
      </c>
      <c r="AB67" s="58">
        <f>SUM(B61,G61,L61,Q61,V61)</f>
        <v>91</v>
      </c>
      <c r="AC67" s="59">
        <f>SUM(C61,H61,M61,R61,W61)</f>
        <v>85</v>
      </c>
      <c r="AD67" s="60">
        <f>SUM(D61,I61,N61,S61,X61)</f>
        <v>20</v>
      </c>
      <c r="AE67" s="60">
        <f>SUM(E61,J61,O61,T61,Y61)</f>
        <v>8</v>
      </c>
      <c r="AF67" s="60">
        <f>SUM(F61,K61,P61,U61,Z61)</f>
        <v>11</v>
      </c>
    </row>
    <row r="69" spans="23:30" ht="13.5">
      <c r="W69" s="62" t="s">
        <v>105</v>
      </c>
      <c r="Y69" s="1"/>
      <c r="Z69" s="1"/>
      <c r="AA69" s="61"/>
      <c r="AB69" s="1"/>
      <c r="AC69" s="1"/>
      <c r="AD69" s="62" t="s">
        <v>174</v>
      </c>
    </row>
    <row r="70" ht="4.5" customHeight="1" thickBot="1"/>
    <row r="71" spans="2:32" ht="14.25" thickBot="1">
      <c r="B71" s="17"/>
      <c r="U71" t="s">
        <v>104</v>
      </c>
      <c r="AA71" s="220">
        <f>AB67/AD63*100</f>
        <v>45.7286432160804</v>
      </c>
      <c r="AB71" s="218"/>
      <c r="AC71" s="219"/>
      <c r="AD71" s="155" t="s">
        <v>173</v>
      </c>
      <c r="AE71" s="221">
        <f>AA71</f>
        <v>45.7286432160804</v>
      </c>
      <c r="AF71" s="222"/>
    </row>
  </sheetData>
  <sheetProtection/>
  <mergeCells count="13">
    <mergeCell ref="B4:F4"/>
    <mergeCell ref="G4:K4"/>
    <mergeCell ref="L4:P4"/>
    <mergeCell ref="Q4:U4"/>
    <mergeCell ref="AE4:AE5"/>
    <mergeCell ref="AF4:AF5"/>
    <mergeCell ref="AB65:AF65"/>
    <mergeCell ref="AA71:AC71"/>
    <mergeCell ref="AE71:AF71"/>
    <mergeCell ref="V4:Z4"/>
    <mergeCell ref="AB4:AB5"/>
    <mergeCell ref="AC4:AC5"/>
    <mergeCell ref="AD4:AD5"/>
  </mergeCells>
  <printOptions/>
  <pageMargins left="0.4330708661417323" right="0.35433070866141736" top="0.57" bottom="0.54" header="0.2362204724409449" footer="0.4"/>
  <pageSetup fitToHeight="1" fitToWidth="1" horizontalDpi="600" verticalDpi="600" orientation="portrait" paperSize="9" scale="86" r:id="rId2"/>
  <ignoredErrors>
    <ignoredError sqref="AB8:AF6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越智　麻衣</cp:lastModifiedBy>
  <cp:lastPrinted>2020-09-03T00:29:30Z</cp:lastPrinted>
  <dcterms:created xsi:type="dcterms:W3CDTF">2006-06-26T13:02:04Z</dcterms:created>
  <dcterms:modified xsi:type="dcterms:W3CDTF">2020-09-03T02:13:38Z</dcterms:modified>
  <cp:category/>
  <cp:version/>
  <cp:contentType/>
  <cp:contentStatus/>
</cp:coreProperties>
</file>