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808\Desktop\行政区支援関係\会計関係\"/>
    </mc:Choice>
  </mc:AlternateContent>
  <bookViews>
    <workbookView xWindow="0" yWindow="0" windowWidth="20490" windowHeight="9480" tabRatio="772"/>
  </bookViews>
  <sheets>
    <sheet name="使い方" sheetId="38" r:id="rId1"/>
    <sheet name="設定" sheetId="2" r:id="rId2"/>
    <sheet name="収支決算書" sheetId="31" r:id="rId3"/>
    <sheet name="現金・預金　出納帳" sheetId="3" r:id="rId4"/>
    <sheet name="区費" sheetId="5" r:id="rId5"/>
    <sheet name="法人区費" sheetId="6" r:id="rId6"/>
    <sheet name="補助金" sheetId="7" r:id="rId7"/>
    <sheet name="寄付金" sheetId="8" r:id="rId8"/>
    <sheet name="雑収入" sheetId="9" r:id="rId9"/>
    <sheet name="追加用A" sheetId="29" r:id="rId10"/>
    <sheet name="追加用B" sheetId="32" r:id="rId11"/>
    <sheet name="追加用C" sheetId="33" r:id="rId12"/>
    <sheet name="会議費" sheetId="11" r:id="rId13"/>
    <sheet name="事務費" sheetId="12" r:id="rId14"/>
    <sheet name="事業費" sheetId="13" r:id="rId15"/>
    <sheet name="補助金及び分担金" sheetId="14" r:id="rId16"/>
    <sheet name="公民館運営補助" sheetId="15" r:id="rId17"/>
    <sheet name="消耗品・備品費" sheetId="16" r:id="rId18"/>
    <sheet name="電灯費" sheetId="17" r:id="rId19"/>
    <sheet name="清掃費" sheetId="18" r:id="rId20"/>
    <sheet name="体育費" sheetId="19" r:id="rId21"/>
    <sheet name="募金等" sheetId="20" r:id="rId22"/>
    <sheet name="修繕費" sheetId="36" r:id="rId23"/>
    <sheet name="交際費" sheetId="21" r:id="rId24"/>
    <sheet name="役員手当" sheetId="22" r:id="rId25"/>
    <sheet name="保険料" sheetId="23" r:id="rId26"/>
    <sheet name="慶弔費" sheetId="24" r:id="rId27"/>
    <sheet name="その他" sheetId="25" r:id="rId28"/>
    <sheet name="追加用D" sheetId="28" r:id="rId29"/>
    <sheet name="追加用E" sheetId="34" r:id="rId30"/>
    <sheet name="追加用F" sheetId="35" r:id="rId31"/>
    <sheet name="Sheet1" sheetId="30" r:id="rId32"/>
  </sheets>
  <definedNames>
    <definedName name="_xlnm.Print_Area" localSheetId="3">'現金・預金　出納帳'!$B:$O</definedName>
    <definedName name="_xlnm.Print_Area" localSheetId="1">設定!$B:$F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5" l="1"/>
  <c r="A3" i="5"/>
  <c r="S5" i="3"/>
  <c r="A5" i="3"/>
  <c r="U5" i="3"/>
  <c r="S6" i="3"/>
  <c r="A6" i="3"/>
  <c r="S7" i="3"/>
  <c r="A7" i="3"/>
  <c r="S8" i="3"/>
  <c r="A8" i="3"/>
  <c r="S9" i="3"/>
  <c r="A9" i="3"/>
  <c r="T5" i="3"/>
  <c r="T6" i="3"/>
  <c r="T7" i="3"/>
  <c r="T8" i="3"/>
  <c r="T9" i="3"/>
  <c r="S10" i="3"/>
  <c r="A10" i="3"/>
  <c r="T10" i="3"/>
  <c r="S11" i="3"/>
  <c r="A11" i="3"/>
  <c r="T11" i="3"/>
  <c r="S12" i="3"/>
  <c r="A12" i="3"/>
  <c r="T12" i="3"/>
  <c r="S13" i="3"/>
  <c r="A13" i="3"/>
  <c r="T13" i="3"/>
  <c r="S14" i="3"/>
  <c r="A14" i="3"/>
  <c r="T14" i="3"/>
  <c r="S15" i="3"/>
  <c r="A15" i="3"/>
  <c r="T15" i="3"/>
  <c r="S16" i="3"/>
  <c r="A16" i="3"/>
  <c r="T16" i="3"/>
  <c r="S17" i="3"/>
  <c r="A17" i="3"/>
  <c r="T17" i="3"/>
  <c r="S18" i="3"/>
  <c r="A18" i="3"/>
  <c r="S19" i="3"/>
  <c r="A19" i="3"/>
  <c r="S20" i="3"/>
  <c r="A20" i="3"/>
  <c r="S21" i="3"/>
  <c r="A21" i="3"/>
  <c r="S22" i="3"/>
  <c r="A22" i="3"/>
  <c r="S23" i="3"/>
  <c r="A23" i="3"/>
  <c r="S24" i="3"/>
  <c r="A24" i="3"/>
  <c r="S25" i="3"/>
  <c r="A25" i="3"/>
  <c r="S26" i="3"/>
  <c r="A26" i="3"/>
  <c r="S27" i="3"/>
  <c r="A27" i="3"/>
  <c r="S28" i="3"/>
  <c r="A28" i="3"/>
  <c r="S29" i="3"/>
  <c r="A29" i="3"/>
  <c r="S30" i="3"/>
  <c r="A30" i="3"/>
  <c r="S31" i="3"/>
  <c r="A31" i="3"/>
  <c r="S32" i="3"/>
  <c r="A32" i="3"/>
  <c r="S33" i="3"/>
  <c r="A33" i="3"/>
  <c r="S34" i="3"/>
  <c r="A34" i="3"/>
  <c r="S35" i="3"/>
  <c r="A35" i="3"/>
  <c r="S36" i="3"/>
  <c r="A36" i="3"/>
  <c r="S37" i="3"/>
  <c r="A37" i="3"/>
  <c r="S38" i="3"/>
  <c r="A38" i="3"/>
  <c r="S39" i="3"/>
  <c r="A39" i="3"/>
  <c r="S40" i="3"/>
  <c r="A40" i="3"/>
  <c r="S41" i="3"/>
  <c r="A41" i="3"/>
  <c r="S42" i="3"/>
  <c r="A42" i="3"/>
  <c r="S43" i="3"/>
  <c r="A43" i="3"/>
  <c r="S44" i="3"/>
  <c r="A44" i="3"/>
  <c r="S45" i="3"/>
  <c r="A45" i="3"/>
  <c r="S46" i="3"/>
  <c r="A46" i="3"/>
  <c r="S47" i="3"/>
  <c r="A47" i="3"/>
  <c r="S48" i="3"/>
  <c r="A48" i="3"/>
  <c r="S49" i="3"/>
  <c r="A49" i="3"/>
  <c r="S50" i="3"/>
  <c r="A50" i="3"/>
  <c r="S51" i="3"/>
  <c r="A51" i="3"/>
  <c r="S52" i="3"/>
  <c r="A52" i="3"/>
  <c r="S53" i="3"/>
  <c r="A53" i="3"/>
  <c r="S54" i="3"/>
  <c r="A54" i="3"/>
  <c r="S55" i="3"/>
  <c r="A55" i="3"/>
  <c r="S56" i="3"/>
  <c r="A56" i="3"/>
  <c r="S57" i="3"/>
  <c r="A57" i="3"/>
  <c r="S58" i="3"/>
  <c r="A58" i="3"/>
  <c r="S59" i="3"/>
  <c r="A59" i="3"/>
  <c r="S60" i="3"/>
  <c r="A60" i="3"/>
  <c r="S61" i="3"/>
  <c r="A61" i="3"/>
  <c r="S62" i="3"/>
  <c r="A62" i="3"/>
  <c r="S63" i="3"/>
  <c r="A63" i="3"/>
  <c r="S64" i="3"/>
  <c r="A64" i="3"/>
  <c r="S65" i="3"/>
  <c r="A65" i="3"/>
  <c r="S66" i="3"/>
  <c r="A66" i="3"/>
  <c r="S67" i="3"/>
  <c r="A67" i="3"/>
  <c r="S68" i="3"/>
  <c r="A68" i="3"/>
  <c r="S69" i="3"/>
  <c r="A69" i="3"/>
  <c r="S70" i="3"/>
  <c r="A70" i="3"/>
  <c r="S71" i="3"/>
  <c r="A71" i="3"/>
  <c r="S72" i="3"/>
  <c r="A72" i="3"/>
  <c r="S73" i="3"/>
  <c r="A73" i="3"/>
  <c r="S74" i="3"/>
  <c r="A74" i="3"/>
  <c r="S75" i="3"/>
  <c r="A75" i="3"/>
  <c r="S76" i="3"/>
  <c r="A76" i="3"/>
  <c r="S77" i="3"/>
  <c r="A77" i="3"/>
  <c r="S78" i="3"/>
  <c r="A78" i="3"/>
  <c r="S79" i="3"/>
  <c r="A79" i="3"/>
  <c r="S80" i="3"/>
  <c r="A80" i="3"/>
  <c r="S81" i="3"/>
  <c r="A81" i="3"/>
  <c r="S82" i="3"/>
  <c r="A82" i="3"/>
  <c r="S83" i="3"/>
  <c r="A83" i="3"/>
  <c r="S84" i="3"/>
  <c r="A84" i="3"/>
  <c r="S85" i="3"/>
  <c r="A85" i="3"/>
  <c r="S86" i="3"/>
  <c r="A86" i="3"/>
  <c r="S87" i="3"/>
  <c r="A87" i="3"/>
  <c r="S88" i="3"/>
  <c r="A88" i="3"/>
  <c r="S89" i="3"/>
  <c r="A89" i="3"/>
  <c r="S90" i="3"/>
  <c r="A90" i="3"/>
  <c r="S91" i="3"/>
  <c r="A91" i="3"/>
  <c r="S92" i="3"/>
  <c r="A92" i="3"/>
  <c r="S93" i="3"/>
  <c r="A93" i="3"/>
  <c r="S94" i="3"/>
  <c r="A94" i="3"/>
  <c r="S95" i="3"/>
  <c r="A95" i="3"/>
  <c r="S96" i="3"/>
  <c r="A96" i="3"/>
  <c r="S97" i="3"/>
  <c r="A97" i="3"/>
  <c r="S98" i="3"/>
  <c r="A98" i="3"/>
  <c r="S99" i="3"/>
  <c r="A99" i="3"/>
  <c r="S100" i="3"/>
  <c r="A100" i="3"/>
  <c r="S101" i="3"/>
  <c r="A101" i="3"/>
  <c r="S102" i="3"/>
  <c r="A102" i="3"/>
  <c r="S103" i="3"/>
  <c r="A103" i="3"/>
  <c r="S104" i="3"/>
  <c r="A104" i="3"/>
  <c r="S105" i="3"/>
  <c r="A105" i="3"/>
  <c r="S106" i="3"/>
  <c r="A106" i="3"/>
  <c r="S107" i="3"/>
  <c r="A107" i="3"/>
  <c r="S108" i="3"/>
  <c r="A108" i="3"/>
  <c r="S109" i="3"/>
  <c r="A109" i="3"/>
  <c r="S110" i="3"/>
  <c r="A110" i="3"/>
  <c r="S111" i="3"/>
  <c r="A111" i="3"/>
  <c r="S112" i="3"/>
  <c r="A112" i="3"/>
  <c r="S113" i="3"/>
  <c r="A113" i="3"/>
  <c r="S114" i="3"/>
  <c r="A114" i="3"/>
  <c r="S115" i="3"/>
  <c r="A115" i="3"/>
  <c r="S116" i="3"/>
  <c r="A116" i="3"/>
  <c r="S117" i="3"/>
  <c r="A117" i="3"/>
  <c r="S118" i="3"/>
  <c r="A118" i="3"/>
  <c r="S119" i="3"/>
  <c r="A119" i="3"/>
  <c r="S120" i="3"/>
  <c r="A120" i="3"/>
  <c r="S121" i="3"/>
  <c r="A121" i="3"/>
  <c r="S122" i="3"/>
  <c r="A122" i="3"/>
  <c r="S123" i="3"/>
  <c r="A123" i="3"/>
  <c r="S124" i="3"/>
  <c r="A124" i="3"/>
  <c r="S125" i="3"/>
  <c r="A125" i="3"/>
  <c r="S126" i="3"/>
  <c r="A126" i="3"/>
  <c r="S127" i="3"/>
  <c r="A127" i="3"/>
  <c r="S128" i="3"/>
  <c r="A128" i="3"/>
  <c r="S129" i="3"/>
  <c r="A129" i="3"/>
  <c r="S130" i="3"/>
  <c r="A130" i="3"/>
  <c r="S131" i="3"/>
  <c r="A131" i="3"/>
  <c r="S132" i="3"/>
  <c r="A132" i="3"/>
  <c r="S133" i="3"/>
  <c r="A133" i="3"/>
  <c r="S134" i="3"/>
  <c r="A134" i="3"/>
  <c r="S135" i="3"/>
  <c r="A135" i="3"/>
  <c r="S136" i="3"/>
  <c r="A136" i="3"/>
  <c r="S137" i="3"/>
  <c r="A137" i="3"/>
  <c r="S138" i="3"/>
  <c r="A138" i="3"/>
  <c r="S139" i="3"/>
  <c r="A139" i="3"/>
  <c r="S140" i="3"/>
  <c r="A140" i="3"/>
  <c r="S141" i="3"/>
  <c r="A141" i="3"/>
  <c r="S142" i="3"/>
  <c r="A142" i="3"/>
  <c r="S143" i="3"/>
  <c r="A143" i="3"/>
  <c r="S144" i="3"/>
  <c r="A144" i="3"/>
  <c r="S145" i="3"/>
  <c r="A145" i="3"/>
  <c r="S146" i="3"/>
  <c r="A146" i="3"/>
  <c r="S147" i="3"/>
  <c r="A147" i="3"/>
  <c r="S148" i="3"/>
  <c r="A148" i="3"/>
  <c r="S149" i="3"/>
  <c r="A149" i="3"/>
  <c r="S150" i="3"/>
  <c r="A150" i="3"/>
  <c r="S151" i="3"/>
  <c r="A151" i="3"/>
  <c r="S152" i="3"/>
  <c r="A152" i="3"/>
  <c r="S153" i="3"/>
  <c r="A153" i="3"/>
  <c r="S154" i="3"/>
  <c r="A154" i="3"/>
  <c r="S155" i="3"/>
  <c r="A155" i="3"/>
  <c r="S156" i="3"/>
  <c r="A156" i="3"/>
  <c r="S157" i="3"/>
  <c r="A157" i="3"/>
  <c r="S158" i="3"/>
  <c r="A158" i="3"/>
  <c r="S159" i="3"/>
  <c r="A159" i="3"/>
  <c r="S160" i="3"/>
  <c r="A160" i="3"/>
  <c r="S161" i="3"/>
  <c r="A161" i="3"/>
  <c r="S162" i="3"/>
  <c r="A162" i="3"/>
  <c r="S163" i="3"/>
  <c r="A163" i="3"/>
  <c r="S164" i="3"/>
  <c r="A164" i="3"/>
  <c r="S165" i="3"/>
  <c r="A165" i="3"/>
  <c r="S166" i="3"/>
  <c r="A166" i="3"/>
  <c r="S167" i="3"/>
  <c r="A167" i="3"/>
  <c r="S168" i="3"/>
  <c r="A168" i="3"/>
  <c r="S169" i="3"/>
  <c r="A169" i="3"/>
  <c r="S170" i="3"/>
  <c r="A170" i="3"/>
  <c r="S171" i="3"/>
  <c r="A171" i="3"/>
  <c r="S172" i="3"/>
  <c r="A172" i="3"/>
  <c r="S173" i="3"/>
  <c r="A173" i="3"/>
  <c r="S174" i="3"/>
  <c r="A174" i="3"/>
  <c r="S175" i="3"/>
  <c r="A175" i="3"/>
  <c r="S176" i="3"/>
  <c r="A176" i="3"/>
  <c r="S177" i="3"/>
  <c r="A177" i="3"/>
  <c r="S178" i="3"/>
  <c r="A178" i="3"/>
  <c r="S179" i="3"/>
  <c r="A179" i="3"/>
  <c r="S180" i="3"/>
  <c r="A180" i="3"/>
  <c r="S181" i="3"/>
  <c r="A181" i="3"/>
  <c r="S182" i="3"/>
  <c r="A182" i="3"/>
  <c r="S183" i="3"/>
  <c r="A183" i="3"/>
  <c r="S184" i="3"/>
  <c r="A184" i="3"/>
  <c r="S185" i="3"/>
  <c r="A185" i="3"/>
  <c r="S186" i="3"/>
  <c r="A186" i="3"/>
  <c r="S187" i="3"/>
  <c r="A187" i="3"/>
  <c r="S188" i="3"/>
  <c r="A188" i="3"/>
  <c r="S189" i="3"/>
  <c r="A189" i="3"/>
  <c r="S190" i="3"/>
  <c r="A190" i="3"/>
  <c r="S191" i="3"/>
  <c r="A191" i="3"/>
  <c r="S192" i="3"/>
  <c r="A192" i="3"/>
  <c r="S193" i="3"/>
  <c r="A193" i="3"/>
  <c r="S194" i="3"/>
  <c r="A194" i="3"/>
  <c r="S195" i="3"/>
  <c r="A195" i="3"/>
  <c r="S196" i="3"/>
  <c r="A196" i="3"/>
  <c r="S197" i="3"/>
  <c r="A197" i="3"/>
  <c r="S198" i="3"/>
  <c r="A198" i="3"/>
  <c r="S199" i="3"/>
  <c r="A199" i="3"/>
  <c r="S200" i="3"/>
  <c r="A200" i="3"/>
  <c r="S201" i="3"/>
  <c r="A201" i="3"/>
  <c r="S202" i="3"/>
  <c r="A202" i="3"/>
  <c r="S203" i="3"/>
  <c r="A203" i="3"/>
  <c r="S204" i="3"/>
  <c r="A204" i="3"/>
  <c r="S205" i="3"/>
  <c r="A205" i="3"/>
  <c r="S206" i="3"/>
  <c r="A206" i="3"/>
  <c r="S207" i="3"/>
  <c r="A207" i="3"/>
  <c r="S208" i="3"/>
  <c r="A208" i="3"/>
  <c r="S209" i="3"/>
  <c r="A209" i="3"/>
  <c r="S210" i="3"/>
  <c r="A210" i="3"/>
  <c r="S211" i="3"/>
  <c r="A211" i="3"/>
  <c r="S212" i="3"/>
  <c r="A212" i="3"/>
  <c r="S213" i="3"/>
  <c r="A213" i="3"/>
  <c r="S214" i="3"/>
  <c r="A214" i="3"/>
  <c r="S215" i="3"/>
  <c r="A215" i="3"/>
  <c r="S216" i="3"/>
  <c r="A216" i="3"/>
  <c r="S217" i="3"/>
  <c r="A217" i="3"/>
  <c r="S218" i="3"/>
  <c r="A218" i="3"/>
  <c r="S219" i="3"/>
  <c r="A219" i="3"/>
  <c r="S220" i="3"/>
  <c r="A220" i="3"/>
  <c r="S221" i="3"/>
  <c r="A221" i="3"/>
  <c r="S222" i="3"/>
  <c r="A222" i="3"/>
  <c r="S223" i="3"/>
  <c r="A223" i="3"/>
  <c r="S224" i="3"/>
  <c r="A224" i="3"/>
  <c r="S225" i="3"/>
  <c r="A225" i="3"/>
  <c r="S226" i="3"/>
  <c r="A226" i="3"/>
  <c r="S227" i="3"/>
  <c r="A227" i="3"/>
  <c r="S228" i="3"/>
  <c r="A228" i="3"/>
  <c r="S229" i="3"/>
  <c r="A229" i="3"/>
  <c r="S230" i="3"/>
  <c r="A230" i="3"/>
  <c r="S231" i="3"/>
  <c r="A231" i="3"/>
  <c r="S232" i="3"/>
  <c r="A232" i="3"/>
  <c r="S233" i="3"/>
  <c r="A233" i="3"/>
  <c r="S234" i="3"/>
  <c r="A234" i="3"/>
  <c r="S235" i="3"/>
  <c r="A235" i="3"/>
  <c r="S236" i="3"/>
  <c r="A236" i="3"/>
  <c r="S237" i="3"/>
  <c r="A237" i="3"/>
  <c r="S238" i="3"/>
  <c r="A238" i="3"/>
  <c r="S239" i="3"/>
  <c r="A239" i="3"/>
  <c r="S240" i="3"/>
  <c r="A240" i="3"/>
  <c r="S241" i="3"/>
  <c r="A241" i="3"/>
  <c r="S242" i="3"/>
  <c r="A242" i="3"/>
  <c r="S243" i="3"/>
  <c r="A243" i="3"/>
  <c r="S244" i="3"/>
  <c r="A244" i="3"/>
  <c r="S245" i="3"/>
  <c r="A245" i="3"/>
  <c r="S246" i="3"/>
  <c r="A246" i="3"/>
  <c r="S247" i="3"/>
  <c r="A247" i="3"/>
  <c r="S248" i="3"/>
  <c r="A248" i="3"/>
  <c r="S249" i="3"/>
  <c r="A249" i="3"/>
  <c r="S250" i="3"/>
  <c r="A250" i="3"/>
  <c r="S251" i="3"/>
  <c r="A251" i="3"/>
  <c r="S252" i="3"/>
  <c r="A252" i="3"/>
  <c r="S253" i="3"/>
  <c r="A253" i="3"/>
  <c r="S254" i="3"/>
  <c r="A254" i="3"/>
  <c r="S255" i="3"/>
  <c r="A255" i="3"/>
  <c r="S256" i="3"/>
  <c r="A256" i="3"/>
  <c r="S257" i="3"/>
  <c r="A257" i="3"/>
  <c r="S258" i="3"/>
  <c r="A258" i="3"/>
  <c r="S259" i="3"/>
  <c r="A259" i="3"/>
  <c r="S260" i="3"/>
  <c r="A260" i="3"/>
  <c r="S261" i="3"/>
  <c r="A261" i="3"/>
  <c r="S262" i="3"/>
  <c r="A262" i="3"/>
  <c r="S263" i="3"/>
  <c r="A263" i="3"/>
  <c r="S264" i="3"/>
  <c r="A264" i="3"/>
  <c r="S265" i="3"/>
  <c r="A265" i="3"/>
  <c r="S266" i="3"/>
  <c r="A266" i="3"/>
  <c r="S267" i="3"/>
  <c r="A267" i="3"/>
  <c r="S268" i="3"/>
  <c r="A268" i="3"/>
  <c r="S269" i="3"/>
  <c r="A269" i="3"/>
  <c r="S270" i="3"/>
  <c r="A270" i="3"/>
  <c r="S271" i="3"/>
  <c r="A271" i="3"/>
  <c r="S272" i="3"/>
  <c r="A272" i="3"/>
  <c r="S273" i="3"/>
  <c r="A273" i="3"/>
  <c r="S274" i="3"/>
  <c r="A274" i="3"/>
  <c r="S275" i="3"/>
  <c r="A275" i="3"/>
  <c r="S276" i="3"/>
  <c r="A276" i="3"/>
  <c r="S277" i="3"/>
  <c r="A277" i="3"/>
  <c r="S278" i="3"/>
  <c r="A278" i="3"/>
  <c r="S279" i="3"/>
  <c r="A279" i="3"/>
  <c r="S280" i="3"/>
  <c r="A280" i="3"/>
  <c r="S281" i="3"/>
  <c r="A281" i="3"/>
  <c r="S282" i="3"/>
  <c r="A282" i="3"/>
  <c r="S283" i="3"/>
  <c r="A283" i="3"/>
  <c r="S284" i="3"/>
  <c r="A284" i="3"/>
  <c r="S285" i="3"/>
  <c r="A285" i="3"/>
  <c r="S286" i="3"/>
  <c r="A286" i="3"/>
  <c r="S287" i="3"/>
  <c r="A287" i="3"/>
  <c r="S288" i="3"/>
  <c r="A288" i="3"/>
  <c r="S289" i="3"/>
  <c r="A289" i="3"/>
  <c r="S290" i="3"/>
  <c r="A290" i="3"/>
  <c r="S291" i="3"/>
  <c r="A291" i="3"/>
  <c r="S292" i="3"/>
  <c r="A292" i="3"/>
  <c r="S293" i="3"/>
  <c r="A293" i="3"/>
  <c r="S294" i="3"/>
  <c r="A294" i="3"/>
  <c r="S295" i="3"/>
  <c r="A295" i="3"/>
  <c r="S296" i="3"/>
  <c r="A296" i="3"/>
  <c r="S297" i="3"/>
  <c r="A297" i="3"/>
  <c r="S298" i="3"/>
  <c r="A298" i="3"/>
  <c r="S299" i="3"/>
  <c r="A299" i="3"/>
  <c r="S300" i="3"/>
  <c r="A300" i="3"/>
  <c r="S301" i="3"/>
  <c r="A301" i="3"/>
  <c r="S302" i="3"/>
  <c r="A302" i="3"/>
  <c r="S303" i="3"/>
  <c r="A303" i="3"/>
  <c r="S304" i="3"/>
  <c r="A304" i="3"/>
  <c r="S305" i="3"/>
  <c r="A305" i="3"/>
  <c r="S306" i="3"/>
  <c r="A306" i="3"/>
  <c r="S307" i="3"/>
  <c r="A307" i="3"/>
  <c r="S308" i="3"/>
  <c r="A308" i="3"/>
  <c r="S309" i="3"/>
  <c r="A309" i="3"/>
  <c r="S310" i="3"/>
  <c r="A310" i="3"/>
  <c r="S311" i="3"/>
  <c r="A311" i="3"/>
  <c r="S312" i="3"/>
  <c r="A312" i="3"/>
  <c r="S313" i="3"/>
  <c r="A313" i="3"/>
  <c r="S314" i="3"/>
  <c r="A314" i="3"/>
  <c r="S315" i="3"/>
  <c r="A315" i="3"/>
  <c r="S316" i="3"/>
  <c r="A316" i="3"/>
  <c r="S317" i="3"/>
  <c r="A317" i="3"/>
  <c r="S318" i="3"/>
  <c r="A318" i="3"/>
  <c r="S319" i="3"/>
  <c r="A319" i="3"/>
  <c r="S320" i="3"/>
  <c r="A320" i="3"/>
  <c r="S321" i="3"/>
  <c r="A321" i="3"/>
  <c r="S322" i="3"/>
  <c r="A322" i="3"/>
  <c r="S323" i="3"/>
  <c r="A323" i="3"/>
  <c r="S324" i="3"/>
  <c r="A324" i="3"/>
  <c r="S325" i="3"/>
  <c r="A325" i="3"/>
  <c r="S326" i="3"/>
  <c r="A326" i="3"/>
  <c r="S327" i="3"/>
  <c r="A327" i="3"/>
  <c r="S328" i="3"/>
  <c r="A328" i="3"/>
  <c r="S329" i="3"/>
  <c r="A329" i="3"/>
  <c r="S330" i="3"/>
  <c r="A330" i="3"/>
  <c r="S331" i="3"/>
  <c r="A331" i="3"/>
  <c r="S332" i="3"/>
  <c r="A332" i="3"/>
  <c r="S333" i="3"/>
  <c r="A333" i="3"/>
  <c r="S334" i="3"/>
  <c r="A334" i="3"/>
  <c r="S335" i="3"/>
  <c r="A335" i="3"/>
  <c r="S336" i="3"/>
  <c r="A336" i="3"/>
  <c r="S337" i="3"/>
  <c r="A337" i="3"/>
  <c r="S338" i="3"/>
  <c r="A338" i="3"/>
  <c r="S339" i="3"/>
  <c r="A339" i="3"/>
  <c r="S340" i="3"/>
  <c r="A340" i="3"/>
  <c r="S341" i="3"/>
  <c r="A341" i="3"/>
  <c r="S342" i="3"/>
  <c r="A342" i="3"/>
  <c r="S343" i="3"/>
  <c r="A343" i="3"/>
  <c r="S344" i="3"/>
  <c r="A344" i="3"/>
  <c r="S345" i="3"/>
  <c r="A345" i="3"/>
  <c r="S346" i="3"/>
  <c r="A346" i="3"/>
  <c r="S347" i="3"/>
  <c r="A347" i="3"/>
  <c r="S348" i="3"/>
  <c r="A348" i="3"/>
  <c r="S349" i="3"/>
  <c r="A349" i="3"/>
  <c r="S350" i="3"/>
  <c r="A350" i="3"/>
  <c r="S351" i="3"/>
  <c r="A351" i="3"/>
  <c r="S352" i="3"/>
  <c r="A352" i="3"/>
  <c r="S353" i="3"/>
  <c r="A353" i="3"/>
  <c r="S354" i="3"/>
  <c r="A354" i="3"/>
  <c r="S355" i="3"/>
  <c r="A355" i="3"/>
  <c r="S356" i="3"/>
  <c r="A356" i="3"/>
  <c r="S357" i="3"/>
  <c r="A357" i="3"/>
  <c r="S358" i="3"/>
  <c r="A358" i="3"/>
  <c r="S359" i="3"/>
  <c r="A359" i="3"/>
  <c r="S360" i="3"/>
  <c r="A360" i="3"/>
  <c r="S361" i="3"/>
  <c r="A361" i="3"/>
  <c r="S362" i="3"/>
  <c r="A362" i="3"/>
  <c r="S363" i="3"/>
  <c r="A363" i="3"/>
  <c r="S364" i="3"/>
  <c r="A364" i="3"/>
  <c r="S365" i="3"/>
  <c r="A365" i="3"/>
  <c r="S366" i="3"/>
  <c r="A366" i="3"/>
  <c r="S367" i="3"/>
  <c r="A367" i="3"/>
  <c r="S368" i="3"/>
  <c r="A368" i="3"/>
  <c r="S369" i="3"/>
  <c r="A369" i="3"/>
  <c r="S370" i="3"/>
  <c r="A370" i="3"/>
  <c r="S371" i="3"/>
  <c r="A371" i="3"/>
  <c r="S372" i="3"/>
  <c r="A372" i="3"/>
  <c r="S373" i="3"/>
  <c r="A373" i="3"/>
  <c r="S374" i="3"/>
  <c r="A374" i="3"/>
  <c r="S375" i="3"/>
  <c r="A375" i="3"/>
  <c r="S376" i="3"/>
  <c r="A376" i="3"/>
  <c r="S377" i="3"/>
  <c r="A377" i="3"/>
  <c r="S378" i="3"/>
  <c r="A378" i="3"/>
  <c r="S379" i="3"/>
  <c r="A379" i="3"/>
  <c r="S380" i="3"/>
  <c r="A380" i="3"/>
  <c r="S381" i="3"/>
  <c r="A381" i="3"/>
  <c r="S382" i="3"/>
  <c r="A382" i="3"/>
  <c r="S383" i="3"/>
  <c r="A383" i="3"/>
  <c r="S384" i="3"/>
  <c r="A384" i="3"/>
  <c r="S385" i="3"/>
  <c r="A385" i="3"/>
  <c r="S386" i="3"/>
  <c r="A386" i="3"/>
  <c r="S387" i="3"/>
  <c r="A387" i="3"/>
  <c r="S388" i="3"/>
  <c r="A388" i="3"/>
  <c r="S389" i="3"/>
  <c r="A389" i="3"/>
  <c r="S390" i="3"/>
  <c r="A390" i="3"/>
  <c r="S391" i="3"/>
  <c r="A391" i="3"/>
  <c r="S392" i="3"/>
  <c r="A392" i="3"/>
  <c r="S393" i="3"/>
  <c r="A393" i="3"/>
  <c r="S394" i="3"/>
  <c r="A394" i="3"/>
  <c r="S395" i="3"/>
  <c r="A395" i="3"/>
  <c r="S396" i="3"/>
  <c r="A396" i="3"/>
  <c r="S397" i="3"/>
  <c r="A397" i="3"/>
  <c r="S398" i="3"/>
  <c r="A398" i="3"/>
  <c r="S399" i="3"/>
  <c r="A399" i="3"/>
  <c r="S400" i="3"/>
  <c r="A400" i="3"/>
  <c r="S401" i="3"/>
  <c r="A401" i="3"/>
  <c r="S402" i="3"/>
  <c r="A402" i="3"/>
  <c r="S403" i="3"/>
  <c r="A403" i="3"/>
  <c r="S404" i="3"/>
  <c r="A404" i="3"/>
  <c r="S405" i="3"/>
  <c r="A405" i="3"/>
  <c r="S406" i="3"/>
  <c r="A406" i="3"/>
  <c r="S407" i="3"/>
  <c r="A407" i="3"/>
  <c r="S408" i="3"/>
  <c r="A408" i="3"/>
  <c r="S409" i="3"/>
  <c r="A409" i="3"/>
  <c r="S410" i="3"/>
  <c r="A410" i="3"/>
  <c r="S411" i="3"/>
  <c r="A411" i="3"/>
  <c r="S412" i="3"/>
  <c r="A412" i="3"/>
  <c r="S413" i="3"/>
  <c r="A413" i="3"/>
  <c r="S414" i="3"/>
  <c r="A414" i="3"/>
  <c r="S415" i="3"/>
  <c r="A415" i="3"/>
  <c r="S416" i="3"/>
  <c r="A416" i="3"/>
  <c r="S417" i="3"/>
  <c r="A417" i="3"/>
  <c r="S418" i="3"/>
  <c r="A418" i="3"/>
  <c r="S419" i="3"/>
  <c r="A419" i="3"/>
  <c r="S420" i="3"/>
  <c r="A420" i="3"/>
  <c r="S421" i="3"/>
  <c r="A421" i="3"/>
  <c r="S422" i="3"/>
  <c r="A422" i="3"/>
  <c r="S423" i="3"/>
  <c r="A423" i="3"/>
  <c r="S424" i="3"/>
  <c r="A424" i="3"/>
  <c r="S425" i="3"/>
  <c r="A425" i="3"/>
  <c r="S426" i="3"/>
  <c r="A426" i="3"/>
  <c r="S427" i="3"/>
  <c r="A427" i="3"/>
  <c r="S428" i="3"/>
  <c r="A428" i="3"/>
  <c r="S429" i="3"/>
  <c r="A429" i="3"/>
  <c r="S430" i="3"/>
  <c r="A430" i="3"/>
  <c r="S431" i="3"/>
  <c r="A431" i="3"/>
  <c r="S432" i="3"/>
  <c r="A432" i="3"/>
  <c r="S433" i="3"/>
  <c r="A433" i="3"/>
  <c r="S434" i="3"/>
  <c r="A434" i="3"/>
  <c r="S435" i="3"/>
  <c r="A435" i="3"/>
  <c r="S436" i="3"/>
  <c r="A436" i="3"/>
  <c r="S437" i="3"/>
  <c r="A437" i="3"/>
  <c r="S438" i="3"/>
  <c r="A438" i="3"/>
  <c r="S439" i="3"/>
  <c r="A439" i="3"/>
  <c r="S440" i="3"/>
  <c r="A440" i="3"/>
  <c r="S441" i="3"/>
  <c r="A441" i="3"/>
  <c r="S442" i="3"/>
  <c r="A442" i="3"/>
  <c r="S443" i="3"/>
  <c r="A443" i="3"/>
  <c r="S444" i="3"/>
  <c r="A444" i="3"/>
  <c r="S445" i="3"/>
  <c r="A445" i="3"/>
  <c r="S446" i="3"/>
  <c r="A446" i="3"/>
  <c r="S447" i="3"/>
  <c r="A447" i="3"/>
  <c r="S448" i="3"/>
  <c r="A448" i="3"/>
  <c r="S449" i="3"/>
  <c r="A449" i="3"/>
  <c r="S450" i="3"/>
  <c r="A450" i="3"/>
  <c r="S451" i="3"/>
  <c r="A451" i="3"/>
  <c r="S452" i="3"/>
  <c r="A452" i="3"/>
  <c r="S453" i="3"/>
  <c r="A453" i="3"/>
  <c r="S454" i="3"/>
  <c r="A454" i="3"/>
  <c r="S455" i="3"/>
  <c r="A455" i="3"/>
  <c r="S456" i="3"/>
  <c r="A456" i="3"/>
  <c r="S457" i="3"/>
  <c r="A457" i="3"/>
  <c r="S458" i="3"/>
  <c r="A458" i="3"/>
  <c r="S459" i="3"/>
  <c r="A459" i="3"/>
  <c r="S460" i="3"/>
  <c r="A460" i="3"/>
  <c r="S461" i="3"/>
  <c r="A461" i="3"/>
  <c r="S462" i="3"/>
  <c r="A462" i="3"/>
  <c r="S463" i="3"/>
  <c r="A463" i="3"/>
  <c r="S464" i="3"/>
  <c r="A464" i="3"/>
  <c r="S465" i="3"/>
  <c r="A465" i="3"/>
  <c r="S466" i="3"/>
  <c r="A466" i="3"/>
  <c r="S467" i="3"/>
  <c r="A467" i="3"/>
  <c r="S468" i="3"/>
  <c r="A468" i="3"/>
  <c r="S469" i="3"/>
  <c r="A469" i="3"/>
  <c r="S470" i="3"/>
  <c r="A470" i="3"/>
  <c r="S471" i="3"/>
  <c r="A471" i="3"/>
  <c r="S472" i="3"/>
  <c r="A472" i="3"/>
  <c r="S473" i="3"/>
  <c r="A473" i="3"/>
  <c r="S474" i="3"/>
  <c r="A474" i="3"/>
  <c r="S475" i="3"/>
  <c r="A475" i="3"/>
  <c r="S476" i="3"/>
  <c r="A476" i="3"/>
  <c r="S477" i="3"/>
  <c r="A477" i="3"/>
  <c r="S478" i="3"/>
  <c r="A478" i="3"/>
  <c r="S479" i="3"/>
  <c r="A479" i="3"/>
  <c r="S480" i="3"/>
  <c r="A480" i="3"/>
  <c r="S481" i="3"/>
  <c r="A481" i="3"/>
  <c r="S482" i="3"/>
  <c r="A482" i="3"/>
  <c r="S483" i="3"/>
  <c r="A483" i="3"/>
  <c r="S484" i="3"/>
  <c r="A484" i="3"/>
  <c r="S485" i="3"/>
  <c r="A485" i="3"/>
  <c r="S486" i="3"/>
  <c r="A486" i="3"/>
  <c r="S487" i="3"/>
  <c r="A487" i="3"/>
  <c r="S488" i="3"/>
  <c r="A488" i="3"/>
  <c r="S489" i="3"/>
  <c r="A489" i="3"/>
  <c r="S490" i="3"/>
  <c r="A490" i="3"/>
  <c r="S491" i="3"/>
  <c r="A491" i="3"/>
  <c r="S492" i="3"/>
  <c r="A492" i="3"/>
  <c r="S493" i="3"/>
  <c r="A493" i="3"/>
  <c r="S494" i="3"/>
  <c r="A494" i="3"/>
  <c r="S495" i="3"/>
  <c r="A495" i="3"/>
  <c r="S496" i="3"/>
  <c r="A496" i="3"/>
  <c r="S497" i="3"/>
  <c r="A497" i="3"/>
  <c r="S498" i="3"/>
  <c r="A498" i="3"/>
  <c r="S499" i="3"/>
  <c r="A499" i="3"/>
  <c r="S500" i="3"/>
  <c r="A500" i="3"/>
  <c r="S501" i="3"/>
  <c r="A501" i="3"/>
  <c r="S502" i="3"/>
  <c r="A502" i="3"/>
  <c r="S503" i="3"/>
  <c r="A503" i="3"/>
  <c r="S504" i="3"/>
  <c r="A504" i="3"/>
  <c r="S505" i="3"/>
  <c r="A505" i="3"/>
  <c r="S506" i="3"/>
  <c r="A506" i="3"/>
  <c r="S507" i="3"/>
  <c r="A507" i="3"/>
  <c r="S508" i="3"/>
  <c r="A508" i="3"/>
  <c r="S509" i="3"/>
  <c r="A509" i="3"/>
  <c r="S510" i="3"/>
  <c r="A510" i="3"/>
  <c r="S511" i="3"/>
  <c r="A511" i="3"/>
  <c r="S512" i="3"/>
  <c r="A512" i="3"/>
  <c r="S513" i="3"/>
  <c r="A513" i="3"/>
  <c r="S514" i="3"/>
  <c r="A514" i="3"/>
  <c r="S515" i="3"/>
  <c r="A515" i="3"/>
  <c r="S516" i="3"/>
  <c r="A516" i="3"/>
  <c r="S517" i="3"/>
  <c r="A517" i="3"/>
  <c r="S518" i="3"/>
  <c r="A518" i="3"/>
  <c r="S519" i="3"/>
  <c r="A519" i="3"/>
  <c r="S520" i="3"/>
  <c r="A520" i="3"/>
  <c r="S521" i="3"/>
  <c r="A521" i="3"/>
  <c r="S522" i="3"/>
  <c r="A522" i="3"/>
  <c r="S523" i="3"/>
  <c r="A523" i="3"/>
  <c r="S524" i="3"/>
  <c r="A524" i="3"/>
  <c r="S525" i="3"/>
  <c r="A525" i="3"/>
  <c r="S526" i="3"/>
  <c r="A526" i="3"/>
  <c r="S527" i="3"/>
  <c r="A527" i="3"/>
  <c r="S528" i="3"/>
  <c r="A528" i="3"/>
  <c r="S529" i="3"/>
  <c r="A529" i="3"/>
  <c r="S530" i="3"/>
  <c r="A530" i="3"/>
  <c r="S531" i="3"/>
  <c r="A531" i="3"/>
  <c r="S532" i="3"/>
  <c r="A532" i="3"/>
  <c r="S533" i="3"/>
  <c r="A533" i="3"/>
  <c r="S534" i="3"/>
  <c r="A534" i="3"/>
  <c r="S535" i="3"/>
  <c r="A535" i="3"/>
  <c r="S536" i="3"/>
  <c r="A536" i="3"/>
  <c r="S537" i="3"/>
  <c r="A537" i="3"/>
  <c r="S538" i="3"/>
  <c r="A538" i="3"/>
  <c r="S539" i="3"/>
  <c r="A539" i="3"/>
  <c r="S540" i="3"/>
  <c r="A540" i="3"/>
  <c r="S541" i="3"/>
  <c r="A541" i="3"/>
  <c r="S542" i="3"/>
  <c r="A542" i="3"/>
  <c r="S543" i="3"/>
  <c r="A543" i="3"/>
  <c r="S544" i="3"/>
  <c r="A544" i="3"/>
  <c r="S545" i="3"/>
  <c r="A545" i="3"/>
  <c r="S546" i="3"/>
  <c r="A546" i="3"/>
  <c r="S547" i="3"/>
  <c r="A547" i="3"/>
  <c r="S548" i="3"/>
  <c r="A548" i="3"/>
  <c r="S549" i="3"/>
  <c r="A549" i="3"/>
  <c r="S550" i="3"/>
  <c r="A550" i="3"/>
  <c r="S551" i="3"/>
  <c r="A551" i="3"/>
  <c r="S552" i="3"/>
  <c r="A552" i="3"/>
  <c r="S553" i="3"/>
  <c r="A553" i="3"/>
  <c r="S554" i="3"/>
  <c r="A554" i="3"/>
  <c r="S555" i="3"/>
  <c r="A555" i="3"/>
  <c r="S556" i="3"/>
  <c r="A556" i="3"/>
  <c r="S557" i="3"/>
  <c r="A557" i="3"/>
  <c r="S558" i="3"/>
  <c r="A558" i="3"/>
  <c r="S559" i="3"/>
  <c r="A559" i="3"/>
  <c r="S560" i="3"/>
  <c r="A560" i="3"/>
  <c r="S561" i="3"/>
  <c r="A561" i="3"/>
  <c r="S562" i="3"/>
  <c r="A562" i="3"/>
  <c r="S563" i="3"/>
  <c r="A563" i="3"/>
  <c r="S564" i="3"/>
  <c r="A564" i="3"/>
  <c r="S565" i="3"/>
  <c r="A565" i="3"/>
  <c r="S566" i="3"/>
  <c r="A566" i="3"/>
  <c r="S567" i="3"/>
  <c r="A567" i="3"/>
  <c r="S568" i="3"/>
  <c r="A568" i="3"/>
  <c r="S569" i="3"/>
  <c r="A569" i="3"/>
  <c r="S570" i="3"/>
  <c r="A570" i="3"/>
  <c r="S571" i="3"/>
  <c r="A571" i="3"/>
  <c r="S572" i="3"/>
  <c r="A572" i="3"/>
  <c r="S573" i="3"/>
  <c r="A573" i="3"/>
  <c r="S574" i="3"/>
  <c r="A574" i="3"/>
  <c r="S575" i="3"/>
  <c r="A575" i="3"/>
  <c r="S576" i="3"/>
  <c r="A576" i="3"/>
  <c r="S577" i="3"/>
  <c r="A577" i="3"/>
  <c r="S578" i="3"/>
  <c r="A578" i="3"/>
  <c r="S579" i="3"/>
  <c r="A579" i="3"/>
  <c r="S580" i="3"/>
  <c r="A580" i="3"/>
  <c r="S581" i="3"/>
  <c r="A581" i="3"/>
  <c r="S582" i="3"/>
  <c r="A582" i="3"/>
  <c r="S583" i="3"/>
  <c r="A583" i="3"/>
  <c r="S584" i="3"/>
  <c r="A584" i="3"/>
  <c r="S585" i="3"/>
  <c r="A585" i="3"/>
  <c r="S586" i="3"/>
  <c r="A586" i="3"/>
  <c r="S587" i="3"/>
  <c r="A587" i="3"/>
  <c r="S588" i="3"/>
  <c r="A588" i="3"/>
  <c r="S589" i="3"/>
  <c r="A589" i="3"/>
  <c r="S590" i="3"/>
  <c r="A590" i="3"/>
  <c r="S591" i="3"/>
  <c r="A591" i="3"/>
  <c r="S592" i="3"/>
  <c r="A592" i="3"/>
  <c r="S593" i="3"/>
  <c r="A593" i="3"/>
  <c r="S594" i="3"/>
  <c r="A594" i="3"/>
  <c r="S595" i="3"/>
  <c r="A595" i="3"/>
  <c r="S596" i="3"/>
  <c r="A596" i="3"/>
  <c r="S597" i="3"/>
  <c r="A597" i="3"/>
  <c r="S598" i="3"/>
  <c r="A598" i="3"/>
  <c r="S599" i="3"/>
  <c r="A599" i="3"/>
  <c r="S600" i="3"/>
  <c r="A600" i="3"/>
  <c r="S601" i="3"/>
  <c r="A601" i="3"/>
  <c r="S602" i="3"/>
  <c r="A602" i="3"/>
  <c r="S603" i="3"/>
  <c r="A603" i="3"/>
  <c r="S604" i="3"/>
  <c r="A604" i="3"/>
  <c r="S605" i="3"/>
  <c r="A605" i="3"/>
  <c r="S606" i="3"/>
  <c r="A606" i="3"/>
  <c r="S607" i="3"/>
  <c r="A607" i="3"/>
  <c r="S608" i="3"/>
  <c r="A608" i="3"/>
  <c r="S609" i="3"/>
  <c r="A609" i="3"/>
  <c r="S610" i="3"/>
  <c r="A610" i="3"/>
  <c r="S611" i="3"/>
  <c r="A611" i="3"/>
  <c r="S612" i="3"/>
  <c r="A612" i="3"/>
  <c r="S613" i="3"/>
  <c r="A613" i="3"/>
  <c r="S614" i="3"/>
  <c r="A614" i="3"/>
  <c r="S615" i="3"/>
  <c r="A615" i="3"/>
  <c r="S616" i="3"/>
  <c r="A616" i="3"/>
  <c r="S617" i="3"/>
  <c r="A617" i="3"/>
  <c r="S618" i="3"/>
  <c r="A618" i="3"/>
  <c r="S619" i="3"/>
  <c r="A619" i="3"/>
  <c r="S620" i="3"/>
  <c r="A620" i="3"/>
  <c r="S621" i="3"/>
  <c r="A621" i="3"/>
  <c r="S622" i="3"/>
  <c r="A622" i="3"/>
  <c r="S623" i="3"/>
  <c r="A623" i="3"/>
  <c r="S624" i="3"/>
  <c r="A624" i="3"/>
  <c r="S625" i="3"/>
  <c r="A625" i="3"/>
  <c r="S626" i="3"/>
  <c r="A626" i="3"/>
  <c r="S627" i="3"/>
  <c r="A627" i="3"/>
  <c r="S628" i="3"/>
  <c r="A628" i="3"/>
  <c r="S629" i="3"/>
  <c r="A629" i="3"/>
  <c r="S630" i="3"/>
  <c r="A630" i="3"/>
  <c r="S631" i="3"/>
  <c r="A631" i="3"/>
  <c r="S632" i="3"/>
  <c r="A632" i="3"/>
  <c r="S633" i="3"/>
  <c r="A633" i="3"/>
  <c r="S634" i="3"/>
  <c r="A634" i="3"/>
  <c r="S635" i="3"/>
  <c r="A635" i="3"/>
  <c r="S636" i="3"/>
  <c r="A636" i="3"/>
  <c r="S637" i="3"/>
  <c r="A637" i="3"/>
  <c r="S638" i="3"/>
  <c r="A638" i="3"/>
  <c r="S639" i="3"/>
  <c r="A639" i="3"/>
  <c r="S640" i="3"/>
  <c r="A640" i="3"/>
  <c r="S641" i="3"/>
  <c r="A641" i="3"/>
  <c r="S642" i="3"/>
  <c r="A642" i="3"/>
  <c r="S643" i="3"/>
  <c r="A643" i="3"/>
  <c r="S644" i="3"/>
  <c r="A644" i="3"/>
  <c r="S645" i="3"/>
  <c r="A645" i="3"/>
  <c r="S646" i="3"/>
  <c r="A646" i="3"/>
  <c r="S647" i="3"/>
  <c r="A647" i="3"/>
  <c r="S648" i="3"/>
  <c r="A648" i="3"/>
  <c r="S649" i="3"/>
  <c r="A649" i="3"/>
  <c r="S650" i="3"/>
  <c r="A650" i="3"/>
  <c r="S651" i="3"/>
  <c r="A651" i="3"/>
  <c r="S652" i="3"/>
  <c r="A652" i="3"/>
  <c r="S653" i="3"/>
  <c r="A653" i="3"/>
  <c r="S654" i="3"/>
  <c r="A654" i="3"/>
  <c r="S655" i="3"/>
  <c r="A655" i="3"/>
  <c r="S656" i="3"/>
  <c r="A656" i="3"/>
  <c r="S657" i="3"/>
  <c r="A657" i="3"/>
  <c r="S658" i="3"/>
  <c r="A658" i="3"/>
  <c r="S659" i="3"/>
  <c r="A659" i="3"/>
  <c r="S660" i="3"/>
  <c r="A660" i="3"/>
  <c r="S661" i="3"/>
  <c r="A661" i="3"/>
  <c r="S662" i="3"/>
  <c r="A662" i="3"/>
  <c r="S663" i="3"/>
  <c r="A663" i="3"/>
  <c r="S664" i="3"/>
  <c r="A664" i="3"/>
  <c r="S665" i="3"/>
  <c r="A665" i="3"/>
  <c r="S666" i="3"/>
  <c r="A666" i="3"/>
  <c r="S667" i="3"/>
  <c r="A667" i="3"/>
  <c r="S668" i="3"/>
  <c r="A668" i="3"/>
  <c r="S669" i="3"/>
  <c r="A669" i="3"/>
  <c r="S670" i="3"/>
  <c r="A670" i="3"/>
  <c r="S671" i="3"/>
  <c r="A671" i="3"/>
  <c r="S672" i="3"/>
  <c r="A672" i="3"/>
  <c r="S673" i="3"/>
  <c r="A673" i="3"/>
  <c r="S674" i="3"/>
  <c r="A674" i="3"/>
  <c r="S675" i="3"/>
  <c r="A675" i="3"/>
  <c r="S676" i="3"/>
  <c r="A676" i="3"/>
  <c r="S677" i="3"/>
  <c r="A677" i="3"/>
  <c r="S678" i="3"/>
  <c r="A678" i="3"/>
  <c r="S679" i="3"/>
  <c r="A679" i="3"/>
  <c r="S680" i="3"/>
  <c r="A680" i="3"/>
  <c r="S681" i="3"/>
  <c r="A681" i="3"/>
  <c r="S682" i="3"/>
  <c r="A682" i="3"/>
  <c r="S683" i="3"/>
  <c r="A683" i="3"/>
  <c r="S684" i="3"/>
  <c r="A684" i="3"/>
  <c r="S685" i="3"/>
  <c r="A685" i="3"/>
  <c r="S686" i="3"/>
  <c r="A686" i="3"/>
  <c r="S687" i="3"/>
  <c r="A687" i="3"/>
  <c r="S688" i="3"/>
  <c r="A688" i="3"/>
  <c r="S689" i="3"/>
  <c r="A689" i="3"/>
  <c r="S690" i="3"/>
  <c r="A690" i="3"/>
  <c r="S691" i="3"/>
  <c r="A691" i="3"/>
  <c r="S692" i="3"/>
  <c r="A692" i="3"/>
  <c r="S693" i="3"/>
  <c r="A693" i="3"/>
  <c r="S694" i="3"/>
  <c r="A694" i="3"/>
  <c r="S695" i="3"/>
  <c r="A695" i="3"/>
  <c r="S696" i="3"/>
  <c r="A696" i="3"/>
  <c r="S697" i="3"/>
  <c r="A697" i="3"/>
  <c r="S698" i="3"/>
  <c r="A698" i="3"/>
  <c r="S699" i="3"/>
  <c r="A699" i="3"/>
  <c r="S700" i="3"/>
  <c r="A700" i="3"/>
  <c r="S701" i="3"/>
  <c r="A701" i="3"/>
  <c r="S702" i="3"/>
  <c r="A702" i="3"/>
  <c r="S703" i="3"/>
  <c r="A703" i="3"/>
  <c r="S704" i="3"/>
  <c r="A704" i="3"/>
  <c r="S705" i="3"/>
  <c r="A705" i="3"/>
  <c r="S706" i="3"/>
  <c r="A706" i="3"/>
  <c r="S707" i="3"/>
  <c r="A707" i="3"/>
  <c r="S708" i="3"/>
  <c r="A708" i="3"/>
  <c r="S709" i="3"/>
  <c r="A709" i="3"/>
  <c r="S710" i="3"/>
  <c r="A710" i="3"/>
  <c r="S711" i="3"/>
  <c r="A711" i="3"/>
  <c r="S712" i="3"/>
  <c r="A712" i="3"/>
  <c r="S713" i="3"/>
  <c r="A713" i="3"/>
  <c r="S714" i="3"/>
  <c r="A714" i="3"/>
  <c r="S715" i="3"/>
  <c r="A715" i="3"/>
  <c r="S716" i="3"/>
  <c r="A716" i="3"/>
  <c r="S717" i="3"/>
  <c r="A717" i="3"/>
  <c r="S718" i="3"/>
  <c r="A718" i="3"/>
  <c r="S719" i="3"/>
  <c r="A719" i="3"/>
  <c r="S720" i="3"/>
  <c r="A720" i="3"/>
  <c r="S721" i="3"/>
  <c r="A721" i="3"/>
  <c r="S722" i="3"/>
  <c r="A722" i="3"/>
  <c r="S723" i="3"/>
  <c r="A723" i="3"/>
  <c r="S724" i="3"/>
  <c r="A724" i="3"/>
  <c r="S725" i="3"/>
  <c r="A725" i="3"/>
  <c r="S726" i="3"/>
  <c r="A726" i="3"/>
  <c r="S727" i="3"/>
  <c r="A727" i="3"/>
  <c r="S728" i="3"/>
  <c r="A728" i="3"/>
  <c r="S729" i="3"/>
  <c r="A729" i="3"/>
  <c r="S730" i="3"/>
  <c r="A730" i="3"/>
  <c r="S731" i="3"/>
  <c r="A731" i="3"/>
  <c r="S732" i="3"/>
  <c r="A732" i="3"/>
  <c r="S733" i="3"/>
  <c r="A733" i="3"/>
  <c r="S734" i="3"/>
  <c r="A734" i="3"/>
  <c r="S735" i="3"/>
  <c r="A735" i="3"/>
  <c r="S736" i="3"/>
  <c r="A736" i="3"/>
  <c r="S737" i="3"/>
  <c r="A737" i="3"/>
  <c r="S738" i="3"/>
  <c r="A738" i="3"/>
  <c r="S739" i="3"/>
  <c r="A739" i="3"/>
  <c r="S740" i="3"/>
  <c r="A740" i="3"/>
  <c r="S741" i="3"/>
  <c r="A741" i="3"/>
  <c r="S742" i="3"/>
  <c r="A742" i="3"/>
  <c r="S743" i="3"/>
  <c r="A743" i="3"/>
  <c r="S744" i="3"/>
  <c r="A744" i="3"/>
  <c r="S745" i="3"/>
  <c r="A745" i="3"/>
  <c r="S746" i="3"/>
  <c r="A746" i="3"/>
  <c r="S747" i="3"/>
  <c r="A747" i="3"/>
  <c r="S748" i="3"/>
  <c r="A748" i="3"/>
  <c r="S749" i="3"/>
  <c r="A749" i="3"/>
  <c r="S750" i="3"/>
  <c r="A750" i="3"/>
  <c r="S751" i="3"/>
  <c r="A751" i="3"/>
  <c r="S752" i="3"/>
  <c r="A752" i="3"/>
  <c r="S753" i="3"/>
  <c r="A753" i="3"/>
  <c r="S754" i="3"/>
  <c r="A754" i="3"/>
  <c r="S755" i="3"/>
  <c r="A755" i="3"/>
  <c r="S756" i="3"/>
  <c r="A756" i="3"/>
  <c r="S757" i="3"/>
  <c r="A757" i="3"/>
  <c r="S758" i="3"/>
  <c r="A758" i="3"/>
  <c r="S759" i="3"/>
  <c r="A759" i="3"/>
  <c r="S760" i="3"/>
  <c r="A760" i="3"/>
  <c r="S761" i="3"/>
  <c r="A761" i="3"/>
  <c r="S762" i="3"/>
  <c r="A762" i="3"/>
  <c r="S763" i="3"/>
  <c r="A763" i="3"/>
  <c r="S764" i="3"/>
  <c r="A764" i="3"/>
  <c r="S765" i="3"/>
  <c r="A765" i="3"/>
  <c r="S766" i="3"/>
  <c r="A766" i="3"/>
  <c r="S767" i="3"/>
  <c r="A767" i="3"/>
  <c r="S768" i="3"/>
  <c r="A768" i="3"/>
  <c r="S769" i="3"/>
  <c r="A769" i="3"/>
  <c r="S770" i="3"/>
  <c r="A770" i="3"/>
  <c r="S771" i="3"/>
  <c r="A771" i="3"/>
  <c r="S772" i="3"/>
  <c r="A772" i="3"/>
  <c r="S773" i="3"/>
  <c r="A773" i="3"/>
  <c r="S774" i="3"/>
  <c r="A774" i="3"/>
  <c r="S775" i="3"/>
  <c r="A775" i="3"/>
  <c r="S776" i="3"/>
  <c r="A776" i="3"/>
  <c r="S777" i="3"/>
  <c r="A777" i="3"/>
  <c r="S778" i="3"/>
  <c r="A778" i="3"/>
  <c r="S779" i="3"/>
  <c r="A779" i="3"/>
  <c r="S780" i="3"/>
  <c r="A780" i="3"/>
  <c r="S781" i="3"/>
  <c r="A781" i="3"/>
  <c r="S782" i="3"/>
  <c r="A782" i="3"/>
  <c r="S783" i="3"/>
  <c r="A783" i="3"/>
  <c r="S784" i="3"/>
  <c r="A784" i="3"/>
  <c r="S785" i="3"/>
  <c r="A785" i="3"/>
  <c r="S786" i="3"/>
  <c r="A786" i="3"/>
  <c r="S787" i="3"/>
  <c r="A787" i="3"/>
  <c r="S788" i="3"/>
  <c r="A788" i="3"/>
  <c r="S789" i="3"/>
  <c r="A789" i="3"/>
  <c r="S790" i="3"/>
  <c r="A790" i="3"/>
  <c r="S791" i="3"/>
  <c r="A791" i="3"/>
  <c r="S792" i="3"/>
  <c r="A792" i="3"/>
  <c r="S793" i="3"/>
  <c r="A793" i="3"/>
  <c r="S794" i="3"/>
  <c r="A794" i="3"/>
  <c r="S795" i="3"/>
  <c r="A795" i="3"/>
  <c r="S796" i="3"/>
  <c r="A796" i="3"/>
  <c r="S797" i="3"/>
  <c r="A797" i="3"/>
  <c r="S798" i="3"/>
  <c r="A798" i="3"/>
  <c r="S799" i="3"/>
  <c r="A799" i="3"/>
  <c r="S800" i="3"/>
  <c r="A800" i="3"/>
  <c r="S801" i="3"/>
  <c r="A801" i="3"/>
  <c r="S802" i="3"/>
  <c r="A802" i="3"/>
  <c r="S803" i="3"/>
  <c r="A803" i="3"/>
  <c r="S804" i="3"/>
  <c r="A804" i="3"/>
  <c r="S805" i="3"/>
  <c r="A805" i="3"/>
  <c r="S806" i="3"/>
  <c r="A806" i="3"/>
  <c r="S807" i="3"/>
  <c r="A807" i="3"/>
  <c r="S808" i="3"/>
  <c r="A808" i="3"/>
  <c r="S809" i="3"/>
  <c r="A809" i="3"/>
  <c r="S810" i="3"/>
  <c r="A810" i="3"/>
  <c r="S811" i="3"/>
  <c r="A811" i="3"/>
  <c r="S812" i="3"/>
  <c r="A812" i="3"/>
  <c r="S813" i="3"/>
  <c r="A813" i="3"/>
  <c r="S814" i="3"/>
  <c r="A814" i="3"/>
  <c r="S815" i="3"/>
  <c r="A815" i="3"/>
  <c r="S816" i="3"/>
  <c r="A816" i="3"/>
  <c r="S817" i="3"/>
  <c r="A817" i="3"/>
  <c r="S818" i="3"/>
  <c r="A818" i="3"/>
  <c r="S819" i="3"/>
  <c r="A819" i="3"/>
  <c r="S820" i="3"/>
  <c r="A820" i="3"/>
  <c r="S821" i="3"/>
  <c r="A821" i="3"/>
  <c r="S822" i="3"/>
  <c r="A822" i="3"/>
  <c r="S823" i="3"/>
  <c r="A823" i="3"/>
  <c r="S824" i="3"/>
  <c r="A824" i="3"/>
  <c r="S825" i="3"/>
  <c r="A825" i="3"/>
  <c r="S826" i="3"/>
  <c r="A826" i="3"/>
  <c r="S827" i="3"/>
  <c r="A827" i="3"/>
  <c r="S828" i="3"/>
  <c r="A828" i="3"/>
  <c r="S829" i="3"/>
  <c r="A829" i="3"/>
  <c r="S830" i="3"/>
  <c r="A830" i="3"/>
  <c r="S831" i="3"/>
  <c r="A831" i="3"/>
  <c r="S832" i="3"/>
  <c r="A832" i="3"/>
  <c r="S833" i="3"/>
  <c r="A833" i="3"/>
  <c r="S834" i="3"/>
  <c r="A834" i="3"/>
  <c r="S835" i="3"/>
  <c r="A835" i="3"/>
  <c r="S836" i="3"/>
  <c r="A836" i="3"/>
  <c r="S837" i="3"/>
  <c r="A837" i="3"/>
  <c r="S838" i="3"/>
  <c r="A838" i="3"/>
  <c r="S839" i="3"/>
  <c r="A839" i="3"/>
  <c r="S840" i="3"/>
  <c r="A840" i="3"/>
  <c r="S841" i="3"/>
  <c r="A841" i="3"/>
  <c r="S842" i="3"/>
  <c r="A842" i="3"/>
  <c r="S843" i="3"/>
  <c r="A843" i="3"/>
  <c r="S844" i="3"/>
  <c r="A844" i="3"/>
  <c r="S845" i="3"/>
  <c r="A845" i="3"/>
  <c r="S846" i="3"/>
  <c r="A846" i="3"/>
  <c r="S847" i="3"/>
  <c r="A847" i="3"/>
  <c r="S848" i="3"/>
  <c r="A848" i="3"/>
  <c r="S849" i="3"/>
  <c r="A849" i="3"/>
  <c r="S850" i="3"/>
  <c r="A850" i="3"/>
  <c r="S851" i="3"/>
  <c r="A851" i="3"/>
  <c r="S852" i="3"/>
  <c r="A852" i="3"/>
  <c r="S853" i="3"/>
  <c r="A853" i="3"/>
  <c r="S854" i="3"/>
  <c r="A854" i="3"/>
  <c r="S855" i="3"/>
  <c r="A855" i="3"/>
  <c r="S856" i="3"/>
  <c r="A856" i="3"/>
  <c r="S857" i="3"/>
  <c r="A857" i="3"/>
  <c r="S858" i="3"/>
  <c r="A858" i="3"/>
  <c r="S859" i="3"/>
  <c r="A859" i="3"/>
  <c r="S860" i="3"/>
  <c r="A860" i="3"/>
  <c r="S861" i="3"/>
  <c r="A861" i="3"/>
  <c r="S862" i="3"/>
  <c r="A862" i="3"/>
  <c r="S863" i="3"/>
  <c r="A863" i="3"/>
  <c r="S864" i="3"/>
  <c r="A864" i="3"/>
  <c r="S865" i="3"/>
  <c r="A865" i="3"/>
  <c r="S866" i="3"/>
  <c r="A866" i="3"/>
  <c r="S867" i="3"/>
  <c r="A867" i="3"/>
  <c r="S868" i="3"/>
  <c r="A868" i="3"/>
  <c r="S869" i="3"/>
  <c r="A869" i="3"/>
  <c r="S870" i="3"/>
  <c r="A870" i="3"/>
  <c r="S871" i="3"/>
  <c r="A871" i="3"/>
  <c r="S872" i="3"/>
  <c r="A872" i="3"/>
  <c r="S873" i="3"/>
  <c r="A873" i="3"/>
  <c r="S874" i="3"/>
  <c r="A874" i="3"/>
  <c r="S875" i="3"/>
  <c r="A875" i="3"/>
  <c r="S876" i="3"/>
  <c r="A876" i="3"/>
  <c r="S877" i="3"/>
  <c r="A877" i="3"/>
  <c r="S878" i="3"/>
  <c r="A878" i="3"/>
  <c r="S879" i="3"/>
  <c r="A879" i="3"/>
  <c r="S880" i="3"/>
  <c r="A880" i="3"/>
  <c r="S881" i="3"/>
  <c r="A881" i="3"/>
  <c r="S882" i="3"/>
  <c r="A882" i="3"/>
  <c r="S883" i="3"/>
  <c r="A883" i="3"/>
  <c r="S884" i="3"/>
  <c r="A884" i="3"/>
  <c r="S885" i="3"/>
  <c r="A885" i="3"/>
  <c r="S886" i="3"/>
  <c r="A886" i="3"/>
  <c r="S887" i="3"/>
  <c r="A887" i="3"/>
  <c r="S888" i="3"/>
  <c r="A888" i="3"/>
  <c r="S889" i="3"/>
  <c r="A889" i="3"/>
  <c r="S890" i="3"/>
  <c r="A890" i="3"/>
  <c r="S891" i="3"/>
  <c r="A891" i="3"/>
  <c r="S892" i="3"/>
  <c r="A892" i="3"/>
  <c r="S893" i="3"/>
  <c r="A893" i="3"/>
  <c r="S894" i="3"/>
  <c r="A894" i="3"/>
  <c r="S895" i="3"/>
  <c r="A895" i="3"/>
  <c r="S896" i="3"/>
  <c r="A896" i="3"/>
  <c r="S897" i="3"/>
  <c r="A897" i="3"/>
  <c r="S898" i="3"/>
  <c r="A898" i="3"/>
  <c r="S899" i="3"/>
  <c r="A899" i="3"/>
  <c r="S900" i="3"/>
  <c r="A900" i="3"/>
  <c r="S901" i="3"/>
  <c r="A901" i="3"/>
  <c r="S902" i="3"/>
  <c r="A902" i="3"/>
  <c r="S903" i="3"/>
  <c r="A903" i="3"/>
  <c r="S904" i="3"/>
  <c r="A904" i="3"/>
  <c r="S905" i="3"/>
  <c r="A905" i="3"/>
  <c r="S906" i="3"/>
  <c r="A906" i="3"/>
  <c r="S907" i="3"/>
  <c r="A907" i="3"/>
  <c r="S908" i="3"/>
  <c r="A908" i="3"/>
  <c r="S909" i="3"/>
  <c r="A909" i="3"/>
  <c r="S910" i="3"/>
  <c r="A910" i="3"/>
  <c r="S911" i="3"/>
  <c r="A911" i="3"/>
  <c r="S912" i="3"/>
  <c r="A912" i="3"/>
  <c r="S913" i="3"/>
  <c r="A913" i="3"/>
  <c r="S914" i="3"/>
  <c r="A914" i="3"/>
  <c r="S915" i="3"/>
  <c r="A915" i="3"/>
  <c r="S916" i="3"/>
  <c r="A916" i="3"/>
  <c r="S917" i="3"/>
  <c r="A917" i="3"/>
  <c r="S918" i="3"/>
  <c r="A918" i="3"/>
  <c r="S919" i="3"/>
  <c r="A919" i="3"/>
  <c r="S920" i="3"/>
  <c r="A920" i="3"/>
  <c r="S921" i="3"/>
  <c r="A921" i="3"/>
  <c r="S922" i="3"/>
  <c r="A922" i="3"/>
  <c r="S923" i="3"/>
  <c r="A923" i="3"/>
  <c r="S924" i="3"/>
  <c r="A924" i="3"/>
  <c r="S925" i="3"/>
  <c r="A925" i="3"/>
  <c r="S926" i="3"/>
  <c r="A926" i="3"/>
  <c r="S927" i="3"/>
  <c r="A927" i="3"/>
  <c r="S928" i="3"/>
  <c r="A928" i="3"/>
  <c r="S929" i="3"/>
  <c r="A929" i="3"/>
  <c r="S930" i="3"/>
  <c r="A930" i="3"/>
  <c r="S931" i="3"/>
  <c r="A931" i="3"/>
  <c r="S932" i="3"/>
  <c r="A932" i="3"/>
  <c r="S933" i="3"/>
  <c r="A933" i="3"/>
  <c r="S934" i="3"/>
  <c r="A934" i="3"/>
  <c r="S935" i="3"/>
  <c r="A935" i="3"/>
  <c r="S936" i="3"/>
  <c r="A936" i="3"/>
  <c r="S937" i="3"/>
  <c r="A937" i="3"/>
  <c r="S938" i="3"/>
  <c r="A938" i="3"/>
  <c r="S939" i="3"/>
  <c r="A939" i="3"/>
  <c r="S940" i="3"/>
  <c r="A940" i="3"/>
  <c r="S941" i="3"/>
  <c r="A941" i="3"/>
  <c r="S942" i="3"/>
  <c r="A942" i="3"/>
  <c r="S943" i="3"/>
  <c r="A943" i="3"/>
  <c r="S944" i="3"/>
  <c r="A944" i="3"/>
  <c r="S945" i="3"/>
  <c r="A945" i="3"/>
  <c r="S946" i="3"/>
  <c r="A946" i="3"/>
  <c r="S947" i="3"/>
  <c r="A947" i="3"/>
  <c r="S948" i="3"/>
  <c r="A948" i="3"/>
  <c r="S949" i="3"/>
  <c r="A949" i="3"/>
  <c r="S950" i="3"/>
  <c r="A950" i="3"/>
  <c r="S951" i="3"/>
  <c r="A951" i="3"/>
  <c r="S952" i="3"/>
  <c r="A952" i="3"/>
  <c r="S953" i="3"/>
  <c r="A953" i="3"/>
  <c r="S954" i="3"/>
  <c r="A954" i="3"/>
  <c r="S955" i="3"/>
  <c r="A955" i="3"/>
  <c r="S956" i="3"/>
  <c r="A956" i="3"/>
  <c r="S957" i="3"/>
  <c r="A957" i="3"/>
  <c r="S958" i="3"/>
  <c r="A958" i="3"/>
  <c r="S959" i="3"/>
  <c r="A959" i="3"/>
  <c r="S960" i="3"/>
  <c r="A960" i="3"/>
  <c r="S961" i="3"/>
  <c r="A961" i="3"/>
  <c r="S962" i="3"/>
  <c r="A962" i="3"/>
  <c r="S963" i="3"/>
  <c r="A963" i="3"/>
  <c r="S964" i="3"/>
  <c r="A964" i="3"/>
  <c r="S965" i="3"/>
  <c r="A965" i="3"/>
  <c r="S966" i="3"/>
  <c r="A966" i="3"/>
  <c r="S967" i="3"/>
  <c r="A967" i="3"/>
  <c r="S968" i="3"/>
  <c r="A968" i="3"/>
  <c r="S969" i="3"/>
  <c r="A969" i="3"/>
  <c r="S970" i="3"/>
  <c r="A970" i="3"/>
  <c r="S971" i="3"/>
  <c r="A971" i="3"/>
  <c r="S972" i="3"/>
  <c r="A972" i="3"/>
  <c r="S973" i="3"/>
  <c r="A973" i="3"/>
  <c r="S974" i="3"/>
  <c r="A974" i="3"/>
  <c r="S975" i="3"/>
  <c r="A975" i="3"/>
  <c r="S976" i="3"/>
  <c r="A976" i="3"/>
  <c r="S977" i="3"/>
  <c r="A977" i="3"/>
  <c r="S978" i="3"/>
  <c r="A978" i="3"/>
  <c r="S979" i="3"/>
  <c r="A979" i="3"/>
  <c r="S980" i="3"/>
  <c r="A980" i="3"/>
  <c r="S981" i="3"/>
  <c r="A981" i="3"/>
  <c r="S982" i="3"/>
  <c r="A982" i="3"/>
  <c r="S983" i="3"/>
  <c r="A983" i="3"/>
  <c r="S984" i="3"/>
  <c r="A984" i="3"/>
  <c r="S985" i="3"/>
  <c r="A985" i="3"/>
  <c r="S986" i="3"/>
  <c r="A986" i="3"/>
  <c r="S987" i="3"/>
  <c r="A987" i="3"/>
  <c r="S988" i="3"/>
  <c r="A988" i="3"/>
  <c r="S989" i="3"/>
  <c r="A989" i="3"/>
  <c r="S990" i="3"/>
  <c r="A990" i="3"/>
  <c r="S991" i="3"/>
  <c r="A991" i="3"/>
  <c r="S992" i="3"/>
  <c r="A992" i="3"/>
  <c r="S993" i="3"/>
  <c r="A993" i="3"/>
  <c r="S994" i="3"/>
  <c r="A994" i="3"/>
  <c r="S995" i="3"/>
  <c r="A995" i="3"/>
  <c r="S996" i="3"/>
  <c r="A996" i="3"/>
  <c r="S997" i="3"/>
  <c r="A997" i="3"/>
  <c r="S998" i="3"/>
  <c r="A998" i="3"/>
  <c r="S999" i="3"/>
  <c r="A999" i="3"/>
  <c r="S1000" i="3"/>
  <c r="A1000" i="3"/>
  <c r="S1001" i="3"/>
  <c r="A1001" i="3"/>
  <c r="S1002" i="3"/>
  <c r="A1002" i="3"/>
  <c r="S1003" i="3"/>
  <c r="A1003" i="3"/>
  <c r="S1004" i="3"/>
  <c r="A1004" i="3"/>
  <c r="S1005" i="3"/>
  <c r="A1005" i="3"/>
  <c r="S1006" i="3"/>
  <c r="A1006" i="3"/>
  <c r="S1007" i="3"/>
  <c r="A1007" i="3"/>
  <c r="S1008" i="3"/>
  <c r="A1008" i="3"/>
  <c r="S1009" i="3"/>
  <c r="A1009" i="3"/>
  <c r="S1010" i="3"/>
  <c r="A1010" i="3"/>
  <c r="S1011" i="3"/>
  <c r="A1011" i="3"/>
  <c r="S1012" i="3"/>
  <c r="A1012" i="3"/>
  <c r="S1013" i="3"/>
  <c r="A1013" i="3"/>
  <c r="S1014" i="3"/>
  <c r="A1014" i="3"/>
  <c r="S1015" i="3"/>
  <c r="A1015" i="3"/>
  <c r="S1016" i="3"/>
  <c r="A1016" i="3"/>
  <c r="S1017" i="3"/>
  <c r="A1017" i="3"/>
  <c r="S1018" i="3"/>
  <c r="A1018" i="3"/>
  <c r="S1019" i="3"/>
  <c r="A1019" i="3"/>
  <c r="S1020" i="3"/>
  <c r="A1020" i="3"/>
  <c r="S1021" i="3"/>
  <c r="A1021" i="3"/>
  <c r="S1022" i="3"/>
  <c r="A1022" i="3"/>
  <c r="S1023" i="3"/>
  <c r="A1023" i="3"/>
  <c r="S1024" i="3"/>
  <c r="A1024" i="3"/>
  <c r="S1025" i="3"/>
  <c r="A1025" i="3"/>
  <c r="S1026" i="3"/>
  <c r="A1026" i="3"/>
  <c r="S1027" i="3"/>
  <c r="A1027" i="3"/>
  <c r="S1028" i="3"/>
  <c r="A1028" i="3"/>
  <c r="S1029" i="3"/>
  <c r="A1029" i="3"/>
  <c r="S1030" i="3"/>
  <c r="A1030" i="3"/>
  <c r="S1031" i="3"/>
  <c r="A1031" i="3"/>
  <c r="S1032" i="3"/>
  <c r="A1032" i="3"/>
  <c r="S1033" i="3"/>
  <c r="A1033" i="3"/>
  <c r="S1034" i="3"/>
  <c r="A1034" i="3"/>
  <c r="S1035" i="3"/>
  <c r="A1035" i="3"/>
  <c r="S1036" i="3"/>
  <c r="A1036" i="3"/>
  <c r="S1037" i="3"/>
  <c r="A1037" i="3"/>
  <c r="S1038" i="3"/>
  <c r="A1038" i="3"/>
  <c r="S1039" i="3"/>
  <c r="A1039" i="3"/>
  <c r="S1040" i="3"/>
  <c r="A1040" i="3"/>
  <c r="S1041" i="3"/>
  <c r="A1041" i="3"/>
  <c r="S1042" i="3"/>
  <c r="A1042" i="3"/>
  <c r="S1043" i="3"/>
  <c r="A1043" i="3"/>
  <c r="S1044" i="3"/>
  <c r="A1044" i="3"/>
  <c r="S1045" i="3"/>
  <c r="A1045" i="3"/>
  <c r="S1046" i="3"/>
  <c r="A1046" i="3"/>
  <c r="S1047" i="3"/>
  <c r="A1047" i="3"/>
  <c r="S1048" i="3"/>
  <c r="A1048" i="3"/>
  <c r="S1049" i="3"/>
  <c r="A1049" i="3"/>
  <c r="S1050" i="3"/>
  <c r="A1050" i="3"/>
  <c r="S1051" i="3"/>
  <c r="A1051" i="3"/>
  <c r="S1052" i="3"/>
  <c r="A1052" i="3"/>
  <c r="S1053" i="3"/>
  <c r="A1053" i="3"/>
  <c r="S1054" i="3"/>
  <c r="A1054" i="3"/>
  <c r="S1055" i="3"/>
  <c r="A1055" i="3"/>
  <c r="S1056" i="3"/>
  <c r="A1056" i="3"/>
  <c r="S1057" i="3"/>
  <c r="A1057" i="3"/>
  <c r="S1058" i="3"/>
  <c r="A1058" i="3"/>
  <c r="S1059" i="3"/>
  <c r="A1059" i="3"/>
  <c r="S1060" i="3"/>
  <c r="A1060" i="3"/>
  <c r="S1061" i="3"/>
  <c r="A1061" i="3"/>
  <c r="S1062" i="3"/>
  <c r="A1062" i="3"/>
  <c r="S1063" i="3"/>
  <c r="A1063" i="3"/>
  <c r="S1064" i="3"/>
  <c r="A1064" i="3"/>
  <c r="S1065" i="3"/>
  <c r="A1065" i="3"/>
  <c r="S1066" i="3"/>
  <c r="A1066" i="3"/>
  <c r="S1067" i="3"/>
  <c r="A1067" i="3"/>
  <c r="S1068" i="3"/>
  <c r="A1068" i="3"/>
  <c r="S1069" i="3"/>
  <c r="A1069" i="3"/>
  <c r="S1070" i="3"/>
  <c r="A1070" i="3"/>
  <c r="S1071" i="3"/>
  <c r="A1071" i="3"/>
  <c r="S1072" i="3"/>
  <c r="A1072" i="3"/>
  <c r="S1073" i="3"/>
  <c r="A1073" i="3"/>
  <c r="S1074" i="3"/>
  <c r="A1074" i="3"/>
  <c r="S1075" i="3"/>
  <c r="A1075" i="3"/>
  <c r="S1076" i="3"/>
  <c r="A1076" i="3"/>
  <c r="S1077" i="3"/>
  <c r="A1077" i="3"/>
  <c r="S1078" i="3"/>
  <c r="A1078" i="3"/>
  <c r="S1079" i="3"/>
  <c r="A1079" i="3"/>
  <c r="S1080" i="3"/>
  <c r="A1080" i="3"/>
  <c r="S1081" i="3"/>
  <c r="A1081" i="3"/>
  <c r="S1082" i="3"/>
  <c r="A1082" i="3"/>
  <c r="S1083" i="3"/>
  <c r="A1083" i="3"/>
  <c r="S1084" i="3"/>
  <c r="A1084" i="3"/>
  <c r="S1085" i="3"/>
  <c r="A1085" i="3"/>
  <c r="S1086" i="3"/>
  <c r="A1086" i="3"/>
  <c r="S1087" i="3"/>
  <c r="A1087" i="3"/>
  <c r="S1088" i="3"/>
  <c r="A1088" i="3"/>
  <c r="S1089" i="3"/>
  <c r="A1089" i="3"/>
  <c r="S1090" i="3"/>
  <c r="A1090" i="3"/>
  <c r="S1091" i="3"/>
  <c r="A1091" i="3"/>
  <c r="S1092" i="3"/>
  <c r="A1092" i="3"/>
  <c r="S1093" i="3"/>
  <c r="A1093" i="3"/>
  <c r="S1094" i="3"/>
  <c r="A1094" i="3"/>
  <c r="S1095" i="3"/>
  <c r="A1095" i="3"/>
  <c r="S1096" i="3"/>
  <c r="A1096" i="3"/>
  <c r="S1097" i="3"/>
  <c r="A1097" i="3"/>
  <c r="S1098" i="3"/>
  <c r="A1098" i="3"/>
  <c r="S1099" i="3"/>
  <c r="A1099" i="3"/>
  <c r="S1100" i="3"/>
  <c r="A1100" i="3"/>
  <c r="S1101" i="3"/>
  <c r="A1101" i="3"/>
  <c r="S1102" i="3"/>
  <c r="A1102" i="3"/>
  <c r="S1103" i="3"/>
  <c r="A1103" i="3"/>
  <c r="S1104" i="3"/>
  <c r="A1104" i="3"/>
  <c r="S1105" i="3"/>
  <c r="A1105" i="3"/>
  <c r="S1106" i="3"/>
  <c r="A1106" i="3"/>
  <c r="S1107" i="3"/>
  <c r="A1107" i="3"/>
  <c r="S1108" i="3"/>
  <c r="A1108" i="3"/>
  <c r="S1109" i="3"/>
  <c r="A1109" i="3"/>
  <c r="S1110" i="3"/>
  <c r="A1110" i="3"/>
  <c r="S1111" i="3"/>
  <c r="A1111" i="3"/>
  <c r="S1112" i="3"/>
  <c r="A1112" i="3"/>
  <c r="S1113" i="3"/>
  <c r="A1113" i="3"/>
  <c r="S1114" i="3"/>
  <c r="A1114" i="3"/>
  <c r="S1115" i="3"/>
  <c r="A1115" i="3"/>
  <c r="S1116" i="3"/>
  <c r="A1116" i="3"/>
  <c r="S1117" i="3"/>
  <c r="A1117" i="3"/>
  <c r="S1118" i="3"/>
  <c r="A1118" i="3"/>
  <c r="S1119" i="3"/>
  <c r="A1119" i="3"/>
  <c r="S1120" i="3"/>
  <c r="A1120" i="3"/>
  <c r="S1121" i="3"/>
  <c r="A1121" i="3"/>
  <c r="S1122" i="3"/>
  <c r="A1122" i="3"/>
  <c r="S1123" i="3"/>
  <c r="A1123" i="3"/>
  <c r="S1124" i="3"/>
  <c r="A1124" i="3"/>
  <c r="S1125" i="3"/>
  <c r="A1125" i="3"/>
  <c r="S1126" i="3"/>
  <c r="A1126" i="3"/>
  <c r="S1127" i="3"/>
  <c r="A1127" i="3"/>
  <c r="S1128" i="3"/>
  <c r="A1128" i="3"/>
  <c r="S1129" i="3"/>
  <c r="A1129" i="3"/>
  <c r="S1130" i="3"/>
  <c r="A1130" i="3"/>
  <c r="S1131" i="3"/>
  <c r="A1131" i="3"/>
  <c r="S1132" i="3"/>
  <c r="A1132" i="3"/>
  <c r="S1133" i="3"/>
  <c r="A1133" i="3"/>
  <c r="S1134" i="3"/>
  <c r="A1134" i="3"/>
  <c r="S1135" i="3"/>
  <c r="A1135" i="3"/>
  <c r="S1136" i="3"/>
  <c r="A1136" i="3"/>
  <c r="S1137" i="3"/>
  <c r="A1137" i="3"/>
  <c r="S1138" i="3"/>
  <c r="A1138" i="3"/>
  <c r="S1139" i="3"/>
  <c r="A1139" i="3"/>
  <c r="S1140" i="3"/>
  <c r="A1140" i="3"/>
  <c r="S1141" i="3"/>
  <c r="A1141" i="3"/>
  <c r="S1142" i="3"/>
  <c r="A1142" i="3"/>
  <c r="S1143" i="3"/>
  <c r="A1143" i="3"/>
  <c r="S1144" i="3"/>
  <c r="A1144" i="3"/>
  <c r="S1145" i="3"/>
  <c r="A1145" i="3"/>
  <c r="S1146" i="3"/>
  <c r="A1146" i="3"/>
  <c r="S1147" i="3"/>
  <c r="A1147" i="3"/>
  <c r="S1148" i="3"/>
  <c r="A1148" i="3"/>
  <c r="S1149" i="3"/>
  <c r="A1149" i="3"/>
  <c r="S1150" i="3"/>
  <c r="A1150" i="3"/>
  <c r="S1151" i="3"/>
  <c r="A1151" i="3"/>
  <c r="S1152" i="3"/>
  <c r="A1152" i="3"/>
  <c r="S1153" i="3"/>
  <c r="A1153" i="3"/>
  <c r="S1154" i="3"/>
  <c r="A1154" i="3"/>
  <c r="S1155" i="3"/>
  <c r="A1155" i="3"/>
  <c r="S1156" i="3"/>
  <c r="A1156" i="3"/>
  <c r="S1157" i="3"/>
  <c r="A1157" i="3"/>
  <c r="S1158" i="3"/>
  <c r="A1158" i="3"/>
  <c r="S1159" i="3"/>
  <c r="A1159" i="3"/>
  <c r="S1160" i="3"/>
  <c r="A1160" i="3"/>
  <c r="S1161" i="3"/>
  <c r="A1161" i="3"/>
  <c r="S1162" i="3"/>
  <c r="A1162" i="3"/>
  <c r="S1163" i="3"/>
  <c r="A1163" i="3"/>
  <c r="S1164" i="3"/>
  <c r="A1164" i="3"/>
  <c r="S1165" i="3"/>
  <c r="A1165" i="3"/>
  <c r="S1166" i="3"/>
  <c r="A1166" i="3"/>
  <c r="S1167" i="3"/>
  <c r="A1167" i="3"/>
  <c r="S1168" i="3"/>
  <c r="A1168" i="3"/>
  <c r="S1169" i="3"/>
  <c r="A1169" i="3"/>
  <c r="S1170" i="3"/>
  <c r="A1170" i="3"/>
  <c r="S1171" i="3"/>
  <c r="A1171" i="3"/>
  <c r="S1172" i="3"/>
  <c r="A1172" i="3"/>
  <c r="S1173" i="3"/>
  <c r="A1173" i="3"/>
  <c r="S1174" i="3"/>
  <c r="A1174" i="3"/>
  <c r="S1175" i="3"/>
  <c r="A1175" i="3"/>
  <c r="S1176" i="3"/>
  <c r="A1176" i="3"/>
  <c r="S1177" i="3"/>
  <c r="A1177" i="3"/>
  <c r="S1178" i="3"/>
  <c r="A1178" i="3"/>
  <c r="S1179" i="3"/>
  <c r="A1179" i="3"/>
  <c r="S1180" i="3"/>
  <c r="A1180" i="3"/>
  <c r="S1181" i="3"/>
  <c r="A1181" i="3"/>
  <c r="S1182" i="3"/>
  <c r="A1182" i="3"/>
  <c r="S1183" i="3"/>
  <c r="A1183" i="3"/>
  <c r="S1184" i="3"/>
  <c r="A1184" i="3"/>
  <c r="S1185" i="3"/>
  <c r="A1185" i="3"/>
  <c r="S1186" i="3"/>
  <c r="A1186" i="3"/>
  <c r="S1187" i="3"/>
  <c r="A1187" i="3"/>
  <c r="S1188" i="3"/>
  <c r="A1188" i="3"/>
  <c r="S1189" i="3"/>
  <c r="A1189" i="3"/>
  <c r="S1190" i="3"/>
  <c r="A1190" i="3"/>
  <c r="S1191" i="3"/>
  <c r="A1191" i="3"/>
  <c r="S1192" i="3"/>
  <c r="A1192" i="3"/>
  <c r="S1193" i="3"/>
  <c r="A1193" i="3"/>
  <c r="S1194" i="3"/>
  <c r="A1194" i="3"/>
  <c r="S1195" i="3"/>
  <c r="A1195" i="3"/>
  <c r="S1196" i="3"/>
  <c r="A1196" i="3"/>
  <c r="S1197" i="3"/>
  <c r="A1197" i="3"/>
  <c r="S1198" i="3"/>
  <c r="A1198" i="3"/>
  <c r="S1199" i="3"/>
  <c r="A1199" i="3"/>
  <c r="S1200" i="3"/>
  <c r="A1200" i="3"/>
  <c r="S1201" i="3"/>
  <c r="A1201" i="3"/>
  <c r="S1202" i="3"/>
  <c r="A1202" i="3"/>
  <c r="S1203" i="3"/>
  <c r="A1203" i="3"/>
  <c r="S1204" i="3"/>
  <c r="A1204" i="3"/>
  <c r="S1205" i="3"/>
  <c r="A1205" i="3"/>
  <c r="S1206" i="3"/>
  <c r="A1206" i="3"/>
  <c r="S1207" i="3"/>
  <c r="A1207" i="3"/>
  <c r="S1208" i="3"/>
  <c r="A1208" i="3"/>
  <c r="S1209" i="3"/>
  <c r="A1209" i="3"/>
  <c r="S1210" i="3"/>
  <c r="A1210" i="3"/>
  <c r="S1211" i="3"/>
  <c r="A1211" i="3"/>
  <c r="S1212" i="3"/>
  <c r="A1212" i="3"/>
  <c r="S1213" i="3"/>
  <c r="A1213" i="3"/>
  <c r="S1214" i="3"/>
  <c r="A1214" i="3"/>
  <c r="S1215" i="3"/>
  <c r="A1215" i="3"/>
  <c r="S1216" i="3"/>
  <c r="A1216" i="3"/>
  <c r="S1217" i="3"/>
  <c r="A1217" i="3"/>
  <c r="S1218" i="3"/>
  <c r="A1218" i="3"/>
  <c r="S1219" i="3"/>
  <c r="A1219" i="3"/>
  <c r="S1220" i="3"/>
  <c r="A1220" i="3"/>
  <c r="S1221" i="3"/>
  <c r="A1221" i="3"/>
  <c r="S1222" i="3"/>
  <c r="A1222" i="3"/>
  <c r="S1223" i="3"/>
  <c r="A1223" i="3"/>
  <c r="S1224" i="3"/>
  <c r="A1224" i="3"/>
  <c r="S1225" i="3"/>
  <c r="A1225" i="3"/>
  <c r="S1226" i="3"/>
  <c r="A1226" i="3"/>
  <c r="S1227" i="3"/>
  <c r="A1227" i="3"/>
  <c r="S1228" i="3"/>
  <c r="A1228" i="3"/>
  <c r="S1229" i="3"/>
  <c r="A1229" i="3"/>
  <c r="S1230" i="3"/>
  <c r="A1230" i="3"/>
  <c r="S1231" i="3"/>
  <c r="A1231" i="3"/>
  <c r="S1232" i="3"/>
  <c r="A1232" i="3"/>
  <c r="S1233" i="3"/>
  <c r="A1233" i="3"/>
  <c r="S1234" i="3"/>
  <c r="A1234" i="3"/>
  <c r="S1235" i="3"/>
  <c r="A1235" i="3"/>
  <c r="S1236" i="3"/>
  <c r="A1236" i="3"/>
  <c r="S1237" i="3"/>
  <c r="A1237" i="3"/>
  <c r="S1238" i="3"/>
  <c r="A1238" i="3"/>
  <c r="S1239" i="3"/>
  <c r="A1239" i="3"/>
  <c r="S1240" i="3"/>
  <c r="A1240" i="3"/>
  <c r="S1241" i="3"/>
  <c r="A1241" i="3"/>
  <c r="S1242" i="3"/>
  <c r="A1242" i="3"/>
  <c r="S1243" i="3"/>
  <c r="A1243" i="3"/>
  <c r="S1244" i="3"/>
  <c r="A1244" i="3"/>
  <c r="S1245" i="3"/>
  <c r="A1245" i="3"/>
  <c r="S1246" i="3"/>
  <c r="A1246" i="3"/>
  <c r="S1247" i="3"/>
  <c r="A1247" i="3"/>
  <c r="S1248" i="3"/>
  <c r="A1248" i="3"/>
  <c r="S1249" i="3"/>
  <c r="A1249" i="3"/>
  <c r="S1250" i="3"/>
  <c r="A1250" i="3"/>
  <c r="S1251" i="3"/>
  <c r="A1251" i="3"/>
  <c r="S1252" i="3"/>
  <c r="A1252" i="3"/>
  <c r="S1253" i="3"/>
  <c r="A1253" i="3"/>
  <c r="S1254" i="3"/>
  <c r="A1254" i="3"/>
  <c r="S1255" i="3"/>
  <c r="A1255" i="3"/>
  <c r="S1256" i="3"/>
  <c r="A1256" i="3"/>
  <c r="S1257" i="3"/>
  <c r="A1257" i="3"/>
  <c r="S1258" i="3"/>
  <c r="A1258" i="3"/>
  <c r="S1259" i="3"/>
  <c r="A1259" i="3"/>
  <c r="S1260" i="3"/>
  <c r="A1260" i="3"/>
  <c r="S1261" i="3"/>
  <c r="A1261" i="3"/>
  <c r="S1262" i="3"/>
  <c r="A1262" i="3"/>
  <c r="S1263" i="3"/>
  <c r="A1263" i="3"/>
  <c r="S1264" i="3"/>
  <c r="A1264" i="3"/>
  <c r="S1265" i="3"/>
  <c r="A1265" i="3"/>
  <c r="S1266" i="3"/>
  <c r="A1266" i="3"/>
  <c r="S1267" i="3"/>
  <c r="A1267" i="3"/>
  <c r="S1268" i="3"/>
  <c r="A1268" i="3"/>
  <c r="S1269" i="3"/>
  <c r="A1269" i="3"/>
  <c r="S1270" i="3"/>
  <c r="A1270" i="3"/>
  <c r="S1271" i="3"/>
  <c r="A1271" i="3"/>
  <c r="S1272" i="3"/>
  <c r="A1272" i="3"/>
  <c r="S1273" i="3"/>
  <c r="A1273" i="3"/>
  <c r="S1274" i="3"/>
  <c r="A1274" i="3"/>
  <c r="S1275" i="3"/>
  <c r="A1275" i="3"/>
  <c r="S1276" i="3"/>
  <c r="A1276" i="3"/>
  <c r="S1277" i="3"/>
  <c r="A1277" i="3"/>
  <c r="S1278" i="3"/>
  <c r="A1278" i="3"/>
  <c r="S1279" i="3"/>
  <c r="A1279" i="3"/>
  <c r="S1280" i="3"/>
  <c r="A1280" i="3"/>
  <c r="S1281" i="3"/>
  <c r="A1281" i="3"/>
  <c r="S1282" i="3"/>
  <c r="A1282" i="3"/>
  <c r="S1283" i="3"/>
  <c r="A1283" i="3"/>
  <c r="S1284" i="3"/>
  <c r="A1284" i="3"/>
  <c r="S1285" i="3"/>
  <c r="A1285" i="3"/>
  <c r="S1286" i="3"/>
  <c r="A1286" i="3"/>
  <c r="S1287" i="3"/>
  <c r="A1287" i="3"/>
  <c r="S1288" i="3"/>
  <c r="A1288" i="3"/>
  <c r="S1289" i="3"/>
  <c r="A1289" i="3"/>
  <c r="S1290" i="3"/>
  <c r="A1290" i="3"/>
  <c r="S1291" i="3"/>
  <c r="A1291" i="3"/>
  <c r="S1292" i="3"/>
  <c r="A1292" i="3"/>
  <c r="S1293" i="3"/>
  <c r="A1293" i="3"/>
  <c r="S1294" i="3"/>
  <c r="A1294" i="3"/>
  <c r="S1295" i="3"/>
  <c r="A1295" i="3"/>
  <c r="S1296" i="3"/>
  <c r="A1296" i="3"/>
  <c r="S1297" i="3"/>
  <c r="A1297" i="3"/>
  <c r="S1298" i="3"/>
  <c r="A1298" i="3"/>
  <c r="S1299" i="3"/>
  <c r="A1299" i="3"/>
  <c r="S1300" i="3"/>
  <c r="A1300" i="3"/>
  <c r="S1301" i="3"/>
  <c r="A1301" i="3"/>
  <c r="S1302" i="3"/>
  <c r="A1302" i="3"/>
  <c r="S1303" i="3"/>
  <c r="A1303" i="3"/>
  <c r="S1304" i="3"/>
  <c r="A1304" i="3"/>
  <c r="S1305" i="3"/>
  <c r="A1305" i="3"/>
  <c r="S1306" i="3"/>
  <c r="A1306" i="3"/>
  <c r="S1307" i="3"/>
  <c r="A1307" i="3"/>
  <c r="S1308" i="3"/>
  <c r="A1308" i="3"/>
  <c r="S1309" i="3"/>
  <c r="A1309" i="3"/>
  <c r="S1310" i="3"/>
  <c r="A1310" i="3"/>
  <c r="S1311" i="3"/>
  <c r="A1311" i="3"/>
  <c r="S1312" i="3"/>
  <c r="A1312" i="3"/>
  <c r="S1313" i="3"/>
  <c r="A1313" i="3"/>
  <c r="S1314" i="3"/>
  <c r="A1314" i="3"/>
  <c r="S1315" i="3"/>
  <c r="A1315" i="3"/>
  <c r="S1316" i="3"/>
  <c r="A1316" i="3"/>
  <c r="S1317" i="3"/>
  <c r="A1317" i="3"/>
  <c r="S1318" i="3"/>
  <c r="A1318" i="3"/>
  <c r="S1319" i="3"/>
  <c r="A1319" i="3"/>
  <c r="S1320" i="3"/>
  <c r="A1320" i="3"/>
  <c r="S1321" i="3"/>
  <c r="A1321" i="3"/>
  <c r="S1322" i="3"/>
  <c r="A1322" i="3"/>
  <c r="S1323" i="3"/>
  <c r="A1323" i="3"/>
  <c r="S1324" i="3"/>
  <c r="A1324" i="3"/>
  <c r="S1325" i="3"/>
  <c r="A1325" i="3"/>
  <c r="S1326" i="3"/>
  <c r="A1326" i="3"/>
  <c r="S1327" i="3"/>
  <c r="A1327" i="3"/>
  <c r="S1328" i="3"/>
  <c r="A1328" i="3"/>
  <c r="S1329" i="3"/>
  <c r="A1329" i="3"/>
  <c r="S1330" i="3"/>
  <c r="A1330" i="3"/>
  <c r="S1331" i="3"/>
  <c r="A1331" i="3"/>
  <c r="S1332" i="3"/>
  <c r="A1332" i="3"/>
  <c r="S1333" i="3"/>
  <c r="A1333" i="3"/>
  <c r="S1334" i="3"/>
  <c r="A1334" i="3"/>
  <c r="S1335" i="3"/>
  <c r="A1335" i="3"/>
  <c r="S1336" i="3"/>
  <c r="A1336" i="3"/>
  <c r="S1337" i="3"/>
  <c r="A1337" i="3"/>
  <c r="S1338" i="3"/>
  <c r="A1338" i="3"/>
  <c r="S1339" i="3"/>
  <c r="A1339" i="3"/>
  <c r="S1340" i="3"/>
  <c r="A1340" i="3"/>
  <c r="S1341" i="3"/>
  <c r="A1341" i="3"/>
  <c r="S1342" i="3"/>
  <c r="A1342" i="3"/>
  <c r="S1343" i="3"/>
  <c r="A1343" i="3"/>
  <c r="S1344" i="3"/>
  <c r="A1344" i="3"/>
  <c r="S1345" i="3"/>
  <c r="A1345" i="3"/>
  <c r="S1346" i="3"/>
  <c r="A1346" i="3"/>
  <c r="S1347" i="3"/>
  <c r="A1347" i="3"/>
  <c r="S1348" i="3"/>
  <c r="A1348" i="3"/>
  <c r="S1349" i="3"/>
  <c r="A1349" i="3"/>
  <c r="S1350" i="3"/>
  <c r="A1350" i="3"/>
  <c r="S1351" i="3"/>
  <c r="A1351" i="3"/>
  <c r="S1352" i="3"/>
  <c r="A1352" i="3"/>
  <c r="S1353" i="3"/>
  <c r="A1353" i="3"/>
  <c r="S1354" i="3"/>
  <c r="A1354" i="3"/>
  <c r="S1355" i="3"/>
  <c r="A1355" i="3"/>
  <c r="S1356" i="3"/>
  <c r="A1356" i="3"/>
  <c r="S1357" i="3"/>
  <c r="A1357" i="3"/>
  <c r="S1358" i="3"/>
  <c r="A1358" i="3"/>
  <c r="S1359" i="3"/>
  <c r="A1359" i="3"/>
  <c r="S1360" i="3"/>
  <c r="A1360" i="3"/>
  <c r="S1361" i="3"/>
  <c r="A1361" i="3"/>
  <c r="S1362" i="3"/>
  <c r="A1362" i="3"/>
  <c r="S1363" i="3"/>
  <c r="A1363" i="3"/>
  <c r="S1364" i="3"/>
  <c r="A1364" i="3"/>
  <c r="S1365" i="3"/>
  <c r="A1365" i="3"/>
  <c r="S1366" i="3"/>
  <c r="A1366" i="3"/>
  <c r="S1367" i="3"/>
  <c r="A1367" i="3"/>
  <c r="S1368" i="3"/>
  <c r="A1368" i="3"/>
  <c r="S1369" i="3"/>
  <c r="A1369" i="3"/>
  <c r="S1370" i="3"/>
  <c r="A1370" i="3"/>
  <c r="S1371" i="3"/>
  <c r="A1371" i="3"/>
  <c r="S1372" i="3"/>
  <c r="A1372" i="3"/>
  <c r="S1373" i="3"/>
  <c r="A1373" i="3"/>
  <c r="S1374" i="3"/>
  <c r="A1374" i="3"/>
  <c r="S1375" i="3"/>
  <c r="A1375" i="3"/>
  <c r="S1376" i="3"/>
  <c r="A1376" i="3"/>
  <c r="S1377" i="3"/>
  <c r="A1377" i="3"/>
  <c r="S1378" i="3"/>
  <c r="A1378" i="3"/>
  <c r="S1379" i="3"/>
  <c r="A1379" i="3"/>
  <c r="S1380" i="3"/>
  <c r="A1380" i="3"/>
  <c r="S1381" i="3"/>
  <c r="A1381" i="3"/>
  <c r="S1382" i="3"/>
  <c r="A1382" i="3"/>
  <c r="S1383" i="3"/>
  <c r="A1383" i="3"/>
  <c r="S1384" i="3"/>
  <c r="A1384" i="3"/>
  <c r="S1385" i="3"/>
  <c r="A1385" i="3"/>
  <c r="S1386" i="3"/>
  <c r="A1386" i="3"/>
  <c r="S1387" i="3"/>
  <c r="A1387" i="3"/>
  <c r="S1388" i="3"/>
  <c r="A1388" i="3"/>
  <c r="S1389" i="3"/>
  <c r="A1389" i="3"/>
  <c r="S1390" i="3"/>
  <c r="A1390" i="3"/>
  <c r="S1391" i="3"/>
  <c r="A1391" i="3"/>
  <c r="S1392" i="3"/>
  <c r="A1392" i="3"/>
  <c r="S1393" i="3"/>
  <c r="A1393" i="3"/>
  <c r="S1394" i="3"/>
  <c r="A1394" i="3"/>
  <c r="S1395" i="3"/>
  <c r="A1395" i="3"/>
  <c r="S1396" i="3"/>
  <c r="A1396" i="3"/>
  <c r="S1397" i="3"/>
  <c r="A1397" i="3"/>
  <c r="S1398" i="3"/>
  <c r="A1398" i="3"/>
  <c r="S1399" i="3"/>
  <c r="A1399" i="3"/>
  <c r="S1400" i="3"/>
  <c r="A1400" i="3"/>
  <c r="S1401" i="3"/>
  <c r="A1401" i="3"/>
  <c r="S1402" i="3"/>
  <c r="A1402" i="3"/>
  <c r="S1403" i="3"/>
  <c r="A1403" i="3"/>
  <c r="S1404" i="3"/>
  <c r="A1404" i="3"/>
  <c r="S1405" i="3"/>
  <c r="A1405" i="3"/>
  <c r="S1406" i="3"/>
  <c r="A1406" i="3"/>
  <c r="S1407" i="3"/>
  <c r="A1407" i="3"/>
  <c r="S1408" i="3"/>
  <c r="A1408" i="3"/>
  <c r="S1409" i="3"/>
  <c r="A1409" i="3"/>
  <c r="S1410" i="3"/>
  <c r="A1410" i="3"/>
  <c r="S1411" i="3"/>
  <c r="A1411" i="3"/>
  <c r="S1412" i="3"/>
  <c r="A1412" i="3"/>
  <c r="S1413" i="3"/>
  <c r="A1413" i="3"/>
  <c r="S1414" i="3"/>
  <c r="A1414" i="3"/>
  <c r="S1415" i="3"/>
  <c r="A1415" i="3"/>
  <c r="S1416" i="3"/>
  <c r="A1416" i="3"/>
  <c r="S1417" i="3"/>
  <c r="A1417" i="3"/>
  <c r="S1418" i="3"/>
  <c r="A1418" i="3"/>
  <c r="S1419" i="3"/>
  <c r="A1419" i="3"/>
  <c r="S1420" i="3"/>
  <c r="A1420" i="3"/>
  <c r="S1421" i="3"/>
  <c r="A1421" i="3"/>
  <c r="S1422" i="3"/>
  <c r="A1422" i="3"/>
  <c r="S1423" i="3"/>
  <c r="A1423" i="3"/>
  <c r="S1424" i="3"/>
  <c r="A1424" i="3"/>
  <c r="S1425" i="3"/>
  <c r="A1425" i="3"/>
  <c r="S1426" i="3"/>
  <c r="A1426" i="3"/>
  <c r="S1427" i="3"/>
  <c r="A1427" i="3"/>
  <c r="S1428" i="3"/>
  <c r="A1428" i="3"/>
  <c r="S1429" i="3"/>
  <c r="A1429" i="3"/>
  <c r="S1430" i="3"/>
  <c r="A1430" i="3"/>
  <c r="S1431" i="3"/>
  <c r="A1431" i="3"/>
  <c r="S1432" i="3"/>
  <c r="A1432" i="3"/>
  <c r="S1433" i="3"/>
  <c r="A1433" i="3"/>
  <c r="S1434" i="3"/>
  <c r="A1434" i="3"/>
  <c r="S1435" i="3"/>
  <c r="A1435" i="3"/>
  <c r="S1436" i="3"/>
  <c r="A1436" i="3"/>
  <c r="S1437" i="3"/>
  <c r="A1437" i="3"/>
  <c r="S1438" i="3"/>
  <c r="A1438" i="3"/>
  <c r="S1439" i="3"/>
  <c r="A1439" i="3"/>
  <c r="S1440" i="3"/>
  <c r="A1440" i="3"/>
  <c r="S1441" i="3"/>
  <c r="A1441" i="3"/>
  <c r="S1442" i="3"/>
  <c r="A1442" i="3"/>
  <c r="S1443" i="3"/>
  <c r="A1443" i="3"/>
  <c r="S1444" i="3"/>
  <c r="A1444" i="3"/>
  <c r="S1445" i="3"/>
  <c r="A1445" i="3"/>
  <c r="S1446" i="3"/>
  <c r="A1446" i="3"/>
  <c r="S1447" i="3"/>
  <c r="A1447" i="3"/>
  <c r="S1448" i="3"/>
  <c r="A1448" i="3"/>
  <c r="S1449" i="3"/>
  <c r="A1449" i="3"/>
  <c r="S1450" i="3"/>
  <c r="A1450" i="3"/>
  <c r="S1451" i="3"/>
  <c r="A1451" i="3"/>
  <c r="S1452" i="3"/>
  <c r="A1452" i="3"/>
  <c r="S1453" i="3"/>
  <c r="A1453" i="3"/>
  <c r="S1454" i="3"/>
  <c r="A1454" i="3"/>
  <c r="S1455" i="3"/>
  <c r="A1455" i="3"/>
  <c r="S1456" i="3"/>
  <c r="A1456" i="3"/>
  <c r="S1457" i="3"/>
  <c r="A1457" i="3"/>
  <c r="S1458" i="3"/>
  <c r="A1458" i="3"/>
  <c r="S1459" i="3"/>
  <c r="A1459" i="3"/>
  <c r="S1460" i="3"/>
  <c r="A1460" i="3"/>
  <c r="S1461" i="3"/>
  <c r="A1461" i="3"/>
  <c r="S1462" i="3"/>
  <c r="A1462" i="3"/>
  <c r="S1463" i="3"/>
  <c r="A1463" i="3"/>
  <c r="S1464" i="3"/>
  <c r="A1464" i="3"/>
  <c r="S1465" i="3"/>
  <c r="A1465" i="3"/>
  <c r="S1466" i="3"/>
  <c r="A1466" i="3"/>
  <c r="S1467" i="3"/>
  <c r="A1467" i="3"/>
  <c r="S1468" i="3"/>
  <c r="A1468" i="3"/>
  <c r="S1469" i="3"/>
  <c r="A1469" i="3"/>
  <c r="S1470" i="3"/>
  <c r="A1470" i="3"/>
  <c r="S1471" i="3"/>
  <c r="A1471" i="3"/>
  <c r="S1472" i="3"/>
  <c r="A1472" i="3"/>
  <c r="S1473" i="3"/>
  <c r="A1473" i="3"/>
  <c r="S1474" i="3"/>
  <c r="A1474" i="3"/>
  <c r="S1475" i="3"/>
  <c r="A1475" i="3"/>
  <c r="S1476" i="3"/>
  <c r="A1476" i="3"/>
  <c r="S1477" i="3"/>
  <c r="A1477" i="3"/>
  <c r="S1478" i="3"/>
  <c r="A1478" i="3"/>
  <c r="S1479" i="3"/>
  <c r="A1479" i="3"/>
  <c r="S1480" i="3"/>
  <c r="A1480" i="3"/>
  <c r="S1481" i="3"/>
  <c r="A1481" i="3"/>
  <c r="S1482" i="3"/>
  <c r="A1482" i="3"/>
  <c r="S1483" i="3"/>
  <c r="A1483" i="3"/>
  <c r="S1484" i="3"/>
  <c r="A1484" i="3"/>
  <c r="S1485" i="3"/>
  <c r="A1485" i="3"/>
  <c r="S1486" i="3"/>
  <c r="A1486" i="3"/>
  <c r="S1487" i="3"/>
  <c r="A1487" i="3"/>
  <c r="S1488" i="3"/>
  <c r="A1488" i="3"/>
  <c r="S1489" i="3"/>
  <c r="A1489" i="3"/>
  <c r="S1490" i="3"/>
  <c r="A1490" i="3"/>
  <c r="S1491" i="3"/>
  <c r="A1491" i="3"/>
  <c r="S1492" i="3"/>
  <c r="A1492" i="3"/>
  <c r="S1493" i="3"/>
  <c r="A1493" i="3"/>
  <c r="S1494" i="3"/>
  <c r="A1494" i="3"/>
  <c r="S1495" i="3"/>
  <c r="A1495" i="3"/>
  <c r="S1496" i="3"/>
  <c r="A1496" i="3"/>
  <c r="S1497" i="3"/>
  <c r="A1497" i="3"/>
  <c r="S1498" i="3"/>
  <c r="A1498" i="3"/>
  <c r="S1499" i="3"/>
  <c r="A1499" i="3"/>
  <c r="S1500" i="3"/>
  <c r="A1500" i="3"/>
  <c r="S1501" i="3"/>
  <c r="A1501" i="3"/>
  <c r="S1502" i="3"/>
  <c r="A1502" i="3"/>
  <c r="S1503" i="3"/>
  <c r="A1503" i="3"/>
  <c r="S1504" i="3"/>
  <c r="A1504" i="3"/>
  <c r="S1505" i="3"/>
  <c r="A1505" i="3"/>
  <c r="S1506" i="3"/>
  <c r="A1506" i="3"/>
  <c r="S1507" i="3"/>
  <c r="A1507" i="3"/>
  <c r="S1508" i="3"/>
  <c r="A1508" i="3"/>
  <c r="S1509" i="3"/>
  <c r="A1509" i="3"/>
  <c r="S1510" i="3"/>
  <c r="A1510" i="3"/>
  <c r="S1511" i="3"/>
  <c r="A1511" i="3"/>
  <c r="S1512" i="3"/>
  <c r="A1512" i="3"/>
  <c r="S1513" i="3"/>
  <c r="A1513" i="3"/>
  <c r="S1514" i="3"/>
  <c r="A1514" i="3"/>
  <c r="S1515" i="3"/>
  <c r="A1515" i="3"/>
  <c r="S1516" i="3"/>
  <c r="A1516" i="3"/>
  <c r="S1517" i="3"/>
  <c r="A1517" i="3"/>
  <c r="S1518" i="3"/>
  <c r="A1518" i="3"/>
  <c r="S1519" i="3"/>
  <c r="A1519" i="3"/>
  <c r="S1520" i="3"/>
  <c r="A1520" i="3"/>
  <c r="S1521" i="3"/>
  <c r="A1521" i="3"/>
  <c r="S1522" i="3"/>
  <c r="A1522" i="3"/>
  <c r="S1523" i="3"/>
  <c r="A1523" i="3"/>
  <c r="S1524" i="3"/>
  <c r="A1524" i="3"/>
  <c r="S1525" i="3"/>
  <c r="A1525" i="3"/>
  <c r="S1526" i="3"/>
  <c r="A1526" i="3"/>
  <c r="S1527" i="3"/>
  <c r="A1527" i="3"/>
  <c r="S1528" i="3"/>
  <c r="A1528" i="3"/>
  <c r="S1529" i="3"/>
  <c r="A1529" i="3"/>
  <c r="S1530" i="3"/>
  <c r="A1530" i="3"/>
  <c r="S1531" i="3"/>
  <c r="A1531" i="3"/>
  <c r="S1532" i="3"/>
  <c r="A1532" i="3"/>
  <c r="S1533" i="3"/>
  <c r="A1533" i="3"/>
  <c r="S1534" i="3"/>
  <c r="A1534" i="3"/>
  <c r="S1535" i="3"/>
  <c r="A1535" i="3"/>
  <c r="S1536" i="3"/>
  <c r="A1536" i="3"/>
  <c r="S1537" i="3"/>
  <c r="A1537" i="3"/>
  <c r="S1538" i="3"/>
  <c r="A1538" i="3"/>
  <c r="S1539" i="3"/>
  <c r="A1539" i="3"/>
  <c r="S1540" i="3"/>
  <c r="A1540" i="3"/>
  <c r="S1541" i="3"/>
  <c r="A1541" i="3"/>
  <c r="S1542" i="3"/>
  <c r="A1542" i="3"/>
  <c r="S1543" i="3"/>
  <c r="A1543" i="3"/>
  <c r="S1544" i="3"/>
  <c r="A1544" i="3"/>
  <c r="S1545" i="3"/>
  <c r="A1545" i="3"/>
  <c r="S1546" i="3"/>
  <c r="A1546" i="3"/>
  <c r="S1547" i="3"/>
  <c r="A1547" i="3"/>
  <c r="S1548" i="3"/>
  <c r="A1548" i="3"/>
  <c r="S1549" i="3"/>
  <c r="A1549" i="3"/>
  <c r="S1550" i="3"/>
  <c r="A1550" i="3"/>
  <c r="S1551" i="3"/>
  <c r="A1551" i="3"/>
  <c r="S1552" i="3"/>
  <c r="A1552" i="3"/>
  <c r="S1553" i="3"/>
  <c r="A1553" i="3"/>
  <c r="S1554" i="3"/>
  <c r="A1554" i="3"/>
  <c r="S1555" i="3"/>
  <c r="A1555" i="3"/>
  <c r="S1556" i="3"/>
  <c r="A1556" i="3"/>
  <c r="S1557" i="3"/>
  <c r="A1557" i="3"/>
  <c r="S1558" i="3"/>
  <c r="A1558" i="3"/>
  <c r="S1559" i="3"/>
  <c r="A1559" i="3"/>
  <c r="S1560" i="3"/>
  <c r="A1560" i="3"/>
  <c r="S1561" i="3"/>
  <c r="A1561" i="3"/>
  <c r="S1562" i="3"/>
  <c r="A1562" i="3"/>
  <c r="S1563" i="3"/>
  <c r="A1563" i="3"/>
  <c r="S1564" i="3"/>
  <c r="A1564" i="3"/>
  <c r="S1565" i="3"/>
  <c r="A1565" i="3"/>
  <c r="S1566" i="3"/>
  <c r="A1566" i="3"/>
  <c r="S1567" i="3"/>
  <c r="A1567" i="3"/>
  <c r="S1568" i="3"/>
  <c r="A1568" i="3"/>
  <c r="S1569" i="3"/>
  <c r="A1569" i="3"/>
  <c r="S1570" i="3"/>
  <c r="A1570" i="3"/>
  <c r="S1571" i="3"/>
  <c r="A1571" i="3"/>
  <c r="S1572" i="3"/>
  <c r="A1572" i="3"/>
  <c r="S1573" i="3"/>
  <c r="A1573" i="3"/>
  <c r="S1574" i="3"/>
  <c r="A1574" i="3"/>
  <c r="S1575" i="3"/>
  <c r="A1575" i="3"/>
  <c r="S1576" i="3"/>
  <c r="A1576" i="3"/>
  <c r="S1577" i="3"/>
  <c r="A1577" i="3"/>
  <c r="S1578" i="3"/>
  <c r="A1578" i="3"/>
  <c r="S1579" i="3"/>
  <c r="A1579" i="3"/>
  <c r="S1580" i="3"/>
  <c r="A1580" i="3"/>
  <c r="S1581" i="3"/>
  <c r="A1581" i="3"/>
  <c r="S1582" i="3"/>
  <c r="A1582" i="3"/>
  <c r="S1583" i="3"/>
  <c r="A1583" i="3"/>
  <c r="S1584" i="3"/>
  <c r="A1584" i="3"/>
  <c r="S1585" i="3"/>
  <c r="A1585" i="3"/>
  <c r="S1586" i="3"/>
  <c r="A1586" i="3"/>
  <c r="S1587" i="3"/>
  <c r="A1587" i="3"/>
  <c r="S1588" i="3"/>
  <c r="A1588" i="3"/>
  <c r="S1589" i="3"/>
  <c r="A1589" i="3"/>
  <c r="S1590" i="3"/>
  <c r="A1590" i="3"/>
  <c r="S1591" i="3"/>
  <c r="A1591" i="3"/>
  <c r="S1592" i="3"/>
  <c r="A1592" i="3"/>
  <c r="S1593" i="3"/>
  <c r="A1593" i="3"/>
  <c r="S1594" i="3"/>
  <c r="A1594" i="3"/>
  <c r="S1595" i="3"/>
  <c r="A1595" i="3"/>
  <c r="S1596" i="3"/>
  <c r="A1596" i="3"/>
  <c r="S1597" i="3"/>
  <c r="A1597" i="3"/>
  <c r="S1598" i="3"/>
  <c r="A1598" i="3"/>
  <c r="S1599" i="3"/>
  <c r="A1599" i="3"/>
  <c r="S1600" i="3"/>
  <c r="A1600" i="3"/>
  <c r="S1601" i="3"/>
  <c r="A1601" i="3"/>
  <c r="S1602" i="3"/>
  <c r="A1602" i="3"/>
  <c r="S1603" i="3"/>
  <c r="A1603" i="3"/>
  <c r="S1604" i="3"/>
  <c r="A1604" i="3"/>
  <c r="S1605" i="3"/>
  <c r="A1605" i="3"/>
  <c r="S1606" i="3"/>
  <c r="A1606" i="3"/>
  <c r="S1607" i="3"/>
  <c r="A1607" i="3"/>
  <c r="S1608" i="3"/>
  <c r="A1608" i="3"/>
  <c r="S1609" i="3"/>
  <c r="A1609" i="3"/>
  <c r="S1610" i="3"/>
  <c r="A1610" i="3"/>
  <c r="S1611" i="3"/>
  <c r="A1611" i="3"/>
  <c r="S1612" i="3"/>
  <c r="A1612" i="3"/>
  <c r="S1613" i="3"/>
  <c r="A1613" i="3"/>
  <c r="S1614" i="3"/>
  <c r="A1614" i="3"/>
  <c r="S1615" i="3"/>
  <c r="A1615" i="3"/>
  <c r="S1616" i="3"/>
  <c r="A1616" i="3"/>
  <c r="S1617" i="3"/>
  <c r="A1617" i="3"/>
  <c r="S1618" i="3"/>
  <c r="A1618" i="3"/>
  <c r="S1619" i="3"/>
  <c r="A1619" i="3"/>
  <c r="S1620" i="3"/>
  <c r="A1620" i="3"/>
  <c r="S1621" i="3"/>
  <c r="A1621" i="3"/>
  <c r="S1622" i="3"/>
  <c r="A1622" i="3"/>
  <c r="S1623" i="3"/>
  <c r="A1623" i="3"/>
  <c r="S1624" i="3"/>
  <c r="A1624" i="3"/>
  <c r="S1625" i="3"/>
  <c r="A1625" i="3"/>
  <c r="S1626" i="3"/>
  <c r="A1626" i="3"/>
  <c r="S1627" i="3"/>
  <c r="A1627" i="3"/>
  <c r="S1628" i="3"/>
  <c r="A1628" i="3"/>
  <c r="S1629" i="3"/>
  <c r="A1629" i="3"/>
  <c r="S1630" i="3"/>
  <c r="A1630" i="3"/>
  <c r="S1631" i="3"/>
  <c r="A1631" i="3"/>
  <c r="S1632" i="3"/>
  <c r="A1632" i="3"/>
  <c r="S1633" i="3"/>
  <c r="A1633" i="3"/>
  <c r="S1634" i="3"/>
  <c r="A1634" i="3"/>
  <c r="S1635" i="3"/>
  <c r="A1635" i="3"/>
  <c r="S1636" i="3"/>
  <c r="A1636" i="3"/>
  <c r="S1637" i="3"/>
  <c r="A1637" i="3"/>
  <c r="S1638" i="3"/>
  <c r="A1638" i="3"/>
  <c r="S1639" i="3"/>
  <c r="A1639" i="3"/>
  <c r="S1640" i="3"/>
  <c r="A1640" i="3"/>
  <c r="S1641" i="3"/>
  <c r="A1641" i="3"/>
  <c r="S1642" i="3"/>
  <c r="A1642" i="3"/>
  <c r="S1643" i="3"/>
  <c r="A1643" i="3"/>
  <c r="S1644" i="3"/>
  <c r="A1644" i="3"/>
  <c r="S1645" i="3"/>
  <c r="A1645" i="3"/>
  <c r="S1646" i="3"/>
  <c r="A1646" i="3"/>
  <c r="S1647" i="3"/>
  <c r="A1647" i="3"/>
  <c r="S1648" i="3"/>
  <c r="A1648" i="3"/>
  <c r="S1649" i="3"/>
  <c r="A1649" i="3"/>
  <c r="S1650" i="3"/>
  <c r="A1650" i="3"/>
  <c r="S1651" i="3"/>
  <c r="A1651" i="3"/>
  <c r="S1652" i="3"/>
  <c r="A1652" i="3"/>
  <c r="S1653" i="3"/>
  <c r="A1653" i="3"/>
  <c r="S1654" i="3"/>
  <c r="A1654" i="3"/>
  <c r="S1655" i="3"/>
  <c r="A1655" i="3"/>
  <c r="S1656" i="3"/>
  <c r="A1656" i="3"/>
  <c r="S1657" i="3"/>
  <c r="A1657" i="3"/>
  <c r="S1658" i="3"/>
  <c r="A1658" i="3"/>
  <c r="S1659" i="3"/>
  <c r="A1659" i="3"/>
  <c r="S1660" i="3"/>
  <c r="A1660" i="3"/>
  <c r="S1661" i="3"/>
  <c r="A1661" i="3"/>
  <c r="S1662" i="3"/>
  <c r="A1662" i="3"/>
  <c r="S1663" i="3"/>
  <c r="A1663" i="3"/>
  <c r="S1664" i="3"/>
  <c r="A1664" i="3"/>
  <c r="S1665" i="3"/>
  <c r="A1665" i="3"/>
  <c r="S1666" i="3"/>
  <c r="A1666" i="3"/>
  <c r="S1667" i="3"/>
  <c r="A1667" i="3"/>
  <c r="S1668" i="3"/>
  <c r="A1668" i="3"/>
  <c r="S1669" i="3"/>
  <c r="A1669" i="3"/>
  <c r="S1670" i="3"/>
  <c r="A1670" i="3"/>
  <c r="S1671" i="3"/>
  <c r="A1671" i="3"/>
  <c r="S1672" i="3"/>
  <c r="A1672" i="3"/>
  <c r="S1673" i="3"/>
  <c r="A1673" i="3"/>
  <c r="S1674" i="3"/>
  <c r="A1674" i="3"/>
  <c r="S1675" i="3"/>
  <c r="A1675" i="3"/>
  <c r="S1676" i="3"/>
  <c r="A1676" i="3"/>
  <c r="S1677" i="3"/>
  <c r="A1677" i="3"/>
  <c r="S1678" i="3"/>
  <c r="A1678" i="3"/>
  <c r="S1679" i="3"/>
  <c r="A1679" i="3"/>
  <c r="S1680" i="3"/>
  <c r="A1680" i="3"/>
  <c r="S1681" i="3"/>
  <c r="A1681" i="3"/>
  <c r="S1682" i="3"/>
  <c r="A1682" i="3"/>
  <c r="S1683" i="3"/>
  <c r="A1683" i="3"/>
  <c r="S1684" i="3"/>
  <c r="A1684" i="3"/>
  <c r="S1685" i="3"/>
  <c r="A1685" i="3"/>
  <c r="S1686" i="3"/>
  <c r="A1686" i="3"/>
  <c r="S1687" i="3"/>
  <c r="A1687" i="3"/>
  <c r="S1688" i="3"/>
  <c r="A1688" i="3"/>
  <c r="S1689" i="3"/>
  <c r="A1689" i="3"/>
  <c r="S1690" i="3"/>
  <c r="A1690" i="3"/>
  <c r="S1691" i="3"/>
  <c r="A1691" i="3"/>
  <c r="S1692" i="3"/>
  <c r="A1692" i="3"/>
  <c r="S1693" i="3"/>
  <c r="A1693" i="3"/>
  <c r="S1694" i="3"/>
  <c r="A1694" i="3"/>
  <c r="S1695" i="3"/>
  <c r="A1695" i="3"/>
  <c r="S1696" i="3"/>
  <c r="A1696" i="3"/>
  <c r="S1697" i="3"/>
  <c r="A1697" i="3"/>
  <c r="S1698" i="3"/>
  <c r="A1698" i="3"/>
  <c r="S1699" i="3"/>
  <c r="A1699" i="3"/>
  <c r="S1700" i="3"/>
  <c r="A1700" i="3"/>
  <c r="S1701" i="3"/>
  <c r="A1701" i="3"/>
  <c r="S1702" i="3"/>
  <c r="A1702" i="3"/>
  <c r="S1703" i="3"/>
  <c r="A1703" i="3"/>
  <c r="S1704" i="3"/>
  <c r="A1704" i="3"/>
  <c r="S1705" i="3"/>
  <c r="A1705" i="3"/>
  <c r="S1706" i="3"/>
  <c r="A1706" i="3"/>
  <c r="S1707" i="3"/>
  <c r="A1707" i="3"/>
  <c r="S1708" i="3"/>
  <c r="A1708" i="3"/>
  <c r="S1709" i="3"/>
  <c r="A1709" i="3"/>
  <c r="S1710" i="3"/>
  <c r="A1710" i="3"/>
  <c r="S1711" i="3"/>
  <c r="A1711" i="3"/>
  <c r="S1712" i="3"/>
  <c r="A1712" i="3"/>
  <c r="S1713" i="3"/>
  <c r="A1713" i="3"/>
  <c r="S1714" i="3"/>
  <c r="A1714" i="3"/>
  <c r="S1715" i="3"/>
  <c r="A1715" i="3"/>
  <c r="S1716" i="3"/>
  <c r="A1716" i="3"/>
  <c r="S1717" i="3"/>
  <c r="A1717" i="3"/>
  <c r="S1718" i="3"/>
  <c r="A1718" i="3"/>
  <c r="S1719" i="3"/>
  <c r="A1719" i="3"/>
  <c r="S1720" i="3"/>
  <c r="A1720" i="3"/>
  <c r="S1721" i="3"/>
  <c r="A1721" i="3"/>
  <c r="S1722" i="3"/>
  <c r="A1722" i="3"/>
  <c r="S1723" i="3"/>
  <c r="A1723" i="3"/>
  <c r="S1724" i="3"/>
  <c r="A1724" i="3"/>
  <c r="S1725" i="3"/>
  <c r="A1725" i="3"/>
  <c r="S1726" i="3"/>
  <c r="A1726" i="3"/>
  <c r="S1727" i="3"/>
  <c r="A1727" i="3"/>
  <c r="S1728" i="3"/>
  <c r="A1728" i="3"/>
  <c r="S1729" i="3"/>
  <c r="A1729" i="3"/>
  <c r="S1730" i="3"/>
  <c r="A1730" i="3"/>
  <c r="S1731" i="3"/>
  <c r="A1731" i="3"/>
  <c r="S1732" i="3"/>
  <c r="A1732" i="3"/>
  <c r="S1733" i="3"/>
  <c r="A1733" i="3"/>
  <c r="S1734" i="3"/>
  <c r="A1734" i="3"/>
  <c r="S1735" i="3"/>
  <c r="A1735" i="3"/>
  <c r="S1736" i="3"/>
  <c r="A1736" i="3"/>
  <c r="S1737" i="3"/>
  <c r="A1737" i="3"/>
  <c r="S1738" i="3"/>
  <c r="A1738" i="3"/>
  <c r="S1739" i="3"/>
  <c r="A1739" i="3"/>
  <c r="S1740" i="3"/>
  <c r="A1740" i="3"/>
  <c r="S1741" i="3"/>
  <c r="A1741" i="3"/>
  <c r="S1742" i="3"/>
  <c r="A1742" i="3"/>
  <c r="S1743" i="3"/>
  <c r="A1743" i="3"/>
  <c r="S1744" i="3"/>
  <c r="A1744" i="3"/>
  <c r="S1745" i="3"/>
  <c r="A1745" i="3"/>
  <c r="S1746" i="3"/>
  <c r="A1746" i="3"/>
  <c r="S1747" i="3"/>
  <c r="A1747" i="3"/>
  <c r="S1748" i="3"/>
  <c r="A1748" i="3"/>
  <c r="S1749" i="3"/>
  <c r="A1749" i="3"/>
  <c r="S1750" i="3"/>
  <c r="A1750" i="3"/>
  <c r="S1751" i="3"/>
  <c r="A1751" i="3"/>
  <c r="S1752" i="3"/>
  <c r="A1752" i="3"/>
  <c r="S1753" i="3"/>
  <c r="A1753" i="3"/>
  <c r="S1754" i="3"/>
  <c r="A1754" i="3"/>
  <c r="S1755" i="3"/>
  <c r="A1755" i="3"/>
  <c r="S1756" i="3"/>
  <c r="A1756" i="3"/>
  <c r="S1757" i="3"/>
  <c r="A1757" i="3"/>
  <c r="S1758" i="3"/>
  <c r="A1758" i="3"/>
  <c r="S1759" i="3"/>
  <c r="A1759" i="3"/>
  <c r="S1760" i="3"/>
  <c r="A1760" i="3"/>
  <c r="S1761" i="3"/>
  <c r="A1761" i="3"/>
  <c r="S1762" i="3"/>
  <c r="A1762" i="3"/>
  <c r="S1763" i="3"/>
  <c r="A1763" i="3"/>
  <c r="S1764" i="3"/>
  <c r="A1764" i="3"/>
  <c r="S1765" i="3"/>
  <c r="A1765" i="3"/>
  <c r="S1766" i="3"/>
  <c r="A1766" i="3"/>
  <c r="S1767" i="3"/>
  <c r="A1767" i="3"/>
  <c r="S1768" i="3"/>
  <c r="A1768" i="3"/>
  <c r="S1769" i="3"/>
  <c r="A1769" i="3"/>
  <c r="S1770" i="3"/>
  <c r="A1770" i="3"/>
  <c r="S1771" i="3"/>
  <c r="A1771" i="3"/>
  <c r="S1772" i="3"/>
  <c r="A1772" i="3"/>
  <c r="S1773" i="3"/>
  <c r="A1773" i="3"/>
  <c r="S1774" i="3"/>
  <c r="A1774" i="3"/>
  <c r="S1775" i="3"/>
  <c r="A1775" i="3"/>
  <c r="S1776" i="3"/>
  <c r="A1776" i="3"/>
  <c r="S1777" i="3"/>
  <c r="A1777" i="3"/>
  <c r="S1778" i="3"/>
  <c r="A1778" i="3"/>
  <c r="S1779" i="3"/>
  <c r="A1779" i="3"/>
  <c r="S1780" i="3"/>
  <c r="A1780" i="3"/>
  <c r="S1781" i="3"/>
  <c r="A1781" i="3"/>
  <c r="S1782" i="3"/>
  <c r="A1782" i="3"/>
  <c r="S1783" i="3"/>
  <c r="A1783" i="3"/>
  <c r="S1784" i="3"/>
  <c r="A1784" i="3"/>
  <c r="S1785" i="3"/>
  <c r="A1785" i="3"/>
  <c r="S1786" i="3"/>
  <c r="A1786" i="3"/>
  <c r="S1787" i="3"/>
  <c r="A1787" i="3"/>
  <c r="S1788" i="3"/>
  <c r="A1788" i="3"/>
  <c r="S1789" i="3"/>
  <c r="A1789" i="3"/>
  <c r="S1790" i="3"/>
  <c r="A1790" i="3"/>
  <c r="S1791" i="3"/>
  <c r="A1791" i="3"/>
  <c r="S1792" i="3"/>
  <c r="A1792" i="3"/>
  <c r="S1793" i="3"/>
  <c r="A1793" i="3"/>
  <c r="S1794" i="3"/>
  <c r="A1794" i="3"/>
  <c r="S1795" i="3"/>
  <c r="A1795" i="3"/>
  <c r="S1796" i="3"/>
  <c r="A1796" i="3"/>
  <c r="S1797" i="3"/>
  <c r="A1797" i="3"/>
  <c r="S1798" i="3"/>
  <c r="A1798" i="3"/>
  <c r="S1799" i="3"/>
  <c r="A1799" i="3"/>
  <c r="S1800" i="3"/>
  <c r="A1800" i="3"/>
  <c r="S1801" i="3"/>
  <c r="A1801" i="3"/>
  <c r="S1802" i="3"/>
  <c r="A1802" i="3"/>
  <c r="S1803" i="3"/>
  <c r="A1803" i="3"/>
  <c r="S1804" i="3"/>
  <c r="A1804" i="3"/>
  <c r="S1805" i="3"/>
  <c r="A1805" i="3"/>
  <c r="S1806" i="3"/>
  <c r="A1806" i="3"/>
  <c r="S1807" i="3"/>
  <c r="A1807" i="3"/>
  <c r="S1808" i="3"/>
  <c r="A1808" i="3"/>
  <c r="S1809" i="3"/>
  <c r="A1809" i="3"/>
  <c r="S1810" i="3"/>
  <c r="A1810" i="3"/>
  <c r="S1811" i="3"/>
  <c r="A1811" i="3"/>
  <c r="S1812" i="3"/>
  <c r="A1812" i="3"/>
  <c r="S1813" i="3"/>
  <c r="A1813" i="3"/>
  <c r="S1814" i="3"/>
  <c r="A1814" i="3"/>
  <c r="S1815" i="3"/>
  <c r="A1815" i="3"/>
  <c r="S1816" i="3"/>
  <c r="A1816" i="3"/>
  <c r="S1817" i="3"/>
  <c r="A1817" i="3"/>
  <c r="S1818" i="3"/>
  <c r="A1818" i="3"/>
  <c r="S1819" i="3"/>
  <c r="A1819" i="3"/>
  <c r="S1820" i="3"/>
  <c r="A1820" i="3"/>
  <c r="S1821" i="3"/>
  <c r="A1821" i="3"/>
  <c r="S1822" i="3"/>
  <c r="A1822" i="3"/>
  <c r="S1823" i="3"/>
  <c r="A1823" i="3"/>
  <c r="S1824" i="3"/>
  <c r="A1824" i="3"/>
  <c r="S1825" i="3"/>
  <c r="A1825" i="3"/>
  <c r="S1826" i="3"/>
  <c r="A1826" i="3"/>
  <c r="S1827" i="3"/>
  <c r="A1827" i="3"/>
  <c r="S1828" i="3"/>
  <c r="A1828" i="3"/>
  <c r="S1829" i="3"/>
  <c r="A1829" i="3"/>
  <c r="S1830" i="3"/>
  <c r="A1830" i="3"/>
  <c r="S1831" i="3"/>
  <c r="A1831" i="3"/>
  <c r="S1832" i="3"/>
  <c r="A1832" i="3"/>
  <c r="S1833" i="3"/>
  <c r="A1833" i="3"/>
  <c r="S1834" i="3"/>
  <c r="A1834" i="3"/>
  <c r="S1835" i="3"/>
  <c r="A1835" i="3"/>
  <c r="S1836" i="3"/>
  <c r="A1836" i="3"/>
  <c r="S1837" i="3"/>
  <c r="A1837" i="3"/>
  <c r="S1838" i="3"/>
  <c r="A1838" i="3"/>
  <c r="S1839" i="3"/>
  <c r="A1839" i="3"/>
  <c r="S1840" i="3"/>
  <c r="A1840" i="3"/>
  <c r="S1841" i="3"/>
  <c r="A1841" i="3"/>
  <c r="S1842" i="3"/>
  <c r="A1842" i="3"/>
  <c r="S1843" i="3"/>
  <c r="A1843" i="3"/>
  <c r="S1844" i="3"/>
  <c r="A1844" i="3"/>
  <c r="S1845" i="3"/>
  <c r="A1845" i="3"/>
  <c r="S1846" i="3"/>
  <c r="A1846" i="3"/>
  <c r="S1847" i="3"/>
  <c r="A1847" i="3"/>
  <c r="S1848" i="3"/>
  <c r="A1848" i="3"/>
  <c r="S1849" i="3"/>
  <c r="A1849" i="3"/>
  <c r="S1850" i="3"/>
  <c r="A1850" i="3"/>
  <c r="S1851" i="3"/>
  <c r="A1851" i="3"/>
  <c r="S1852" i="3"/>
  <c r="A1852" i="3"/>
  <c r="S1853" i="3"/>
  <c r="A1853" i="3"/>
  <c r="S1854" i="3"/>
  <c r="A1854" i="3"/>
  <c r="S1855" i="3"/>
  <c r="A1855" i="3"/>
  <c r="S1856" i="3"/>
  <c r="A1856" i="3"/>
  <c r="S1857" i="3"/>
  <c r="A1857" i="3"/>
  <c r="S1858" i="3"/>
  <c r="A1858" i="3"/>
  <c r="S1859" i="3"/>
  <c r="A1859" i="3"/>
  <c r="S1860" i="3"/>
  <c r="A1860" i="3"/>
  <c r="S1861" i="3"/>
  <c r="A1861" i="3"/>
  <c r="S1862" i="3"/>
  <c r="A1862" i="3"/>
  <c r="S1863" i="3"/>
  <c r="A1863" i="3"/>
  <c r="S1864" i="3"/>
  <c r="A1864" i="3"/>
  <c r="S1865" i="3"/>
  <c r="A1865" i="3"/>
  <c r="S1866" i="3"/>
  <c r="A1866" i="3"/>
  <c r="S1867" i="3"/>
  <c r="A1867" i="3"/>
  <c r="S1868" i="3"/>
  <c r="A1868" i="3"/>
  <c r="S1869" i="3"/>
  <c r="A1869" i="3"/>
  <c r="S1870" i="3"/>
  <c r="A1870" i="3"/>
  <c r="S1871" i="3"/>
  <c r="A1871" i="3"/>
  <c r="S1872" i="3"/>
  <c r="A1872" i="3"/>
  <c r="S1873" i="3"/>
  <c r="A1873" i="3"/>
  <c r="S1874" i="3"/>
  <c r="A1874" i="3"/>
  <c r="S1875" i="3"/>
  <c r="A1875" i="3"/>
  <c r="S1876" i="3"/>
  <c r="A1876" i="3"/>
  <c r="S1877" i="3"/>
  <c r="A1877" i="3"/>
  <c r="S1878" i="3"/>
  <c r="A1878" i="3"/>
  <c r="S1879" i="3"/>
  <c r="A1879" i="3"/>
  <c r="S1880" i="3"/>
  <c r="A1880" i="3"/>
  <c r="S1881" i="3"/>
  <c r="A1881" i="3"/>
  <c r="S1882" i="3"/>
  <c r="A1882" i="3"/>
  <c r="S1883" i="3"/>
  <c r="A1883" i="3"/>
  <c r="S1884" i="3"/>
  <c r="A1884" i="3"/>
  <c r="S1885" i="3"/>
  <c r="A1885" i="3"/>
  <c r="S1886" i="3"/>
  <c r="A1886" i="3"/>
  <c r="S1887" i="3"/>
  <c r="A1887" i="3"/>
  <c r="S1888" i="3"/>
  <c r="A1888" i="3"/>
  <c r="S1889" i="3"/>
  <c r="A1889" i="3"/>
  <c r="S1890" i="3"/>
  <c r="A1890" i="3"/>
  <c r="S1891" i="3"/>
  <c r="A1891" i="3"/>
  <c r="S1892" i="3"/>
  <c r="A1892" i="3"/>
  <c r="S1893" i="3"/>
  <c r="A1893" i="3"/>
  <c r="S1894" i="3"/>
  <c r="A1894" i="3"/>
  <c r="S1895" i="3"/>
  <c r="A1895" i="3"/>
  <c r="S1896" i="3"/>
  <c r="A1896" i="3"/>
  <c r="S1897" i="3"/>
  <c r="A1897" i="3"/>
  <c r="S1898" i="3"/>
  <c r="A1898" i="3"/>
  <c r="S1899" i="3"/>
  <c r="A1899" i="3"/>
  <c r="S1900" i="3"/>
  <c r="A1900" i="3"/>
  <c r="S1901" i="3"/>
  <c r="A1901" i="3"/>
  <c r="S1902" i="3"/>
  <c r="A1902" i="3"/>
  <c r="S1903" i="3"/>
  <c r="A1903" i="3"/>
  <c r="S1904" i="3"/>
  <c r="A1904" i="3"/>
  <c r="S1905" i="3"/>
  <c r="A1905" i="3"/>
  <c r="S1906" i="3"/>
  <c r="A1906" i="3"/>
  <c r="S1907" i="3"/>
  <c r="A1907" i="3"/>
  <c r="S1908" i="3"/>
  <c r="A1908" i="3"/>
  <c r="S1909" i="3"/>
  <c r="A1909" i="3"/>
  <c r="S1910" i="3"/>
  <c r="A1910" i="3"/>
  <c r="S1911" i="3"/>
  <c r="A1911" i="3"/>
  <c r="S1912" i="3"/>
  <c r="A1912" i="3"/>
  <c r="S1913" i="3"/>
  <c r="A1913" i="3"/>
  <c r="S1914" i="3"/>
  <c r="A1914" i="3"/>
  <c r="S1915" i="3"/>
  <c r="A1915" i="3"/>
  <c r="S1916" i="3"/>
  <c r="A1916" i="3"/>
  <c r="S1917" i="3"/>
  <c r="A1917" i="3"/>
  <c r="S1918" i="3"/>
  <c r="A1918" i="3"/>
  <c r="S1919" i="3"/>
  <c r="A1919" i="3"/>
  <c r="S1920" i="3"/>
  <c r="A1920" i="3"/>
  <c r="S1921" i="3"/>
  <c r="A1921" i="3"/>
  <c r="S1922" i="3"/>
  <c r="A1922" i="3"/>
  <c r="S1923" i="3"/>
  <c r="A1923" i="3"/>
  <c r="S1924" i="3"/>
  <c r="A1924" i="3"/>
  <c r="S1925" i="3"/>
  <c r="A1925" i="3"/>
  <c r="S1926" i="3"/>
  <c r="A1926" i="3"/>
  <c r="S1927" i="3"/>
  <c r="A1927" i="3"/>
  <c r="S1928" i="3"/>
  <c r="A1928" i="3"/>
  <c r="S1929" i="3"/>
  <c r="A1929" i="3"/>
  <c r="S1930" i="3"/>
  <c r="A1930" i="3"/>
  <c r="S1931" i="3"/>
  <c r="A1931" i="3"/>
  <c r="S1932" i="3"/>
  <c r="A1932" i="3"/>
  <c r="S1933" i="3"/>
  <c r="A1933" i="3"/>
  <c r="S1934" i="3"/>
  <c r="A1934" i="3"/>
  <c r="S1935" i="3"/>
  <c r="A1935" i="3"/>
  <c r="S1936" i="3"/>
  <c r="A1936" i="3"/>
  <c r="S1937" i="3"/>
  <c r="A1937" i="3"/>
  <c r="S1938" i="3"/>
  <c r="A1938" i="3"/>
  <c r="S1939" i="3"/>
  <c r="A1939" i="3"/>
  <c r="S1940" i="3"/>
  <c r="A1940" i="3"/>
  <c r="S1941" i="3"/>
  <c r="A1941" i="3"/>
  <c r="S1942" i="3"/>
  <c r="A1942" i="3"/>
  <c r="S1943" i="3"/>
  <c r="A1943" i="3"/>
  <c r="S1944" i="3"/>
  <c r="A1944" i="3"/>
  <c r="S1945" i="3"/>
  <c r="A1945" i="3"/>
  <c r="S1946" i="3"/>
  <c r="A1946" i="3"/>
  <c r="S1947" i="3"/>
  <c r="A1947" i="3"/>
  <c r="S1948" i="3"/>
  <c r="A1948" i="3"/>
  <c r="S1949" i="3"/>
  <c r="A1949" i="3"/>
  <c r="S1950" i="3"/>
  <c r="A1950" i="3"/>
  <c r="S1951" i="3"/>
  <c r="A1951" i="3"/>
  <c r="S1952" i="3"/>
  <c r="A1952" i="3"/>
  <c r="S1953" i="3"/>
  <c r="A1953" i="3"/>
  <c r="S1954" i="3"/>
  <c r="A1954" i="3"/>
  <c r="S1955" i="3"/>
  <c r="A1955" i="3"/>
  <c r="S1956" i="3"/>
  <c r="A1956" i="3"/>
  <c r="S1957" i="3"/>
  <c r="A1957" i="3"/>
  <c r="S1958" i="3"/>
  <c r="A1958" i="3"/>
  <c r="S1959" i="3"/>
  <c r="A1959" i="3"/>
  <c r="S1960" i="3"/>
  <c r="A1960" i="3"/>
  <c r="S1961" i="3"/>
  <c r="A1961" i="3"/>
  <c r="S1962" i="3"/>
  <c r="A1962" i="3"/>
  <c r="S1963" i="3"/>
  <c r="A1963" i="3"/>
  <c r="S1964" i="3"/>
  <c r="A1964" i="3"/>
  <c r="S1965" i="3"/>
  <c r="A1965" i="3"/>
  <c r="S1966" i="3"/>
  <c r="A1966" i="3"/>
  <c r="S1967" i="3"/>
  <c r="A1967" i="3"/>
  <c r="S1968" i="3"/>
  <c r="A1968" i="3"/>
  <c r="S1969" i="3"/>
  <c r="A1969" i="3"/>
  <c r="S1970" i="3"/>
  <c r="A1970" i="3"/>
  <c r="S1971" i="3"/>
  <c r="A1971" i="3"/>
  <c r="S1972" i="3"/>
  <c r="A1972" i="3"/>
  <c r="S1973" i="3"/>
  <c r="A1973" i="3"/>
  <c r="S1974" i="3"/>
  <c r="A1974" i="3"/>
  <c r="S1975" i="3"/>
  <c r="A1975" i="3"/>
  <c r="S1976" i="3"/>
  <c r="A1976" i="3"/>
  <c r="S1977" i="3"/>
  <c r="A1977" i="3"/>
  <c r="S1978" i="3"/>
  <c r="A1978" i="3"/>
  <c r="S1979" i="3"/>
  <c r="A1979" i="3"/>
  <c r="S1980" i="3"/>
  <c r="A1980" i="3"/>
  <c r="S1981" i="3"/>
  <c r="A1981" i="3"/>
  <c r="S1982" i="3"/>
  <c r="A1982" i="3"/>
  <c r="S1983" i="3"/>
  <c r="A1983" i="3"/>
  <c r="S1984" i="3"/>
  <c r="A1984" i="3"/>
  <c r="S1985" i="3"/>
  <c r="A1985" i="3"/>
  <c r="S1986" i="3"/>
  <c r="A1986" i="3"/>
  <c r="S1987" i="3"/>
  <c r="A1987" i="3"/>
  <c r="S1988" i="3"/>
  <c r="A1988" i="3"/>
  <c r="S1989" i="3"/>
  <c r="A1989" i="3"/>
  <c r="S1990" i="3"/>
  <c r="A1990" i="3"/>
  <c r="S1991" i="3"/>
  <c r="A1991" i="3"/>
  <c r="S1992" i="3"/>
  <c r="A1992" i="3"/>
  <c r="S1993" i="3"/>
  <c r="A1993" i="3"/>
  <c r="S1994" i="3"/>
  <c r="A1994" i="3"/>
  <c r="S1995" i="3"/>
  <c r="A1995" i="3"/>
  <c r="S1996" i="3"/>
  <c r="A1996" i="3"/>
  <c r="S1997" i="3"/>
  <c r="A1997" i="3"/>
  <c r="S1998" i="3"/>
  <c r="A1998" i="3"/>
  <c r="S1999" i="3"/>
  <c r="A1999" i="3"/>
  <c r="S2000" i="3"/>
  <c r="A2000" i="3"/>
  <c r="S2001" i="3"/>
  <c r="A2001" i="3"/>
  <c r="S2002" i="3"/>
  <c r="A2002" i="3"/>
  <c r="S2003" i="3"/>
  <c r="A2003" i="3"/>
  <c r="S2004" i="3"/>
  <c r="A2004" i="3"/>
  <c r="S2005" i="3"/>
  <c r="A2005" i="3"/>
  <c r="S2006" i="3"/>
  <c r="A2006" i="3"/>
  <c r="S2007" i="3"/>
  <c r="A2007" i="3"/>
  <c r="S2008" i="3"/>
  <c r="A2008" i="3"/>
  <c r="S2009" i="3"/>
  <c r="A2009" i="3"/>
  <c r="S2010" i="3"/>
  <c r="A2010" i="3"/>
  <c r="S2011" i="3"/>
  <c r="A2011" i="3"/>
  <c r="S2012" i="3"/>
  <c r="A2012" i="3"/>
  <c r="S2013" i="3"/>
  <c r="A2013" i="3"/>
  <c r="S2014" i="3"/>
  <c r="A2014" i="3"/>
  <c r="S2015" i="3"/>
  <c r="A2015" i="3"/>
  <c r="S2016" i="3"/>
  <c r="A2016" i="3"/>
  <c r="S2017" i="3"/>
  <c r="A2017" i="3"/>
  <c r="S2018" i="3"/>
  <c r="A2018" i="3"/>
  <c r="S2019" i="3"/>
  <c r="A2019" i="3"/>
  <c r="S2020" i="3"/>
  <c r="A2020" i="3"/>
  <c r="S2021" i="3"/>
  <c r="A2021" i="3"/>
  <c r="S2022" i="3"/>
  <c r="A2022" i="3"/>
  <c r="S2023" i="3"/>
  <c r="A2023" i="3"/>
  <c r="S2024" i="3"/>
  <c r="A2024" i="3"/>
  <c r="S2025" i="3"/>
  <c r="A2025" i="3"/>
  <c r="S2026" i="3"/>
  <c r="A2026" i="3"/>
  <c r="S2027" i="3"/>
  <c r="A2027" i="3"/>
  <c r="S2028" i="3"/>
  <c r="A2028" i="3"/>
  <c r="S2029" i="3"/>
  <c r="A2029" i="3"/>
  <c r="S2030" i="3"/>
  <c r="A2030" i="3"/>
  <c r="S2031" i="3"/>
  <c r="A2031" i="3"/>
  <c r="S2032" i="3"/>
  <c r="A2032" i="3"/>
  <c r="S2033" i="3"/>
  <c r="A2033" i="3"/>
  <c r="S2034" i="3"/>
  <c r="A2034" i="3"/>
  <c r="S2035" i="3"/>
  <c r="A2035" i="3"/>
  <c r="S2036" i="3"/>
  <c r="A2036" i="3"/>
  <c r="S2037" i="3"/>
  <c r="A2037" i="3"/>
  <c r="S2038" i="3"/>
  <c r="A2038" i="3"/>
  <c r="S2039" i="3"/>
  <c r="A2039" i="3"/>
  <c r="S2040" i="3"/>
  <c r="A2040" i="3"/>
  <c r="S2041" i="3"/>
  <c r="A2041" i="3"/>
  <c r="S2042" i="3"/>
  <c r="A2042" i="3"/>
  <c r="S2043" i="3"/>
  <c r="A2043" i="3"/>
  <c r="S2044" i="3"/>
  <c r="A2044" i="3"/>
  <c r="S2045" i="3"/>
  <c r="A2045" i="3"/>
  <c r="S2046" i="3"/>
  <c r="A2046" i="3"/>
  <c r="S2047" i="3"/>
  <c r="A2047" i="3"/>
  <c r="S2048" i="3"/>
  <c r="A2048" i="3"/>
  <c r="S2049" i="3"/>
  <c r="A2049" i="3"/>
  <c r="S2050" i="3"/>
  <c r="A2050" i="3"/>
  <c r="S2051" i="3"/>
  <c r="A2051" i="3"/>
  <c r="S2052" i="3"/>
  <c r="A2052" i="3"/>
  <c r="S2053" i="3"/>
  <c r="A2053" i="3"/>
  <c r="S2054" i="3"/>
  <c r="A2054" i="3"/>
  <c r="S2055" i="3"/>
  <c r="A2055" i="3"/>
  <c r="S2056" i="3"/>
  <c r="A2056" i="3"/>
  <c r="S2057" i="3"/>
  <c r="A2057" i="3"/>
  <c r="S2058" i="3"/>
  <c r="A2058" i="3"/>
  <c r="S2059" i="3"/>
  <c r="A2059" i="3"/>
  <c r="S2060" i="3"/>
  <c r="A2060" i="3"/>
  <c r="S2061" i="3"/>
  <c r="A2061" i="3"/>
  <c r="S2062" i="3"/>
  <c r="A2062" i="3"/>
  <c r="S2063" i="3"/>
  <c r="A2063" i="3"/>
  <c r="S2064" i="3"/>
  <c r="A2064" i="3"/>
  <c r="S2065" i="3"/>
  <c r="A2065" i="3"/>
  <c r="S2066" i="3"/>
  <c r="A2066" i="3"/>
  <c r="S2067" i="3"/>
  <c r="A2067" i="3"/>
  <c r="S2068" i="3"/>
  <c r="A2068" i="3"/>
  <c r="S2069" i="3"/>
  <c r="A2069" i="3"/>
  <c r="S2070" i="3"/>
  <c r="A2070" i="3"/>
  <c r="S2071" i="3"/>
  <c r="A2071" i="3"/>
  <c r="S2072" i="3"/>
  <c r="A2072" i="3"/>
  <c r="S2073" i="3"/>
  <c r="A2073" i="3"/>
  <c r="S2074" i="3"/>
  <c r="A2074" i="3"/>
  <c r="S2075" i="3"/>
  <c r="A2075" i="3"/>
  <c r="S2076" i="3"/>
  <c r="A2076" i="3"/>
  <c r="S2077" i="3"/>
  <c r="A2077" i="3"/>
  <c r="S2078" i="3"/>
  <c r="A2078" i="3"/>
  <c r="S2079" i="3"/>
  <c r="A2079" i="3"/>
  <c r="S2080" i="3"/>
  <c r="A2080" i="3"/>
  <c r="S2081" i="3"/>
  <c r="A2081" i="3"/>
  <c r="S2082" i="3"/>
  <c r="A2082" i="3"/>
  <c r="S2083" i="3"/>
  <c r="A2083" i="3"/>
  <c r="S2084" i="3"/>
  <c r="A2084" i="3"/>
  <c r="S2085" i="3"/>
  <c r="A2085" i="3"/>
  <c r="S2086" i="3"/>
  <c r="A2086" i="3"/>
  <c r="S2087" i="3"/>
  <c r="A2087" i="3"/>
  <c r="S2088" i="3"/>
  <c r="A2088" i="3"/>
  <c r="S2089" i="3"/>
  <c r="A2089" i="3"/>
  <c r="S2090" i="3"/>
  <c r="A2090" i="3"/>
  <c r="S2091" i="3"/>
  <c r="A2091" i="3"/>
  <c r="S2092" i="3"/>
  <c r="A2092" i="3"/>
  <c r="S2093" i="3"/>
  <c r="A2093" i="3"/>
  <c r="S2094" i="3"/>
  <c r="A2094" i="3"/>
  <c r="S2095" i="3"/>
  <c r="A2095" i="3"/>
  <c r="S2096" i="3"/>
  <c r="A2096" i="3"/>
  <c r="S2097" i="3"/>
  <c r="A2097" i="3"/>
  <c r="S2098" i="3"/>
  <c r="A2098" i="3"/>
  <c r="S2099" i="3"/>
  <c r="A2099" i="3"/>
  <c r="S2100" i="3"/>
  <c r="A2100" i="3"/>
  <c r="S2101" i="3"/>
  <c r="A2101" i="3"/>
  <c r="S2102" i="3"/>
  <c r="A2102" i="3"/>
  <c r="S2103" i="3"/>
  <c r="A2103" i="3"/>
  <c r="S2104" i="3"/>
  <c r="A2104" i="3"/>
  <c r="S2105" i="3"/>
  <c r="A2105" i="3"/>
  <c r="S2106" i="3"/>
  <c r="A2106" i="3"/>
  <c r="S2107" i="3"/>
  <c r="A2107" i="3"/>
  <c r="S2108" i="3"/>
  <c r="A2108" i="3"/>
  <c r="S2109" i="3"/>
  <c r="A2109" i="3"/>
  <c r="S2110" i="3"/>
  <c r="A2110" i="3"/>
  <c r="S2111" i="3"/>
  <c r="A2111" i="3"/>
  <c r="S2112" i="3"/>
  <c r="A2112" i="3"/>
  <c r="S2113" i="3"/>
  <c r="A2113" i="3"/>
  <c r="S2114" i="3"/>
  <c r="A2114" i="3"/>
  <c r="S2115" i="3"/>
  <c r="A2115" i="3"/>
  <c r="S2116" i="3"/>
  <c r="A2116" i="3"/>
  <c r="S2117" i="3"/>
  <c r="A2117" i="3"/>
  <c r="S2118" i="3"/>
  <c r="A2118" i="3"/>
  <c r="S2119" i="3"/>
  <c r="A2119" i="3"/>
  <c r="S2120" i="3"/>
  <c r="A2120" i="3"/>
  <c r="S2121" i="3"/>
  <c r="A2121" i="3"/>
  <c r="S2122" i="3"/>
  <c r="A2122" i="3"/>
  <c r="S2123" i="3"/>
  <c r="A2123" i="3"/>
  <c r="S2124" i="3"/>
  <c r="A2124" i="3"/>
  <c r="S2125" i="3"/>
  <c r="A2125" i="3"/>
  <c r="S2126" i="3"/>
  <c r="A2126" i="3"/>
  <c r="S2127" i="3"/>
  <c r="A2127" i="3"/>
  <c r="S2128" i="3"/>
  <c r="A2128" i="3"/>
  <c r="S2129" i="3"/>
  <c r="A2129" i="3"/>
  <c r="S2130" i="3"/>
  <c r="A2130" i="3"/>
  <c r="S2131" i="3"/>
  <c r="A2131" i="3"/>
  <c r="S2132" i="3"/>
  <c r="A2132" i="3"/>
  <c r="S2133" i="3"/>
  <c r="A2133" i="3"/>
  <c r="S2134" i="3"/>
  <c r="A2134" i="3"/>
  <c r="S2135" i="3"/>
  <c r="A2135" i="3"/>
  <c r="S2136" i="3"/>
  <c r="A2136" i="3"/>
  <c r="S2137" i="3"/>
  <c r="A2137" i="3"/>
  <c r="S2138" i="3"/>
  <c r="A2138" i="3"/>
  <c r="S2139" i="3"/>
  <c r="A2139" i="3"/>
  <c r="S2140" i="3"/>
  <c r="A2140" i="3"/>
  <c r="S2141" i="3"/>
  <c r="A2141" i="3"/>
  <c r="S2142" i="3"/>
  <c r="A2142" i="3"/>
  <c r="S2143" i="3"/>
  <c r="A2143" i="3"/>
  <c r="S2144" i="3"/>
  <c r="A2144" i="3"/>
  <c r="S2145" i="3"/>
  <c r="A2145" i="3"/>
  <c r="S2146" i="3"/>
  <c r="A2146" i="3"/>
  <c r="S2147" i="3"/>
  <c r="A2147" i="3"/>
  <c r="S2148" i="3"/>
  <c r="A2148" i="3"/>
  <c r="S2149" i="3"/>
  <c r="A2149" i="3"/>
  <c r="S2150" i="3"/>
  <c r="A2150" i="3"/>
  <c r="S2151" i="3"/>
  <c r="A2151" i="3"/>
  <c r="S2152" i="3"/>
  <c r="A2152" i="3"/>
  <c r="S2153" i="3"/>
  <c r="A2153" i="3"/>
  <c r="S2154" i="3"/>
  <c r="A2154" i="3"/>
  <c r="S2155" i="3"/>
  <c r="A2155" i="3"/>
  <c r="S2156" i="3"/>
  <c r="A2156" i="3"/>
  <c r="S2157" i="3"/>
  <c r="A2157" i="3"/>
  <c r="S2158" i="3"/>
  <c r="A2158" i="3"/>
  <c r="S2159" i="3"/>
  <c r="A2159" i="3"/>
  <c r="S2160" i="3"/>
  <c r="A2160" i="3"/>
  <c r="S2161" i="3"/>
  <c r="A2161" i="3"/>
  <c r="S2162" i="3"/>
  <c r="A2162" i="3"/>
  <c r="S2163" i="3"/>
  <c r="A2163" i="3"/>
  <c r="S2164" i="3"/>
  <c r="A2164" i="3"/>
  <c r="S2165" i="3"/>
  <c r="A2165" i="3"/>
  <c r="S2166" i="3"/>
  <c r="A2166" i="3"/>
  <c r="S2167" i="3"/>
  <c r="A2167" i="3"/>
  <c r="S2168" i="3"/>
  <c r="A2168" i="3"/>
  <c r="S2169" i="3"/>
  <c r="A2169" i="3"/>
  <c r="S2170" i="3"/>
  <c r="A2170" i="3"/>
  <c r="S2171" i="3"/>
  <c r="A2171" i="3"/>
  <c r="S2172" i="3"/>
  <c r="A2172" i="3"/>
  <c r="S2173" i="3"/>
  <c r="A2173" i="3"/>
  <c r="S2174" i="3"/>
  <c r="A2174" i="3"/>
  <c r="S2175" i="3"/>
  <c r="A2175" i="3"/>
  <c r="S2176" i="3"/>
  <c r="A2176" i="3"/>
  <c r="S2177" i="3"/>
  <c r="A2177" i="3"/>
  <c r="S2178" i="3"/>
  <c r="A2178" i="3"/>
  <c r="S2179" i="3"/>
  <c r="A2179" i="3"/>
  <c r="S2180" i="3"/>
  <c r="A2180" i="3"/>
  <c r="S2181" i="3"/>
  <c r="A2181" i="3"/>
  <c r="S2182" i="3"/>
  <c r="A2182" i="3"/>
  <c r="S2183" i="3"/>
  <c r="A2183" i="3"/>
  <c r="S2184" i="3"/>
  <c r="A2184" i="3"/>
  <c r="S2185" i="3"/>
  <c r="A2185" i="3"/>
  <c r="S2186" i="3"/>
  <c r="A2186" i="3"/>
  <c r="S2187" i="3"/>
  <c r="A2187" i="3"/>
  <c r="S2188" i="3"/>
  <c r="A2188" i="3"/>
  <c r="S2189" i="3"/>
  <c r="A2189" i="3"/>
  <c r="S2190" i="3"/>
  <c r="A2190" i="3"/>
  <c r="S2191" i="3"/>
  <c r="A2191" i="3"/>
  <c r="S2192" i="3"/>
  <c r="A2192" i="3"/>
  <c r="S2193" i="3"/>
  <c r="A2193" i="3"/>
  <c r="S2194" i="3"/>
  <c r="A2194" i="3"/>
  <c r="S2195" i="3"/>
  <c r="A2195" i="3"/>
  <c r="S2196" i="3"/>
  <c r="A2196" i="3"/>
  <c r="S2197" i="3"/>
  <c r="A2197" i="3"/>
  <c r="S2198" i="3"/>
  <c r="A2198" i="3"/>
  <c r="S2199" i="3"/>
  <c r="A2199" i="3"/>
  <c r="S2200" i="3"/>
  <c r="A2200" i="3"/>
  <c r="S2201" i="3"/>
  <c r="A2201" i="3"/>
  <c r="S2202" i="3"/>
  <c r="A2202" i="3"/>
  <c r="S2203" i="3"/>
  <c r="A2203" i="3"/>
  <c r="S2204" i="3"/>
  <c r="A2204" i="3"/>
  <c r="S2205" i="3"/>
  <c r="A2205" i="3"/>
  <c r="S2206" i="3"/>
  <c r="A2206" i="3"/>
  <c r="S2207" i="3"/>
  <c r="A2207" i="3"/>
  <c r="S2208" i="3"/>
  <c r="A2208" i="3"/>
  <c r="S2209" i="3"/>
  <c r="A2209" i="3"/>
  <c r="S2210" i="3"/>
  <c r="A2210" i="3"/>
  <c r="S2211" i="3"/>
  <c r="A2211" i="3"/>
  <c r="S2212" i="3"/>
  <c r="A2212" i="3"/>
  <c r="S2213" i="3"/>
  <c r="A2213" i="3"/>
  <c r="S2214" i="3"/>
  <c r="A2214" i="3"/>
  <c r="S2215" i="3"/>
  <c r="A2215" i="3"/>
  <c r="S2216" i="3"/>
  <c r="A2216" i="3"/>
  <c r="S2217" i="3"/>
  <c r="A2217" i="3"/>
  <c r="S2218" i="3"/>
  <c r="A2218" i="3"/>
  <c r="S2219" i="3"/>
  <c r="A2219" i="3"/>
  <c r="S2220" i="3"/>
  <c r="A2220" i="3"/>
  <c r="S2221" i="3"/>
  <c r="A2221" i="3"/>
  <c r="S2222" i="3"/>
  <c r="A2222" i="3"/>
  <c r="S2223" i="3"/>
  <c r="A2223" i="3"/>
  <c r="S2224" i="3"/>
  <c r="A2224" i="3"/>
  <c r="S2225" i="3"/>
  <c r="A2225" i="3"/>
  <c r="S2226" i="3"/>
  <c r="A2226" i="3"/>
  <c r="S2227" i="3"/>
  <c r="A2227" i="3"/>
  <c r="S2228" i="3"/>
  <c r="A2228" i="3"/>
  <c r="S2229" i="3"/>
  <c r="A2229" i="3"/>
  <c r="S2230" i="3"/>
  <c r="A2230" i="3"/>
  <c r="S2231" i="3"/>
  <c r="A2231" i="3"/>
  <c r="S2232" i="3"/>
  <c r="A2232" i="3"/>
  <c r="S2233" i="3"/>
  <c r="A2233" i="3"/>
  <c r="S2234" i="3"/>
  <c r="A2234" i="3"/>
  <c r="S2235" i="3"/>
  <c r="A2235" i="3"/>
  <c r="S2236" i="3"/>
  <c r="A2236" i="3"/>
  <c r="S2237" i="3"/>
  <c r="A2237" i="3"/>
  <c r="S2238" i="3"/>
  <c r="A2238" i="3"/>
  <c r="S2239" i="3"/>
  <c r="A2239" i="3"/>
  <c r="S2240" i="3"/>
  <c r="A2240" i="3"/>
  <c r="S2241" i="3"/>
  <c r="A2241" i="3"/>
  <c r="S2242" i="3"/>
  <c r="A2242" i="3"/>
  <c r="S2243" i="3"/>
  <c r="A2243" i="3"/>
  <c r="S2244" i="3"/>
  <c r="A2244" i="3"/>
  <c r="S2245" i="3"/>
  <c r="A2245" i="3"/>
  <c r="S2246" i="3"/>
  <c r="A2246" i="3"/>
  <c r="S2247" i="3"/>
  <c r="A2247" i="3"/>
  <c r="S2248" i="3"/>
  <c r="A2248" i="3"/>
  <c r="S2249" i="3"/>
  <c r="A2249" i="3"/>
  <c r="S2250" i="3"/>
  <c r="A2250" i="3"/>
  <c r="S2251" i="3"/>
  <c r="A2251" i="3"/>
  <c r="S2252" i="3"/>
  <c r="A2252" i="3"/>
  <c r="S2253" i="3"/>
  <c r="A2253" i="3"/>
  <c r="S2254" i="3"/>
  <c r="A2254" i="3"/>
  <c r="S2255" i="3"/>
  <c r="A2255" i="3"/>
  <c r="S2256" i="3"/>
  <c r="A2256" i="3"/>
  <c r="S2257" i="3"/>
  <c r="A2257" i="3"/>
  <c r="S2258" i="3"/>
  <c r="A2258" i="3"/>
  <c r="S2259" i="3"/>
  <c r="A2259" i="3"/>
  <c r="S2260" i="3"/>
  <c r="A2260" i="3"/>
  <c r="S2261" i="3"/>
  <c r="A2261" i="3"/>
  <c r="S2262" i="3"/>
  <c r="A2262" i="3"/>
  <c r="S2263" i="3"/>
  <c r="A2263" i="3"/>
  <c r="S2264" i="3"/>
  <c r="A2264" i="3"/>
  <c r="S2265" i="3"/>
  <c r="A2265" i="3"/>
  <c r="S2266" i="3"/>
  <c r="A2266" i="3"/>
  <c r="S2267" i="3"/>
  <c r="A2267" i="3"/>
  <c r="S2268" i="3"/>
  <c r="A2268" i="3"/>
  <c r="S2269" i="3"/>
  <c r="A2269" i="3"/>
  <c r="S2270" i="3"/>
  <c r="A2270" i="3"/>
  <c r="S2271" i="3"/>
  <c r="A2271" i="3"/>
  <c r="S2272" i="3"/>
  <c r="A2272" i="3"/>
  <c r="S2273" i="3"/>
  <c r="A2273" i="3"/>
  <c r="S2274" i="3"/>
  <c r="A2274" i="3"/>
  <c r="S2275" i="3"/>
  <c r="A2275" i="3"/>
  <c r="S2276" i="3"/>
  <c r="A2276" i="3"/>
  <c r="S2277" i="3"/>
  <c r="A2277" i="3"/>
  <c r="S2278" i="3"/>
  <c r="A2278" i="3"/>
  <c r="S2279" i="3"/>
  <c r="A2279" i="3"/>
  <c r="S2280" i="3"/>
  <c r="A2280" i="3"/>
  <c r="S2281" i="3"/>
  <c r="A2281" i="3"/>
  <c r="S2282" i="3"/>
  <c r="A2282" i="3"/>
  <c r="S2283" i="3"/>
  <c r="A2283" i="3"/>
  <c r="S2284" i="3"/>
  <c r="A2284" i="3"/>
  <c r="S2285" i="3"/>
  <c r="A2285" i="3"/>
  <c r="G3" i="5"/>
  <c r="H3" i="5"/>
  <c r="I3" i="5"/>
  <c r="A4" i="5"/>
  <c r="U16" i="3"/>
  <c r="G4" i="5"/>
  <c r="H4" i="5"/>
  <c r="I4" i="5"/>
  <c r="A5" i="5"/>
  <c r="G5" i="5"/>
  <c r="H5" i="5"/>
  <c r="I5" i="5"/>
  <c r="A6" i="5"/>
  <c r="G6" i="5"/>
  <c r="H6" i="5"/>
  <c r="I6" i="5"/>
  <c r="A7" i="5"/>
  <c r="G7" i="5"/>
  <c r="H7" i="5"/>
  <c r="I7" i="5"/>
  <c r="A8" i="5"/>
  <c r="G8" i="5"/>
  <c r="H8" i="5"/>
  <c r="I8" i="5"/>
  <c r="A9" i="5"/>
  <c r="G9" i="5"/>
  <c r="H9" i="5"/>
  <c r="I9" i="5"/>
  <c r="A10" i="5"/>
  <c r="G10" i="5"/>
  <c r="H10" i="5"/>
  <c r="I10" i="5"/>
  <c r="A11" i="5"/>
  <c r="G11" i="5"/>
  <c r="H11" i="5"/>
  <c r="I11" i="5"/>
  <c r="A12" i="5"/>
  <c r="G12" i="5"/>
  <c r="H12" i="5"/>
  <c r="I12" i="5"/>
  <c r="A13" i="5"/>
  <c r="G13" i="5"/>
  <c r="H13" i="5"/>
  <c r="I13" i="5"/>
  <c r="A14" i="5"/>
  <c r="G14" i="5"/>
  <c r="H14" i="5"/>
  <c r="I14" i="5"/>
  <c r="A15" i="5"/>
  <c r="G15" i="5"/>
  <c r="H15" i="5"/>
  <c r="I15" i="5"/>
  <c r="A16" i="5"/>
  <c r="G16" i="5"/>
  <c r="H16" i="5"/>
  <c r="I16" i="5"/>
  <c r="A17" i="5"/>
  <c r="G17" i="5"/>
  <c r="H17" i="5"/>
  <c r="I17" i="5"/>
  <c r="A18" i="5"/>
  <c r="G18" i="5"/>
  <c r="H18" i="5"/>
  <c r="I18" i="5"/>
  <c r="A19" i="5"/>
  <c r="G19" i="5"/>
  <c r="H19" i="5"/>
  <c r="I19" i="5"/>
  <c r="A20" i="5"/>
  <c r="G20" i="5"/>
  <c r="H20" i="5"/>
  <c r="I20" i="5"/>
  <c r="A21" i="5"/>
  <c r="G21" i="5"/>
  <c r="H21" i="5"/>
  <c r="I21" i="5"/>
  <c r="A22" i="5"/>
  <c r="G22" i="5"/>
  <c r="H22" i="5"/>
  <c r="I22" i="5"/>
  <c r="A23" i="5"/>
  <c r="G23" i="5"/>
  <c r="H23" i="5"/>
  <c r="I23" i="5"/>
  <c r="A24" i="5"/>
  <c r="G24" i="5"/>
  <c r="H24" i="5"/>
  <c r="I24" i="5"/>
  <c r="A25" i="5"/>
  <c r="G25" i="5"/>
  <c r="H25" i="5"/>
  <c r="I25" i="5"/>
  <c r="A26" i="5"/>
  <c r="G26" i="5"/>
  <c r="H26" i="5"/>
  <c r="I26" i="5"/>
  <c r="A27" i="5"/>
  <c r="G27" i="5"/>
  <c r="H27" i="5"/>
  <c r="I27" i="5"/>
  <c r="A28" i="5"/>
  <c r="G28" i="5"/>
  <c r="H28" i="5"/>
  <c r="I28" i="5"/>
  <c r="A29" i="5"/>
  <c r="G29" i="5"/>
  <c r="H29" i="5"/>
  <c r="I29" i="5"/>
  <c r="A30" i="5"/>
  <c r="G30" i="5"/>
  <c r="H30" i="5"/>
  <c r="I30" i="5"/>
  <c r="A31" i="5"/>
  <c r="G31" i="5"/>
  <c r="H31" i="5"/>
  <c r="I31" i="5"/>
  <c r="A32" i="5"/>
  <c r="G32" i="5"/>
  <c r="H32" i="5"/>
  <c r="I32" i="5"/>
  <c r="A33" i="5"/>
  <c r="G33" i="5"/>
  <c r="H33" i="5"/>
  <c r="I33" i="5"/>
  <c r="A34" i="5"/>
  <c r="G34" i="5"/>
  <c r="H34" i="5"/>
  <c r="I34" i="5"/>
  <c r="A35" i="5"/>
  <c r="G35" i="5"/>
  <c r="H35" i="5"/>
  <c r="I35" i="5"/>
  <c r="A36" i="5"/>
  <c r="G36" i="5"/>
  <c r="H36" i="5"/>
  <c r="I36" i="5"/>
  <c r="A37" i="5"/>
  <c r="G37" i="5"/>
  <c r="H37" i="5"/>
  <c r="I37" i="5"/>
  <c r="A38" i="5"/>
  <c r="G38" i="5"/>
  <c r="H38" i="5"/>
  <c r="I38" i="5"/>
  <c r="A39" i="5"/>
  <c r="G39" i="5"/>
  <c r="H39" i="5"/>
  <c r="I39" i="5"/>
  <c r="A40" i="5"/>
  <c r="G40" i="5"/>
  <c r="H40" i="5"/>
  <c r="I40" i="5"/>
  <c r="A41" i="5"/>
  <c r="G41" i="5"/>
  <c r="H41" i="5"/>
  <c r="I41" i="5"/>
  <c r="A42" i="5"/>
  <c r="G42" i="5"/>
  <c r="H42" i="5"/>
  <c r="I42" i="5"/>
  <c r="A43" i="5"/>
  <c r="G43" i="5"/>
  <c r="H43" i="5"/>
  <c r="I43" i="5"/>
  <c r="A44" i="5"/>
  <c r="G44" i="5"/>
  <c r="H44" i="5"/>
  <c r="I44" i="5"/>
  <c r="A45" i="5"/>
  <c r="G45" i="5"/>
  <c r="H45" i="5"/>
  <c r="I45" i="5"/>
  <c r="A46" i="5"/>
  <c r="G46" i="5"/>
  <c r="H46" i="5"/>
  <c r="I46" i="5"/>
  <c r="A47" i="5"/>
  <c r="G47" i="5"/>
  <c r="H47" i="5"/>
  <c r="I47" i="5"/>
  <c r="A48" i="5"/>
  <c r="G48" i="5"/>
  <c r="H48" i="5"/>
  <c r="I48" i="5"/>
  <c r="A49" i="5"/>
  <c r="G49" i="5"/>
  <c r="H49" i="5"/>
  <c r="I49" i="5"/>
  <c r="A50" i="5"/>
  <c r="G50" i="5"/>
  <c r="H50" i="5"/>
  <c r="I50" i="5"/>
  <c r="A51" i="5"/>
  <c r="G51" i="5"/>
  <c r="H51" i="5"/>
  <c r="I51" i="5"/>
  <c r="A52" i="5"/>
  <c r="G52" i="5"/>
  <c r="H52" i="5"/>
  <c r="I52" i="5"/>
  <c r="A53" i="5"/>
  <c r="G53" i="5"/>
  <c r="H53" i="5"/>
  <c r="I53" i="5"/>
  <c r="A54" i="5"/>
  <c r="G54" i="5"/>
  <c r="H54" i="5"/>
  <c r="I54" i="5"/>
  <c r="A55" i="5"/>
  <c r="G55" i="5"/>
  <c r="H55" i="5"/>
  <c r="I55" i="5"/>
  <c r="A56" i="5"/>
  <c r="G56" i="5"/>
  <c r="H56" i="5"/>
  <c r="I56" i="5"/>
  <c r="A57" i="5"/>
  <c r="G57" i="5"/>
  <c r="H57" i="5"/>
  <c r="I57" i="5"/>
  <c r="A58" i="5"/>
  <c r="G58" i="5"/>
  <c r="H58" i="5"/>
  <c r="I58" i="5"/>
  <c r="A59" i="5"/>
  <c r="G59" i="5"/>
  <c r="H59" i="5"/>
  <c r="I59" i="5"/>
  <c r="A60" i="5"/>
  <c r="G60" i="5"/>
  <c r="H60" i="5"/>
  <c r="I60" i="5"/>
  <c r="A61" i="5"/>
  <c r="G61" i="5"/>
  <c r="H61" i="5"/>
  <c r="I61" i="5"/>
  <c r="A62" i="5"/>
  <c r="G62" i="5"/>
  <c r="H62" i="5"/>
  <c r="I62" i="5"/>
  <c r="A63" i="5"/>
  <c r="G63" i="5"/>
  <c r="H63" i="5"/>
  <c r="I63" i="5"/>
  <c r="A64" i="5"/>
  <c r="G64" i="5"/>
  <c r="H64" i="5"/>
  <c r="I64" i="5"/>
  <c r="A65" i="5"/>
  <c r="G65" i="5"/>
  <c r="H65" i="5"/>
  <c r="I65" i="5"/>
  <c r="A66" i="5"/>
  <c r="G66" i="5"/>
  <c r="H66" i="5"/>
  <c r="I66" i="5"/>
  <c r="A67" i="5"/>
  <c r="G67" i="5"/>
  <c r="H67" i="5"/>
  <c r="I67" i="5"/>
  <c r="A68" i="5"/>
  <c r="G68" i="5"/>
  <c r="H68" i="5"/>
  <c r="I68" i="5"/>
  <c r="A69" i="5"/>
  <c r="G69" i="5"/>
  <c r="H69" i="5"/>
  <c r="I69" i="5"/>
  <c r="A70" i="5"/>
  <c r="G70" i="5"/>
  <c r="H70" i="5"/>
  <c r="I70" i="5"/>
  <c r="A71" i="5"/>
  <c r="G71" i="5"/>
  <c r="H71" i="5"/>
  <c r="I71" i="5"/>
  <c r="A72" i="5"/>
  <c r="G72" i="5"/>
  <c r="H72" i="5"/>
  <c r="I72" i="5"/>
  <c r="A73" i="5"/>
  <c r="G73" i="5"/>
  <c r="H73" i="5"/>
  <c r="I73" i="5"/>
  <c r="A74" i="5"/>
  <c r="G74" i="5"/>
  <c r="H74" i="5"/>
  <c r="I74" i="5"/>
  <c r="A75" i="5"/>
  <c r="G75" i="5"/>
  <c r="H75" i="5"/>
  <c r="I75" i="5"/>
  <c r="A76" i="5"/>
  <c r="G76" i="5"/>
  <c r="H76" i="5"/>
  <c r="I76" i="5"/>
  <c r="A77" i="5"/>
  <c r="G77" i="5"/>
  <c r="H77" i="5"/>
  <c r="I77" i="5"/>
  <c r="A78" i="5"/>
  <c r="G78" i="5"/>
  <c r="H78" i="5"/>
  <c r="I78" i="5"/>
  <c r="A79" i="5"/>
  <c r="G79" i="5"/>
  <c r="H79" i="5"/>
  <c r="I79" i="5"/>
  <c r="A80" i="5"/>
  <c r="G80" i="5"/>
  <c r="H80" i="5"/>
  <c r="I80" i="5"/>
  <c r="A81" i="5"/>
  <c r="G81" i="5"/>
  <c r="H81" i="5"/>
  <c r="I81" i="5"/>
  <c r="A82" i="5"/>
  <c r="G82" i="5"/>
  <c r="H82" i="5"/>
  <c r="I82" i="5"/>
  <c r="A83" i="5"/>
  <c r="G83" i="5"/>
  <c r="H83" i="5"/>
  <c r="I83" i="5"/>
  <c r="A84" i="5"/>
  <c r="G84" i="5"/>
  <c r="H84" i="5"/>
  <c r="I84" i="5"/>
  <c r="A85" i="5"/>
  <c r="G85" i="5"/>
  <c r="H85" i="5"/>
  <c r="I85" i="5"/>
  <c r="A86" i="5"/>
  <c r="G86" i="5"/>
  <c r="H86" i="5"/>
  <c r="I86" i="5"/>
  <c r="A87" i="5"/>
  <c r="G87" i="5"/>
  <c r="H87" i="5"/>
  <c r="I87" i="5"/>
  <c r="A88" i="5"/>
  <c r="G88" i="5"/>
  <c r="H88" i="5"/>
  <c r="I88" i="5"/>
  <c r="A89" i="5"/>
  <c r="G89" i="5"/>
  <c r="H89" i="5"/>
  <c r="I89" i="5"/>
  <c r="A90" i="5"/>
  <c r="G90" i="5"/>
  <c r="H90" i="5"/>
  <c r="I90" i="5"/>
  <c r="A91" i="5"/>
  <c r="G91" i="5"/>
  <c r="H91" i="5"/>
  <c r="I91" i="5"/>
  <c r="A92" i="5"/>
  <c r="G92" i="5"/>
  <c r="H92" i="5"/>
  <c r="I92" i="5"/>
  <c r="A93" i="5"/>
  <c r="G93" i="5"/>
  <c r="H93" i="5"/>
  <c r="I93" i="5"/>
  <c r="A94" i="5"/>
  <c r="G94" i="5"/>
  <c r="H94" i="5"/>
  <c r="I94" i="5"/>
  <c r="A95" i="5"/>
  <c r="G95" i="5"/>
  <c r="H95" i="5"/>
  <c r="I95" i="5"/>
  <c r="A96" i="5"/>
  <c r="G96" i="5"/>
  <c r="H96" i="5"/>
  <c r="I96" i="5"/>
  <c r="A97" i="5"/>
  <c r="G97" i="5"/>
  <c r="H97" i="5"/>
  <c r="I97" i="5"/>
  <c r="A98" i="5"/>
  <c r="G98" i="5"/>
  <c r="H98" i="5"/>
  <c r="I98" i="5"/>
  <c r="A99" i="5"/>
  <c r="G99" i="5"/>
  <c r="H99" i="5"/>
  <c r="I99" i="5"/>
  <c r="A100" i="5"/>
  <c r="G100" i="5"/>
  <c r="H100" i="5"/>
  <c r="I100" i="5"/>
  <c r="A101" i="5"/>
  <c r="G101" i="5"/>
  <c r="H101" i="5"/>
  <c r="I101" i="5"/>
  <c r="A102" i="5"/>
  <c r="G102" i="5"/>
  <c r="H102" i="5"/>
  <c r="I102" i="5"/>
  <c r="A103" i="5"/>
  <c r="G103" i="5"/>
  <c r="H103" i="5"/>
  <c r="I103" i="5"/>
  <c r="A104" i="5"/>
  <c r="G104" i="5"/>
  <c r="H104" i="5"/>
  <c r="I104" i="5"/>
  <c r="A105" i="5"/>
  <c r="G105" i="5"/>
  <c r="H105" i="5"/>
  <c r="I105" i="5"/>
  <c r="A106" i="5"/>
  <c r="G106" i="5"/>
  <c r="H106" i="5"/>
  <c r="I106" i="5"/>
  <c r="A107" i="5"/>
  <c r="G107" i="5"/>
  <c r="H107" i="5"/>
  <c r="I107" i="5"/>
  <c r="A108" i="5"/>
  <c r="G108" i="5"/>
  <c r="H108" i="5"/>
  <c r="I108" i="5"/>
  <c r="A109" i="5"/>
  <c r="G109" i="5"/>
  <c r="H109" i="5"/>
  <c r="I109" i="5"/>
  <c r="A110" i="5"/>
  <c r="G110" i="5"/>
  <c r="H110" i="5"/>
  <c r="I110" i="5"/>
  <c r="A111" i="5"/>
  <c r="G111" i="5"/>
  <c r="H111" i="5"/>
  <c r="I111" i="5"/>
  <c r="A112" i="5"/>
  <c r="G112" i="5"/>
  <c r="H112" i="5"/>
  <c r="I112" i="5"/>
  <c r="A113" i="5"/>
  <c r="G113" i="5"/>
  <c r="H113" i="5"/>
  <c r="I113" i="5"/>
  <c r="A114" i="5"/>
  <c r="G114" i="5"/>
  <c r="H114" i="5"/>
  <c r="I114" i="5"/>
  <c r="A115" i="5"/>
  <c r="G115" i="5"/>
  <c r="H115" i="5"/>
  <c r="I115" i="5"/>
  <c r="A116" i="5"/>
  <c r="G116" i="5"/>
  <c r="H116" i="5"/>
  <c r="I116" i="5"/>
  <c r="A117" i="5"/>
  <c r="G117" i="5"/>
  <c r="H117" i="5"/>
  <c r="I117" i="5"/>
  <c r="A118" i="5"/>
  <c r="G118" i="5"/>
  <c r="H118" i="5"/>
  <c r="I118" i="5"/>
  <c r="A119" i="5"/>
  <c r="G119" i="5"/>
  <c r="H119" i="5"/>
  <c r="I119" i="5"/>
  <c r="A120" i="5"/>
  <c r="G120" i="5"/>
  <c r="H120" i="5"/>
  <c r="I120" i="5"/>
  <c r="A121" i="5"/>
  <c r="G121" i="5"/>
  <c r="H121" i="5"/>
  <c r="I121" i="5"/>
  <c r="A122" i="5"/>
  <c r="G122" i="5"/>
  <c r="H122" i="5"/>
  <c r="I122" i="5"/>
  <c r="A123" i="5"/>
  <c r="G123" i="5"/>
  <c r="H123" i="5"/>
  <c r="I123" i="5"/>
  <c r="A124" i="5"/>
  <c r="G124" i="5"/>
  <c r="H124" i="5"/>
  <c r="I124" i="5"/>
  <c r="A125" i="5"/>
  <c r="G125" i="5"/>
  <c r="H125" i="5"/>
  <c r="I125" i="5"/>
  <c r="A126" i="5"/>
  <c r="G126" i="5"/>
  <c r="H126" i="5"/>
  <c r="I126" i="5"/>
  <c r="A127" i="5"/>
  <c r="G127" i="5"/>
  <c r="H127" i="5"/>
  <c r="I127" i="5"/>
  <c r="A128" i="5"/>
  <c r="G128" i="5"/>
  <c r="H128" i="5"/>
  <c r="I128" i="5"/>
  <c r="A129" i="5"/>
  <c r="G129" i="5"/>
  <c r="H129" i="5"/>
  <c r="I129" i="5"/>
  <c r="A130" i="5"/>
  <c r="G130" i="5"/>
  <c r="H130" i="5"/>
  <c r="I130" i="5"/>
  <c r="A131" i="5"/>
  <c r="G131" i="5"/>
  <c r="H131" i="5"/>
  <c r="I131" i="5"/>
  <c r="A132" i="5"/>
  <c r="G132" i="5"/>
  <c r="H132" i="5"/>
  <c r="I132" i="5"/>
  <c r="A133" i="5"/>
  <c r="G133" i="5"/>
  <c r="H133" i="5"/>
  <c r="I133" i="5"/>
  <c r="A134" i="5"/>
  <c r="G134" i="5"/>
  <c r="H134" i="5"/>
  <c r="I134" i="5"/>
  <c r="A135" i="5"/>
  <c r="G135" i="5"/>
  <c r="H135" i="5"/>
  <c r="I135" i="5"/>
  <c r="A136" i="5"/>
  <c r="G136" i="5"/>
  <c r="H136" i="5"/>
  <c r="I136" i="5"/>
  <c r="A137" i="5"/>
  <c r="G137" i="5"/>
  <c r="H137" i="5"/>
  <c r="I137" i="5"/>
  <c r="A138" i="5"/>
  <c r="G138" i="5"/>
  <c r="H138" i="5"/>
  <c r="I138" i="5"/>
  <c r="A139" i="5"/>
  <c r="G139" i="5"/>
  <c r="H139" i="5"/>
  <c r="I139" i="5"/>
  <c r="A140" i="5"/>
  <c r="G140" i="5"/>
  <c r="H140" i="5"/>
  <c r="I140" i="5"/>
  <c r="A141" i="5"/>
  <c r="G141" i="5"/>
  <c r="H141" i="5"/>
  <c r="I141" i="5"/>
  <c r="A142" i="5"/>
  <c r="G142" i="5"/>
  <c r="H142" i="5"/>
  <c r="I142" i="5"/>
  <c r="A143" i="5"/>
  <c r="G143" i="5"/>
  <c r="H143" i="5"/>
  <c r="I143" i="5"/>
  <c r="A144" i="5"/>
  <c r="G144" i="5"/>
  <c r="H144" i="5"/>
  <c r="I144" i="5"/>
  <c r="A145" i="5"/>
  <c r="G145" i="5"/>
  <c r="H145" i="5"/>
  <c r="I145" i="5"/>
  <c r="A146" i="5"/>
  <c r="G146" i="5"/>
  <c r="H146" i="5"/>
  <c r="I146" i="5"/>
  <c r="A147" i="5"/>
  <c r="G147" i="5"/>
  <c r="H147" i="5"/>
  <c r="I147" i="5"/>
  <c r="A148" i="5"/>
  <c r="G148" i="5"/>
  <c r="H148" i="5"/>
  <c r="I148" i="5"/>
  <c r="A149" i="5"/>
  <c r="G149" i="5"/>
  <c r="H149" i="5"/>
  <c r="I149" i="5"/>
  <c r="A150" i="5"/>
  <c r="G150" i="5"/>
  <c r="H150" i="5"/>
  <c r="I150" i="5"/>
  <c r="A151" i="5"/>
  <c r="G151" i="5"/>
  <c r="H151" i="5"/>
  <c r="I151" i="5"/>
  <c r="A152" i="5"/>
  <c r="G152" i="5"/>
  <c r="H152" i="5"/>
  <c r="I152" i="5"/>
  <c r="A153" i="5"/>
  <c r="G153" i="5"/>
  <c r="H153" i="5"/>
  <c r="I153" i="5"/>
  <c r="A154" i="5"/>
  <c r="G154" i="5"/>
  <c r="H154" i="5"/>
  <c r="I154" i="5"/>
  <c r="A155" i="5"/>
  <c r="G155" i="5"/>
  <c r="H155" i="5"/>
  <c r="I155" i="5"/>
  <c r="A156" i="5"/>
  <c r="G156" i="5"/>
  <c r="H156" i="5"/>
  <c r="I156" i="5"/>
  <c r="A157" i="5"/>
  <c r="G157" i="5"/>
  <c r="H157" i="5"/>
  <c r="I157" i="5"/>
  <c r="A158" i="5"/>
  <c r="G158" i="5"/>
  <c r="H158" i="5"/>
  <c r="I158" i="5"/>
  <c r="A159" i="5"/>
  <c r="G159" i="5"/>
  <c r="H159" i="5"/>
  <c r="I159" i="5"/>
  <c r="A160" i="5"/>
  <c r="G160" i="5"/>
  <c r="H160" i="5"/>
  <c r="I160" i="5"/>
  <c r="A161" i="5"/>
  <c r="G161" i="5"/>
  <c r="H161" i="5"/>
  <c r="I161" i="5"/>
  <c r="A162" i="5"/>
  <c r="G162" i="5"/>
  <c r="H162" i="5"/>
  <c r="I162" i="5"/>
  <c r="A163" i="5"/>
  <c r="G163" i="5"/>
  <c r="H163" i="5"/>
  <c r="I163" i="5"/>
  <c r="A164" i="5"/>
  <c r="G164" i="5"/>
  <c r="H164" i="5"/>
  <c r="I164" i="5"/>
  <c r="A165" i="5"/>
  <c r="G165" i="5"/>
  <c r="H165" i="5"/>
  <c r="I165" i="5"/>
  <c r="A166" i="5"/>
  <c r="G166" i="5"/>
  <c r="H166" i="5"/>
  <c r="I166" i="5"/>
  <c r="A167" i="5"/>
  <c r="G167" i="5"/>
  <c r="H167" i="5"/>
  <c r="I167" i="5"/>
  <c r="A168" i="5"/>
  <c r="G168" i="5"/>
  <c r="H168" i="5"/>
  <c r="I168" i="5"/>
  <c r="A169" i="5"/>
  <c r="G169" i="5"/>
  <c r="H169" i="5"/>
  <c r="I169" i="5"/>
  <c r="A170" i="5"/>
  <c r="G170" i="5"/>
  <c r="H170" i="5"/>
  <c r="I170" i="5"/>
  <c r="A171" i="5"/>
  <c r="G171" i="5"/>
  <c r="H171" i="5"/>
  <c r="I171" i="5"/>
  <c r="A172" i="5"/>
  <c r="G172" i="5"/>
  <c r="H172" i="5"/>
  <c r="I172" i="5"/>
  <c r="A173" i="5"/>
  <c r="G173" i="5"/>
  <c r="H173" i="5"/>
  <c r="I173" i="5"/>
  <c r="A174" i="5"/>
  <c r="G174" i="5"/>
  <c r="H174" i="5"/>
  <c r="I174" i="5"/>
  <c r="A175" i="5"/>
  <c r="G175" i="5"/>
  <c r="H175" i="5"/>
  <c r="I175" i="5"/>
  <c r="A176" i="5"/>
  <c r="G176" i="5"/>
  <c r="H176" i="5"/>
  <c r="I176" i="5"/>
  <c r="A177" i="5"/>
  <c r="G177" i="5"/>
  <c r="H177" i="5"/>
  <c r="I177" i="5"/>
  <c r="A178" i="5"/>
  <c r="G178" i="5"/>
  <c r="H178" i="5"/>
  <c r="I178" i="5"/>
  <c r="A179" i="5"/>
  <c r="G179" i="5"/>
  <c r="H179" i="5"/>
  <c r="I179" i="5"/>
  <c r="A180" i="5"/>
  <c r="G180" i="5"/>
  <c r="H180" i="5"/>
  <c r="I180" i="5"/>
  <c r="A181" i="5"/>
  <c r="G181" i="5"/>
  <c r="H181" i="5"/>
  <c r="I181" i="5"/>
  <c r="A182" i="5"/>
  <c r="G182" i="5"/>
  <c r="H182" i="5"/>
  <c r="I182" i="5"/>
  <c r="A183" i="5"/>
  <c r="G183" i="5"/>
  <c r="H183" i="5"/>
  <c r="I183" i="5"/>
  <c r="A184" i="5"/>
  <c r="G184" i="5"/>
  <c r="H184" i="5"/>
  <c r="I184" i="5"/>
  <c r="A185" i="5"/>
  <c r="G185" i="5"/>
  <c r="H185" i="5"/>
  <c r="I185" i="5"/>
  <c r="A186" i="5"/>
  <c r="G186" i="5"/>
  <c r="H186" i="5"/>
  <c r="I186" i="5"/>
  <c r="A187" i="5"/>
  <c r="G187" i="5"/>
  <c r="H187" i="5"/>
  <c r="I187" i="5"/>
  <c r="A188" i="5"/>
  <c r="G188" i="5"/>
  <c r="H188" i="5"/>
  <c r="I188" i="5"/>
  <c r="A189" i="5"/>
  <c r="G189" i="5"/>
  <c r="H189" i="5"/>
  <c r="I189" i="5"/>
  <c r="A190" i="5"/>
  <c r="G190" i="5"/>
  <c r="H190" i="5"/>
  <c r="I190" i="5"/>
  <c r="A191" i="5"/>
  <c r="G191" i="5"/>
  <c r="H191" i="5"/>
  <c r="I191" i="5"/>
  <c r="A192" i="5"/>
  <c r="G192" i="5"/>
  <c r="H192" i="5"/>
  <c r="I192" i="5"/>
  <c r="A193" i="5"/>
  <c r="G193" i="5"/>
  <c r="H193" i="5"/>
  <c r="I193" i="5"/>
  <c r="A194" i="5"/>
  <c r="G194" i="5"/>
  <c r="H194" i="5"/>
  <c r="I194" i="5"/>
  <c r="A195" i="5"/>
  <c r="G195" i="5"/>
  <c r="H195" i="5"/>
  <c r="I195" i="5"/>
  <c r="A196" i="5"/>
  <c r="G196" i="5"/>
  <c r="H196" i="5"/>
  <c r="I196" i="5"/>
  <c r="A197" i="5"/>
  <c r="G197" i="5"/>
  <c r="H197" i="5"/>
  <c r="I197" i="5"/>
  <c r="A198" i="5"/>
  <c r="G198" i="5"/>
  <c r="H198" i="5"/>
  <c r="I198" i="5"/>
  <c r="A199" i="5"/>
  <c r="G199" i="5"/>
  <c r="H199" i="5"/>
  <c r="I199" i="5"/>
  <c r="A200" i="5"/>
  <c r="G200" i="5"/>
  <c r="H200" i="5"/>
  <c r="I200" i="5"/>
  <c r="A201" i="5"/>
  <c r="G201" i="5"/>
  <c r="H201" i="5"/>
  <c r="I201" i="5"/>
  <c r="A202" i="5"/>
  <c r="G202" i="5"/>
  <c r="H202" i="5"/>
  <c r="I202" i="5"/>
  <c r="A203" i="5"/>
  <c r="G203" i="5"/>
  <c r="H203" i="5"/>
  <c r="I203" i="5"/>
  <c r="A204" i="5"/>
  <c r="G204" i="5"/>
  <c r="H204" i="5"/>
  <c r="I204" i="5"/>
  <c r="A205" i="5"/>
  <c r="G205" i="5"/>
  <c r="H205" i="5"/>
  <c r="I205" i="5"/>
  <c r="A206" i="5"/>
  <c r="G206" i="5"/>
  <c r="H206" i="5"/>
  <c r="I206" i="5"/>
  <c r="A207" i="5"/>
  <c r="G207" i="5"/>
  <c r="H207" i="5"/>
  <c r="I207" i="5"/>
  <c r="A208" i="5"/>
  <c r="G208" i="5"/>
  <c r="H208" i="5"/>
  <c r="I208" i="5"/>
  <c r="A209" i="5"/>
  <c r="G209" i="5"/>
  <c r="H209" i="5"/>
  <c r="I209" i="5"/>
  <c r="A210" i="5"/>
  <c r="G210" i="5"/>
  <c r="H210" i="5"/>
  <c r="I210" i="5"/>
  <c r="A211" i="5"/>
  <c r="G211" i="5"/>
  <c r="H211" i="5"/>
  <c r="I211" i="5"/>
  <c r="A212" i="5"/>
  <c r="G212" i="5"/>
  <c r="H212" i="5"/>
  <c r="I212" i="5"/>
  <c r="A213" i="5"/>
  <c r="G213" i="5"/>
  <c r="H213" i="5"/>
  <c r="I213" i="5"/>
  <c r="A214" i="5"/>
  <c r="G214" i="5"/>
  <c r="H214" i="5"/>
  <c r="I214" i="5"/>
  <c r="A215" i="5"/>
  <c r="G215" i="5"/>
  <c r="H215" i="5"/>
  <c r="I215" i="5"/>
  <c r="A216" i="5"/>
  <c r="G216" i="5"/>
  <c r="H216" i="5"/>
  <c r="I216" i="5"/>
  <c r="A217" i="5"/>
  <c r="G217" i="5"/>
  <c r="H217" i="5"/>
  <c r="I217" i="5"/>
  <c r="A218" i="5"/>
  <c r="G218" i="5"/>
  <c r="H218" i="5"/>
  <c r="I218" i="5"/>
  <c r="A219" i="5"/>
  <c r="G219" i="5"/>
  <c r="H219" i="5"/>
  <c r="I219" i="5"/>
  <c r="A220" i="5"/>
  <c r="G220" i="5"/>
  <c r="H220" i="5"/>
  <c r="I220" i="5"/>
  <c r="A221" i="5"/>
  <c r="G221" i="5"/>
  <c r="H221" i="5"/>
  <c r="I221" i="5"/>
  <c r="A222" i="5"/>
  <c r="G222" i="5"/>
  <c r="H222" i="5"/>
  <c r="I222" i="5"/>
  <c r="A223" i="5"/>
  <c r="G223" i="5"/>
  <c r="H223" i="5"/>
  <c r="I223" i="5"/>
  <c r="A224" i="5"/>
  <c r="G224" i="5"/>
  <c r="H224" i="5"/>
  <c r="I224" i="5"/>
  <c r="A225" i="5"/>
  <c r="G225" i="5"/>
  <c r="H225" i="5"/>
  <c r="I225" i="5"/>
  <c r="A226" i="5"/>
  <c r="G226" i="5"/>
  <c r="H226" i="5"/>
  <c r="I226" i="5"/>
  <c r="A227" i="5"/>
  <c r="G227" i="5"/>
  <c r="H227" i="5"/>
  <c r="I227" i="5"/>
  <c r="A228" i="5"/>
  <c r="G228" i="5"/>
  <c r="H228" i="5"/>
  <c r="I228" i="5"/>
  <c r="A229" i="5"/>
  <c r="G229" i="5"/>
  <c r="H229" i="5"/>
  <c r="I229" i="5"/>
  <c r="A230" i="5"/>
  <c r="G230" i="5"/>
  <c r="H230" i="5"/>
  <c r="I230" i="5"/>
  <c r="A231" i="5"/>
  <c r="G231" i="5"/>
  <c r="H231" i="5"/>
  <c r="I231" i="5"/>
  <c r="A232" i="5"/>
  <c r="G232" i="5"/>
  <c r="H232" i="5"/>
  <c r="I232" i="5"/>
  <c r="A233" i="5"/>
  <c r="G233" i="5"/>
  <c r="H233" i="5"/>
  <c r="I233" i="5"/>
  <c r="A234" i="5"/>
  <c r="G234" i="5"/>
  <c r="H234" i="5"/>
  <c r="I234" i="5"/>
  <c r="A235" i="5"/>
  <c r="G235" i="5"/>
  <c r="H235" i="5"/>
  <c r="I235" i="5"/>
  <c r="A236" i="5"/>
  <c r="G236" i="5"/>
  <c r="H236" i="5"/>
  <c r="I236" i="5"/>
  <c r="A237" i="5"/>
  <c r="G237" i="5"/>
  <c r="H237" i="5"/>
  <c r="I237" i="5"/>
  <c r="A238" i="5"/>
  <c r="G238" i="5"/>
  <c r="H238" i="5"/>
  <c r="I238" i="5"/>
  <c r="A239" i="5"/>
  <c r="G239" i="5"/>
  <c r="H239" i="5"/>
  <c r="I239" i="5"/>
  <c r="A240" i="5"/>
  <c r="G240" i="5"/>
  <c r="H240" i="5"/>
  <c r="I240" i="5"/>
  <c r="A241" i="5"/>
  <c r="G241" i="5"/>
  <c r="H241" i="5"/>
  <c r="I241" i="5"/>
  <c r="A242" i="5"/>
  <c r="G242" i="5"/>
  <c r="H242" i="5"/>
  <c r="I242" i="5"/>
  <c r="A243" i="5"/>
  <c r="G243" i="5"/>
  <c r="H243" i="5"/>
  <c r="I243" i="5"/>
  <c r="A244" i="5"/>
  <c r="G244" i="5"/>
  <c r="H244" i="5"/>
  <c r="I244" i="5"/>
  <c r="A245" i="5"/>
  <c r="G245" i="5"/>
  <c r="H245" i="5"/>
  <c r="I245" i="5"/>
  <c r="A246" i="5"/>
  <c r="G246" i="5"/>
  <c r="H246" i="5"/>
  <c r="I246" i="5"/>
  <c r="A247" i="5"/>
  <c r="G247" i="5"/>
  <c r="H247" i="5"/>
  <c r="I247" i="5"/>
  <c r="A248" i="5"/>
  <c r="G248" i="5"/>
  <c r="H248" i="5"/>
  <c r="I248" i="5"/>
  <c r="A249" i="5"/>
  <c r="G249" i="5"/>
  <c r="H249" i="5"/>
  <c r="I249" i="5"/>
  <c r="A250" i="5"/>
  <c r="G250" i="5"/>
  <c r="H250" i="5"/>
  <c r="I250" i="5"/>
  <c r="A251" i="5"/>
  <c r="G251" i="5"/>
  <c r="H251" i="5"/>
  <c r="I251" i="5"/>
  <c r="A252" i="5"/>
  <c r="G252" i="5"/>
  <c r="H252" i="5"/>
  <c r="I252" i="5"/>
  <c r="A253" i="5"/>
  <c r="G253" i="5"/>
  <c r="H253" i="5"/>
  <c r="I253" i="5"/>
  <c r="A254" i="5"/>
  <c r="G254" i="5"/>
  <c r="H254" i="5"/>
  <c r="I254" i="5"/>
  <c r="A255" i="5"/>
  <c r="G255" i="5"/>
  <c r="H255" i="5"/>
  <c r="I255" i="5"/>
  <c r="A256" i="5"/>
  <c r="G256" i="5"/>
  <c r="H256" i="5"/>
  <c r="I256" i="5"/>
  <c r="A257" i="5"/>
  <c r="G257" i="5"/>
  <c r="H257" i="5"/>
  <c r="I257" i="5"/>
  <c r="A258" i="5"/>
  <c r="G258" i="5"/>
  <c r="H258" i="5"/>
  <c r="I258" i="5"/>
  <c r="A259" i="5"/>
  <c r="G259" i="5"/>
  <c r="H259" i="5"/>
  <c r="I259" i="5"/>
  <c r="A260" i="5"/>
  <c r="G260" i="5"/>
  <c r="H260" i="5"/>
  <c r="I260" i="5"/>
  <c r="A261" i="5"/>
  <c r="G261" i="5"/>
  <c r="H261" i="5"/>
  <c r="I261" i="5"/>
  <c r="A262" i="5"/>
  <c r="G262" i="5"/>
  <c r="H262" i="5"/>
  <c r="I262" i="5"/>
  <c r="A263" i="5"/>
  <c r="G263" i="5"/>
  <c r="H263" i="5"/>
  <c r="I263" i="5"/>
  <c r="A264" i="5"/>
  <c r="G264" i="5"/>
  <c r="H264" i="5"/>
  <c r="I264" i="5"/>
  <c r="A265" i="5"/>
  <c r="G265" i="5"/>
  <c r="H265" i="5"/>
  <c r="I265" i="5"/>
  <c r="A266" i="5"/>
  <c r="G266" i="5"/>
  <c r="H266" i="5"/>
  <c r="I266" i="5"/>
  <c r="A267" i="5"/>
  <c r="G267" i="5"/>
  <c r="H267" i="5"/>
  <c r="I267" i="5"/>
  <c r="A268" i="5"/>
  <c r="G268" i="5"/>
  <c r="H268" i="5"/>
  <c r="I268" i="5"/>
  <c r="A269" i="5"/>
  <c r="G269" i="5"/>
  <c r="H269" i="5"/>
  <c r="I269" i="5"/>
  <c r="A270" i="5"/>
  <c r="G270" i="5"/>
  <c r="H270" i="5"/>
  <c r="I270" i="5"/>
  <c r="A271" i="5"/>
  <c r="G271" i="5"/>
  <c r="H271" i="5"/>
  <c r="I271" i="5"/>
  <c r="A272" i="5"/>
  <c r="G272" i="5"/>
  <c r="H272" i="5"/>
  <c r="I272" i="5"/>
  <c r="A273" i="5"/>
  <c r="G273" i="5"/>
  <c r="H273" i="5"/>
  <c r="I273" i="5"/>
  <c r="A274" i="5"/>
  <c r="G274" i="5"/>
  <c r="H274" i="5"/>
  <c r="I274" i="5"/>
  <c r="A275" i="5"/>
  <c r="G275" i="5"/>
  <c r="H275" i="5"/>
  <c r="I275" i="5"/>
  <c r="A276" i="5"/>
  <c r="G276" i="5"/>
  <c r="H276" i="5"/>
  <c r="I276" i="5"/>
  <c r="A277" i="5"/>
  <c r="G277" i="5"/>
  <c r="H277" i="5"/>
  <c r="I277" i="5"/>
  <c r="A278" i="5"/>
  <c r="G278" i="5"/>
  <c r="H278" i="5"/>
  <c r="I278" i="5"/>
  <c r="A279" i="5"/>
  <c r="G279" i="5"/>
  <c r="H279" i="5"/>
  <c r="I279" i="5"/>
  <c r="A280" i="5"/>
  <c r="G280" i="5"/>
  <c r="H280" i="5"/>
  <c r="I280" i="5"/>
  <c r="A281" i="5"/>
  <c r="G281" i="5"/>
  <c r="H281" i="5"/>
  <c r="I281" i="5"/>
  <c r="A282" i="5"/>
  <c r="G282" i="5"/>
  <c r="H282" i="5"/>
  <c r="I282" i="5"/>
  <c r="A283" i="5"/>
  <c r="G283" i="5"/>
  <c r="H283" i="5"/>
  <c r="I283" i="5"/>
  <c r="A284" i="5"/>
  <c r="G284" i="5"/>
  <c r="H284" i="5"/>
  <c r="I284" i="5"/>
  <c r="A285" i="5"/>
  <c r="G285" i="5"/>
  <c r="H285" i="5"/>
  <c r="I285" i="5"/>
  <c r="A286" i="5"/>
  <c r="G286" i="5"/>
  <c r="H286" i="5"/>
  <c r="I286" i="5"/>
  <c r="A287" i="5"/>
  <c r="G287" i="5"/>
  <c r="H287" i="5"/>
  <c r="I287" i="5"/>
  <c r="A288" i="5"/>
  <c r="G288" i="5"/>
  <c r="H288" i="5"/>
  <c r="I288" i="5"/>
  <c r="A289" i="5"/>
  <c r="G289" i="5"/>
  <c r="H289" i="5"/>
  <c r="I289" i="5"/>
  <c r="A290" i="5"/>
  <c r="G290" i="5"/>
  <c r="H290" i="5"/>
  <c r="I290" i="5"/>
  <c r="A291" i="5"/>
  <c r="G291" i="5"/>
  <c r="H291" i="5"/>
  <c r="I291" i="5"/>
  <c r="A292" i="5"/>
  <c r="G292" i="5"/>
  <c r="H292" i="5"/>
  <c r="I292" i="5"/>
  <c r="A293" i="5"/>
  <c r="G293" i="5"/>
  <c r="H293" i="5"/>
  <c r="I293" i="5"/>
  <c r="A294" i="5"/>
  <c r="G294" i="5"/>
  <c r="H294" i="5"/>
  <c r="I294" i="5"/>
  <c r="A295" i="5"/>
  <c r="G295" i="5"/>
  <c r="H295" i="5"/>
  <c r="I295" i="5"/>
  <c r="A296" i="5"/>
  <c r="G296" i="5"/>
  <c r="H296" i="5"/>
  <c r="I296" i="5"/>
  <c r="A297" i="5"/>
  <c r="G297" i="5"/>
  <c r="H297" i="5"/>
  <c r="I297" i="5"/>
  <c r="A298" i="5"/>
  <c r="G298" i="5"/>
  <c r="H298" i="5"/>
  <c r="I298" i="5"/>
  <c r="A299" i="5"/>
  <c r="G299" i="5"/>
  <c r="H299" i="5"/>
  <c r="I299" i="5"/>
  <c r="A300" i="5"/>
  <c r="G300" i="5"/>
  <c r="H300" i="5"/>
  <c r="I300" i="5"/>
  <c r="A301" i="5"/>
  <c r="G301" i="5"/>
  <c r="H301" i="5"/>
  <c r="I301" i="5"/>
  <c r="A302" i="5"/>
  <c r="G302" i="5"/>
  <c r="H302" i="5"/>
  <c r="I302" i="5"/>
  <c r="A303" i="5"/>
  <c r="G303" i="5"/>
  <c r="H303" i="5"/>
  <c r="I303" i="5"/>
  <c r="A304" i="5"/>
  <c r="G304" i="5"/>
  <c r="H304" i="5"/>
  <c r="I304" i="5"/>
  <c r="A305" i="5"/>
  <c r="G305" i="5"/>
  <c r="H305" i="5"/>
  <c r="I305" i="5"/>
  <c r="A306" i="5"/>
  <c r="G306" i="5"/>
  <c r="H306" i="5"/>
  <c r="I306" i="5"/>
  <c r="A307" i="5"/>
  <c r="G307" i="5"/>
  <c r="H307" i="5"/>
  <c r="I307" i="5"/>
  <c r="A308" i="5"/>
  <c r="G308" i="5"/>
  <c r="H308" i="5"/>
  <c r="I308" i="5"/>
  <c r="A309" i="5"/>
  <c r="G309" i="5"/>
  <c r="H309" i="5"/>
  <c r="I309" i="5"/>
  <c r="A310" i="5"/>
  <c r="G310" i="5"/>
  <c r="H310" i="5"/>
  <c r="I310" i="5"/>
  <c r="A311" i="5"/>
  <c r="G311" i="5"/>
  <c r="H311" i="5"/>
  <c r="I311" i="5"/>
  <c r="A312" i="5"/>
  <c r="G312" i="5"/>
  <c r="H312" i="5"/>
  <c r="I312" i="5"/>
  <c r="A313" i="5"/>
  <c r="G313" i="5"/>
  <c r="H313" i="5"/>
  <c r="I313" i="5"/>
  <c r="A314" i="5"/>
  <c r="G314" i="5"/>
  <c r="H314" i="5"/>
  <c r="I314" i="5"/>
  <c r="A315" i="5"/>
  <c r="G315" i="5"/>
  <c r="H315" i="5"/>
  <c r="I315" i="5"/>
  <c r="A316" i="5"/>
  <c r="G316" i="5"/>
  <c r="H316" i="5"/>
  <c r="I316" i="5"/>
  <c r="A317" i="5"/>
  <c r="G317" i="5"/>
  <c r="H317" i="5"/>
  <c r="I317" i="5"/>
  <c r="A318" i="5"/>
  <c r="G318" i="5"/>
  <c r="H318" i="5"/>
  <c r="I318" i="5"/>
  <c r="A319" i="5"/>
  <c r="G319" i="5"/>
  <c r="H319" i="5"/>
  <c r="I319" i="5"/>
  <c r="A320" i="5"/>
  <c r="G320" i="5"/>
  <c r="H320" i="5"/>
  <c r="I320" i="5"/>
  <c r="A321" i="5"/>
  <c r="G321" i="5"/>
  <c r="H321" i="5"/>
  <c r="I321" i="5"/>
  <c r="A322" i="5"/>
  <c r="G322" i="5"/>
  <c r="H322" i="5"/>
  <c r="I322" i="5"/>
  <c r="A323" i="5"/>
  <c r="G323" i="5"/>
  <c r="H323" i="5"/>
  <c r="I323" i="5"/>
  <c r="A324" i="5"/>
  <c r="G324" i="5"/>
  <c r="H324" i="5"/>
  <c r="I324" i="5"/>
  <c r="A325" i="5"/>
  <c r="G325" i="5"/>
  <c r="H325" i="5"/>
  <c r="I325" i="5"/>
  <c r="A326" i="5"/>
  <c r="G326" i="5"/>
  <c r="H326" i="5"/>
  <c r="I326" i="5"/>
  <c r="A327" i="5"/>
  <c r="G327" i="5"/>
  <c r="H327" i="5"/>
  <c r="I327" i="5"/>
  <c r="A328" i="5"/>
  <c r="G328" i="5"/>
  <c r="H328" i="5"/>
  <c r="I328" i="5"/>
  <c r="A329" i="5"/>
  <c r="G329" i="5"/>
  <c r="H329" i="5"/>
  <c r="I329" i="5"/>
  <c r="A330" i="5"/>
  <c r="G330" i="5"/>
  <c r="H330" i="5"/>
  <c r="I330" i="5"/>
  <c r="A331" i="5"/>
  <c r="G331" i="5"/>
  <c r="H331" i="5"/>
  <c r="I331" i="5"/>
  <c r="A332" i="5"/>
  <c r="G332" i="5"/>
  <c r="H332" i="5"/>
  <c r="I332" i="5"/>
  <c r="A333" i="5"/>
  <c r="G333" i="5"/>
  <c r="H333" i="5"/>
  <c r="I333" i="5"/>
  <c r="A334" i="5"/>
  <c r="G334" i="5"/>
  <c r="H334" i="5"/>
  <c r="I334" i="5"/>
  <c r="A335" i="5"/>
  <c r="G335" i="5"/>
  <c r="H335" i="5"/>
  <c r="I335" i="5"/>
  <c r="A336" i="5"/>
  <c r="G336" i="5"/>
  <c r="H336" i="5"/>
  <c r="I336" i="5"/>
  <c r="A337" i="5"/>
  <c r="G337" i="5"/>
  <c r="H337" i="5"/>
  <c r="I337" i="5"/>
  <c r="A338" i="5"/>
  <c r="G338" i="5"/>
  <c r="H338" i="5"/>
  <c r="I338" i="5"/>
  <c r="A339" i="5"/>
  <c r="G339" i="5"/>
  <c r="H339" i="5"/>
  <c r="I339" i="5"/>
  <c r="A340" i="5"/>
  <c r="G340" i="5"/>
  <c r="H340" i="5"/>
  <c r="I340" i="5"/>
  <c r="A341" i="5"/>
  <c r="G341" i="5"/>
  <c r="H341" i="5"/>
  <c r="I341" i="5"/>
  <c r="A342" i="5"/>
  <c r="G342" i="5"/>
  <c r="H342" i="5"/>
  <c r="I342" i="5"/>
  <c r="A343" i="5"/>
  <c r="G343" i="5"/>
  <c r="H343" i="5"/>
  <c r="I343" i="5"/>
  <c r="A344" i="5"/>
  <c r="G344" i="5"/>
  <c r="H344" i="5"/>
  <c r="I344" i="5"/>
  <c r="A345" i="5"/>
  <c r="G345" i="5"/>
  <c r="H345" i="5"/>
  <c r="I345" i="5"/>
  <c r="A346" i="5"/>
  <c r="G346" i="5"/>
  <c r="H346" i="5"/>
  <c r="I346" i="5"/>
  <c r="A347" i="5"/>
  <c r="G347" i="5"/>
  <c r="H347" i="5"/>
  <c r="I347" i="5"/>
  <c r="A348" i="5"/>
  <c r="G348" i="5"/>
  <c r="H348" i="5"/>
  <c r="I348" i="5"/>
  <c r="A349" i="5"/>
  <c r="G349" i="5"/>
  <c r="H349" i="5"/>
  <c r="I349" i="5"/>
  <c r="A350" i="5"/>
  <c r="G350" i="5"/>
  <c r="H350" i="5"/>
  <c r="I350" i="5"/>
  <c r="A351" i="5"/>
  <c r="G351" i="5"/>
  <c r="H351" i="5"/>
  <c r="I351" i="5"/>
  <c r="A352" i="5"/>
  <c r="G352" i="5"/>
  <c r="H352" i="5"/>
  <c r="I352" i="5"/>
  <c r="A353" i="5"/>
  <c r="G353" i="5"/>
  <c r="H353" i="5"/>
  <c r="I353" i="5"/>
  <c r="A354" i="5"/>
  <c r="G354" i="5"/>
  <c r="H354" i="5"/>
  <c r="I354" i="5"/>
  <c r="A355" i="5"/>
  <c r="G355" i="5"/>
  <c r="H355" i="5"/>
  <c r="I355" i="5"/>
  <c r="A356" i="5"/>
  <c r="G356" i="5"/>
  <c r="H356" i="5"/>
  <c r="I356" i="5"/>
  <c r="A357" i="5"/>
  <c r="G357" i="5"/>
  <c r="H357" i="5"/>
  <c r="I357" i="5"/>
  <c r="A358" i="5"/>
  <c r="G358" i="5"/>
  <c r="H358" i="5"/>
  <c r="I358" i="5"/>
  <c r="A359" i="5"/>
  <c r="G359" i="5"/>
  <c r="H359" i="5"/>
  <c r="I359" i="5"/>
  <c r="A360" i="5"/>
  <c r="G360" i="5"/>
  <c r="H360" i="5"/>
  <c r="I360" i="5"/>
  <c r="A361" i="5"/>
  <c r="G361" i="5"/>
  <c r="H361" i="5"/>
  <c r="I361" i="5"/>
  <c r="A362" i="5"/>
  <c r="G362" i="5"/>
  <c r="H362" i="5"/>
  <c r="I362" i="5"/>
  <c r="A363" i="5"/>
  <c r="G363" i="5"/>
  <c r="H363" i="5"/>
  <c r="I363" i="5"/>
  <c r="A364" i="5"/>
  <c r="G364" i="5"/>
  <c r="H364" i="5"/>
  <c r="I364" i="5"/>
  <c r="A365" i="5"/>
  <c r="G365" i="5"/>
  <c r="H365" i="5"/>
  <c r="I365" i="5"/>
  <c r="A366" i="5"/>
  <c r="G366" i="5"/>
  <c r="H366" i="5"/>
  <c r="I366" i="5"/>
  <c r="A367" i="5"/>
  <c r="G367" i="5"/>
  <c r="H367" i="5"/>
  <c r="I367" i="5"/>
  <c r="A368" i="5"/>
  <c r="G368" i="5"/>
  <c r="H368" i="5"/>
  <c r="I368" i="5"/>
  <c r="A369" i="5"/>
  <c r="G369" i="5"/>
  <c r="H369" i="5"/>
  <c r="I369" i="5"/>
  <c r="A370" i="5"/>
  <c r="G370" i="5"/>
  <c r="H370" i="5"/>
  <c r="I370" i="5"/>
  <c r="A371" i="5"/>
  <c r="G371" i="5"/>
  <c r="H371" i="5"/>
  <c r="I371" i="5"/>
  <c r="A372" i="5"/>
  <c r="G372" i="5"/>
  <c r="H372" i="5"/>
  <c r="I372" i="5"/>
  <c r="A373" i="5"/>
  <c r="G373" i="5"/>
  <c r="H373" i="5"/>
  <c r="I373" i="5"/>
  <c r="A374" i="5"/>
  <c r="G374" i="5"/>
  <c r="H374" i="5"/>
  <c r="I374" i="5"/>
  <c r="A375" i="5"/>
  <c r="G375" i="5"/>
  <c r="H375" i="5"/>
  <c r="I375" i="5"/>
  <c r="A376" i="5"/>
  <c r="G376" i="5"/>
  <c r="H376" i="5"/>
  <c r="I376" i="5"/>
  <c r="A377" i="5"/>
  <c r="G377" i="5"/>
  <c r="H377" i="5"/>
  <c r="I377" i="5"/>
  <c r="A378" i="5"/>
  <c r="G378" i="5"/>
  <c r="H378" i="5"/>
  <c r="I378" i="5"/>
  <c r="A379" i="5"/>
  <c r="G379" i="5"/>
  <c r="H379" i="5"/>
  <c r="I379" i="5"/>
  <c r="A380" i="5"/>
  <c r="G380" i="5"/>
  <c r="H380" i="5"/>
  <c r="I380" i="5"/>
  <c r="A381" i="5"/>
  <c r="G381" i="5"/>
  <c r="H381" i="5"/>
  <c r="I381" i="5"/>
  <c r="A382" i="5"/>
  <c r="G382" i="5"/>
  <c r="H382" i="5"/>
  <c r="I382" i="5"/>
  <c r="A383" i="5"/>
  <c r="G383" i="5"/>
  <c r="H383" i="5"/>
  <c r="I383" i="5"/>
  <c r="A384" i="5"/>
  <c r="G384" i="5"/>
  <c r="H384" i="5"/>
  <c r="I384" i="5"/>
  <c r="A385" i="5"/>
  <c r="G385" i="5"/>
  <c r="H385" i="5"/>
  <c r="I385" i="5"/>
  <c r="A386" i="5"/>
  <c r="G386" i="5"/>
  <c r="H386" i="5"/>
  <c r="I386" i="5"/>
  <c r="A387" i="5"/>
  <c r="G387" i="5"/>
  <c r="H387" i="5"/>
  <c r="I387" i="5"/>
  <c r="A388" i="5"/>
  <c r="G388" i="5"/>
  <c r="H388" i="5"/>
  <c r="I388" i="5"/>
  <c r="A389" i="5"/>
  <c r="G389" i="5"/>
  <c r="H389" i="5"/>
  <c r="I389" i="5"/>
  <c r="A390" i="5"/>
  <c r="G390" i="5"/>
  <c r="H390" i="5"/>
  <c r="I390" i="5"/>
  <c r="A391" i="5"/>
  <c r="G391" i="5"/>
  <c r="H391" i="5"/>
  <c r="I391" i="5"/>
  <c r="A392" i="5"/>
  <c r="G392" i="5"/>
  <c r="H392" i="5"/>
  <c r="I392" i="5"/>
  <c r="A393" i="5"/>
  <c r="G393" i="5"/>
  <c r="H393" i="5"/>
  <c r="I393" i="5"/>
  <c r="A394" i="5"/>
  <c r="G394" i="5"/>
  <c r="H394" i="5"/>
  <c r="I394" i="5"/>
  <c r="A395" i="5"/>
  <c r="G395" i="5"/>
  <c r="H395" i="5"/>
  <c r="I395" i="5"/>
  <c r="A396" i="5"/>
  <c r="G396" i="5"/>
  <c r="H396" i="5"/>
  <c r="I396" i="5"/>
  <c r="A397" i="5"/>
  <c r="G397" i="5"/>
  <c r="H397" i="5"/>
  <c r="I397" i="5"/>
  <c r="A398" i="5"/>
  <c r="G398" i="5"/>
  <c r="H398" i="5"/>
  <c r="I398" i="5"/>
  <c r="A399" i="5"/>
  <c r="G399" i="5"/>
  <c r="H399" i="5"/>
  <c r="I399" i="5"/>
  <c r="A400" i="5"/>
  <c r="G400" i="5"/>
  <c r="H400" i="5"/>
  <c r="I400" i="5"/>
  <c r="A401" i="5"/>
  <c r="G401" i="5"/>
  <c r="H401" i="5"/>
  <c r="I401" i="5"/>
  <c r="A402" i="5"/>
  <c r="G402" i="5"/>
  <c r="H402" i="5"/>
  <c r="I402" i="5"/>
  <c r="A403" i="5"/>
  <c r="G403" i="5"/>
  <c r="H403" i="5"/>
  <c r="I403" i="5"/>
  <c r="A404" i="5"/>
  <c r="G404" i="5"/>
  <c r="H404" i="5"/>
  <c r="I404" i="5"/>
  <c r="A405" i="5"/>
  <c r="G405" i="5"/>
  <c r="H405" i="5"/>
  <c r="I405" i="5"/>
  <c r="A406" i="5"/>
  <c r="G406" i="5"/>
  <c r="H406" i="5"/>
  <c r="I406" i="5"/>
  <c r="A407" i="5"/>
  <c r="G407" i="5"/>
  <c r="H407" i="5"/>
  <c r="I407" i="5"/>
  <c r="A408" i="5"/>
  <c r="G408" i="5"/>
  <c r="H408" i="5"/>
  <c r="I408" i="5"/>
  <c r="A409" i="5"/>
  <c r="G409" i="5"/>
  <c r="H409" i="5"/>
  <c r="I409" i="5"/>
  <c r="A410" i="5"/>
  <c r="G410" i="5"/>
  <c r="H410" i="5"/>
  <c r="I410" i="5"/>
  <c r="A411" i="5"/>
  <c r="G411" i="5"/>
  <c r="H411" i="5"/>
  <c r="I411" i="5"/>
  <c r="A412" i="5"/>
  <c r="G412" i="5"/>
  <c r="H412" i="5"/>
  <c r="I412" i="5"/>
  <c r="A413" i="5"/>
  <c r="G413" i="5"/>
  <c r="H413" i="5"/>
  <c r="I413" i="5"/>
  <c r="A414" i="5"/>
  <c r="G414" i="5"/>
  <c r="H414" i="5"/>
  <c r="I414" i="5"/>
  <c r="A415" i="5"/>
  <c r="G415" i="5"/>
  <c r="H415" i="5"/>
  <c r="I415" i="5"/>
  <c r="A416" i="5"/>
  <c r="G416" i="5"/>
  <c r="H416" i="5"/>
  <c r="I416" i="5"/>
  <c r="A417" i="5"/>
  <c r="G417" i="5"/>
  <c r="H417" i="5"/>
  <c r="I417" i="5"/>
  <c r="A418" i="5"/>
  <c r="G418" i="5"/>
  <c r="H418" i="5"/>
  <c r="I418" i="5"/>
  <c r="A419" i="5"/>
  <c r="G419" i="5"/>
  <c r="H419" i="5"/>
  <c r="I419" i="5"/>
  <c r="A420" i="5"/>
  <c r="G420" i="5"/>
  <c r="H420" i="5"/>
  <c r="I420" i="5"/>
  <c r="A421" i="5"/>
  <c r="G421" i="5"/>
  <c r="H421" i="5"/>
  <c r="I421" i="5"/>
  <c r="A422" i="5"/>
  <c r="G422" i="5"/>
  <c r="H422" i="5"/>
  <c r="I422" i="5"/>
  <c r="A423" i="5"/>
  <c r="G423" i="5"/>
  <c r="H423" i="5"/>
  <c r="I423" i="5"/>
  <c r="A424" i="5"/>
  <c r="G424" i="5"/>
  <c r="H424" i="5"/>
  <c r="I424" i="5"/>
  <c r="A425" i="5"/>
  <c r="G425" i="5"/>
  <c r="H425" i="5"/>
  <c r="I425" i="5"/>
  <c r="A426" i="5"/>
  <c r="G426" i="5"/>
  <c r="H426" i="5"/>
  <c r="I426" i="5"/>
  <c r="A427" i="5"/>
  <c r="G427" i="5"/>
  <c r="H427" i="5"/>
  <c r="I427" i="5"/>
  <c r="A428" i="5"/>
  <c r="G428" i="5"/>
  <c r="H428" i="5"/>
  <c r="I428" i="5"/>
  <c r="A429" i="5"/>
  <c r="G429" i="5"/>
  <c r="H429" i="5"/>
  <c r="I429" i="5"/>
  <c r="A430" i="5"/>
  <c r="G430" i="5"/>
  <c r="H430" i="5"/>
  <c r="I430" i="5"/>
  <c r="A431" i="5"/>
  <c r="G431" i="5"/>
  <c r="H431" i="5"/>
  <c r="I431" i="5"/>
  <c r="A432" i="5"/>
  <c r="G432" i="5"/>
  <c r="H432" i="5"/>
  <c r="I432" i="5"/>
  <c r="A433" i="5"/>
  <c r="G433" i="5"/>
  <c r="H433" i="5"/>
  <c r="I433" i="5"/>
  <c r="A434" i="5"/>
  <c r="G434" i="5"/>
  <c r="H434" i="5"/>
  <c r="I434" i="5"/>
  <c r="A435" i="5"/>
  <c r="G435" i="5"/>
  <c r="H435" i="5"/>
  <c r="I435" i="5"/>
  <c r="A436" i="5"/>
  <c r="G436" i="5"/>
  <c r="H436" i="5"/>
  <c r="I436" i="5"/>
  <c r="A437" i="5"/>
  <c r="G437" i="5"/>
  <c r="H437" i="5"/>
  <c r="I437" i="5"/>
  <c r="A438" i="5"/>
  <c r="G438" i="5"/>
  <c r="H438" i="5"/>
  <c r="I438" i="5"/>
  <c r="A439" i="5"/>
  <c r="G439" i="5"/>
  <c r="H439" i="5"/>
  <c r="I439" i="5"/>
  <c r="A440" i="5"/>
  <c r="G440" i="5"/>
  <c r="H440" i="5"/>
  <c r="I440" i="5"/>
  <c r="A441" i="5"/>
  <c r="G441" i="5"/>
  <c r="H441" i="5"/>
  <c r="I441" i="5"/>
  <c r="A442" i="5"/>
  <c r="G442" i="5"/>
  <c r="H442" i="5"/>
  <c r="I442" i="5"/>
  <c r="A443" i="5"/>
  <c r="G443" i="5"/>
  <c r="H443" i="5"/>
  <c r="I443" i="5"/>
  <c r="A444" i="5"/>
  <c r="G444" i="5"/>
  <c r="H444" i="5"/>
  <c r="I444" i="5"/>
  <c r="A445" i="5"/>
  <c r="G445" i="5"/>
  <c r="H445" i="5"/>
  <c r="I445" i="5"/>
  <c r="A446" i="5"/>
  <c r="G446" i="5"/>
  <c r="H446" i="5"/>
  <c r="I446" i="5"/>
  <c r="A447" i="5"/>
  <c r="G447" i="5"/>
  <c r="H447" i="5"/>
  <c r="I447" i="5"/>
  <c r="A448" i="5"/>
  <c r="G448" i="5"/>
  <c r="H448" i="5"/>
  <c r="I448" i="5"/>
  <c r="A449" i="5"/>
  <c r="G449" i="5"/>
  <c r="H449" i="5"/>
  <c r="I449" i="5"/>
  <c r="A450" i="5"/>
  <c r="G450" i="5"/>
  <c r="H450" i="5"/>
  <c r="I450" i="5"/>
  <c r="A451" i="5"/>
  <c r="G451" i="5"/>
  <c r="H451" i="5"/>
  <c r="I451" i="5"/>
  <c r="A452" i="5"/>
  <c r="G452" i="5"/>
  <c r="H452" i="5"/>
  <c r="I452" i="5"/>
  <c r="A453" i="5"/>
  <c r="G453" i="5"/>
  <c r="H453" i="5"/>
  <c r="I453" i="5"/>
  <c r="A454" i="5"/>
  <c r="G454" i="5"/>
  <c r="H454" i="5"/>
  <c r="I454" i="5"/>
  <c r="A455" i="5"/>
  <c r="G455" i="5"/>
  <c r="H455" i="5"/>
  <c r="I455" i="5"/>
  <c r="A456" i="5"/>
  <c r="G456" i="5"/>
  <c r="H456" i="5"/>
  <c r="I456" i="5"/>
  <c r="A457" i="5"/>
  <c r="G457" i="5"/>
  <c r="H457" i="5"/>
  <c r="I457" i="5"/>
  <c r="A458" i="5"/>
  <c r="G458" i="5"/>
  <c r="H458" i="5"/>
  <c r="I458" i="5"/>
  <c r="A459" i="5"/>
  <c r="G459" i="5"/>
  <c r="H459" i="5"/>
  <c r="I459" i="5"/>
  <c r="A460" i="5"/>
  <c r="G460" i="5"/>
  <c r="H460" i="5"/>
  <c r="I460" i="5"/>
  <c r="A461" i="5"/>
  <c r="G461" i="5"/>
  <c r="H461" i="5"/>
  <c r="I461" i="5"/>
  <c r="A462" i="5"/>
  <c r="G462" i="5"/>
  <c r="H462" i="5"/>
  <c r="I462" i="5"/>
  <c r="A463" i="5"/>
  <c r="G463" i="5"/>
  <c r="H463" i="5"/>
  <c r="I463" i="5"/>
  <c r="A464" i="5"/>
  <c r="G464" i="5"/>
  <c r="H464" i="5"/>
  <c r="I464" i="5"/>
  <c r="A465" i="5"/>
  <c r="G465" i="5"/>
  <c r="H465" i="5"/>
  <c r="I465" i="5"/>
  <c r="A466" i="5"/>
  <c r="G466" i="5"/>
  <c r="H466" i="5"/>
  <c r="I466" i="5"/>
  <c r="A467" i="5"/>
  <c r="G467" i="5"/>
  <c r="H467" i="5"/>
  <c r="I467" i="5"/>
  <c r="A468" i="5"/>
  <c r="G468" i="5"/>
  <c r="H468" i="5"/>
  <c r="I468" i="5"/>
  <c r="A469" i="5"/>
  <c r="G469" i="5"/>
  <c r="H469" i="5"/>
  <c r="I469" i="5"/>
  <c r="A470" i="5"/>
  <c r="G470" i="5"/>
  <c r="H470" i="5"/>
  <c r="I470" i="5"/>
  <c r="A471" i="5"/>
  <c r="G471" i="5"/>
  <c r="H471" i="5"/>
  <c r="I471" i="5"/>
  <c r="A472" i="5"/>
  <c r="G472" i="5"/>
  <c r="H472" i="5"/>
  <c r="I472" i="5"/>
  <c r="A473" i="5"/>
  <c r="G473" i="5"/>
  <c r="H473" i="5"/>
  <c r="I473" i="5"/>
  <c r="A474" i="5"/>
  <c r="G474" i="5"/>
  <c r="H474" i="5"/>
  <c r="I474" i="5"/>
  <c r="A475" i="5"/>
  <c r="G475" i="5"/>
  <c r="H475" i="5"/>
  <c r="I475" i="5"/>
  <c r="A476" i="5"/>
  <c r="G476" i="5"/>
  <c r="H476" i="5"/>
  <c r="I476" i="5"/>
  <c r="A477" i="5"/>
  <c r="G477" i="5"/>
  <c r="H477" i="5"/>
  <c r="I477" i="5"/>
  <c r="A478" i="5"/>
  <c r="G478" i="5"/>
  <c r="H478" i="5"/>
  <c r="I478" i="5"/>
  <c r="A479" i="5"/>
  <c r="G479" i="5"/>
  <c r="H479" i="5"/>
  <c r="I479" i="5"/>
  <c r="A480" i="5"/>
  <c r="G480" i="5"/>
  <c r="H480" i="5"/>
  <c r="I480" i="5"/>
  <c r="A481" i="5"/>
  <c r="G481" i="5"/>
  <c r="H481" i="5"/>
  <c r="I481" i="5"/>
  <c r="A482" i="5"/>
  <c r="G482" i="5"/>
  <c r="H482" i="5"/>
  <c r="I482" i="5"/>
  <c r="A483" i="5"/>
  <c r="G483" i="5"/>
  <c r="H483" i="5"/>
  <c r="I483" i="5"/>
  <c r="A484" i="5"/>
  <c r="G484" i="5"/>
  <c r="H484" i="5"/>
  <c r="I484" i="5"/>
  <c r="A485" i="5"/>
  <c r="G485" i="5"/>
  <c r="H485" i="5"/>
  <c r="I485" i="5"/>
  <c r="A486" i="5"/>
  <c r="G486" i="5"/>
  <c r="H486" i="5"/>
  <c r="I486" i="5"/>
  <c r="A487" i="5"/>
  <c r="G487" i="5"/>
  <c r="H487" i="5"/>
  <c r="I487" i="5"/>
  <c r="A488" i="5"/>
  <c r="G488" i="5"/>
  <c r="H488" i="5"/>
  <c r="I488" i="5"/>
  <c r="A489" i="5"/>
  <c r="G489" i="5"/>
  <c r="H489" i="5"/>
  <c r="I489" i="5"/>
  <c r="A490" i="5"/>
  <c r="G490" i="5"/>
  <c r="H490" i="5"/>
  <c r="I490" i="5"/>
  <c r="A491" i="5"/>
  <c r="G491" i="5"/>
  <c r="H491" i="5"/>
  <c r="I491" i="5"/>
  <c r="A492" i="5"/>
  <c r="G492" i="5"/>
  <c r="H492" i="5"/>
  <c r="I492" i="5"/>
  <c r="A493" i="5"/>
  <c r="G493" i="5"/>
  <c r="H493" i="5"/>
  <c r="I493" i="5"/>
  <c r="A494" i="5"/>
  <c r="G494" i="5"/>
  <c r="H494" i="5"/>
  <c r="I494" i="5"/>
  <c r="A495" i="5"/>
  <c r="G495" i="5"/>
  <c r="H495" i="5"/>
  <c r="I495" i="5"/>
  <c r="A496" i="5"/>
  <c r="G496" i="5"/>
  <c r="H496" i="5"/>
  <c r="I496" i="5"/>
  <c r="A497" i="5"/>
  <c r="G497" i="5"/>
  <c r="H497" i="5"/>
  <c r="I497" i="5"/>
  <c r="A498" i="5"/>
  <c r="G498" i="5"/>
  <c r="H498" i="5"/>
  <c r="I498" i="5"/>
  <c r="A499" i="5"/>
  <c r="G499" i="5"/>
  <c r="H499" i="5"/>
  <c r="I499" i="5"/>
  <c r="A500" i="5"/>
  <c r="G500" i="5"/>
  <c r="H500" i="5"/>
  <c r="I500" i="5"/>
  <c r="A501" i="5"/>
  <c r="G501" i="5"/>
  <c r="H501" i="5"/>
  <c r="I501" i="5"/>
  <c r="A502" i="5"/>
  <c r="G502" i="5"/>
  <c r="H502" i="5"/>
  <c r="I502" i="5"/>
  <c r="D8" i="31"/>
  <c r="B1" i="6"/>
  <c r="A3" i="6"/>
  <c r="G3" i="6"/>
  <c r="H3" i="6"/>
  <c r="I3" i="6"/>
  <c r="A4" i="6"/>
  <c r="G4" i="6"/>
  <c r="H4" i="6"/>
  <c r="I4" i="6"/>
  <c r="A5" i="6"/>
  <c r="G5" i="6"/>
  <c r="H5" i="6"/>
  <c r="I5" i="6"/>
  <c r="A6" i="6"/>
  <c r="G6" i="6"/>
  <c r="H6" i="6"/>
  <c r="I6" i="6"/>
  <c r="A7" i="6"/>
  <c r="G7" i="6"/>
  <c r="H7" i="6"/>
  <c r="I7" i="6"/>
  <c r="A8" i="6"/>
  <c r="G8" i="6"/>
  <c r="H8" i="6"/>
  <c r="I8" i="6"/>
  <c r="A9" i="6"/>
  <c r="G9" i="6"/>
  <c r="H9" i="6"/>
  <c r="I9" i="6"/>
  <c r="A10" i="6"/>
  <c r="G10" i="6"/>
  <c r="H10" i="6"/>
  <c r="I10" i="6"/>
  <c r="A11" i="6"/>
  <c r="G11" i="6"/>
  <c r="H11" i="6"/>
  <c r="I11" i="6"/>
  <c r="A12" i="6"/>
  <c r="G12" i="6"/>
  <c r="H12" i="6"/>
  <c r="I12" i="6"/>
  <c r="A13" i="6"/>
  <c r="G13" i="6"/>
  <c r="H13" i="6"/>
  <c r="I13" i="6"/>
  <c r="A14" i="6"/>
  <c r="G14" i="6"/>
  <c r="H14" i="6"/>
  <c r="I14" i="6"/>
  <c r="A15" i="6"/>
  <c r="G15" i="6"/>
  <c r="H15" i="6"/>
  <c r="I15" i="6"/>
  <c r="A16" i="6"/>
  <c r="G16" i="6"/>
  <c r="H16" i="6"/>
  <c r="I16" i="6"/>
  <c r="A17" i="6"/>
  <c r="G17" i="6"/>
  <c r="H17" i="6"/>
  <c r="I17" i="6"/>
  <c r="A18" i="6"/>
  <c r="G18" i="6"/>
  <c r="H18" i="6"/>
  <c r="I18" i="6"/>
  <c r="A19" i="6"/>
  <c r="G19" i="6"/>
  <c r="H19" i="6"/>
  <c r="I19" i="6"/>
  <c r="A20" i="6"/>
  <c r="G20" i="6"/>
  <c r="H20" i="6"/>
  <c r="I20" i="6"/>
  <c r="A21" i="6"/>
  <c r="G21" i="6"/>
  <c r="H21" i="6"/>
  <c r="I21" i="6"/>
  <c r="A22" i="6"/>
  <c r="G22" i="6"/>
  <c r="H22" i="6"/>
  <c r="I22" i="6"/>
  <c r="A23" i="6"/>
  <c r="G23" i="6"/>
  <c r="H23" i="6"/>
  <c r="I23" i="6"/>
  <c r="A24" i="6"/>
  <c r="G24" i="6"/>
  <c r="H24" i="6"/>
  <c r="I24" i="6"/>
  <c r="A25" i="6"/>
  <c r="G25" i="6"/>
  <c r="H25" i="6"/>
  <c r="I25" i="6"/>
  <c r="A26" i="6"/>
  <c r="G26" i="6"/>
  <c r="H26" i="6"/>
  <c r="I26" i="6"/>
  <c r="A27" i="6"/>
  <c r="G27" i="6"/>
  <c r="H27" i="6"/>
  <c r="I27" i="6"/>
  <c r="A28" i="6"/>
  <c r="G28" i="6"/>
  <c r="H28" i="6"/>
  <c r="I28" i="6"/>
  <c r="A29" i="6"/>
  <c r="G29" i="6"/>
  <c r="H29" i="6"/>
  <c r="I29" i="6"/>
  <c r="A30" i="6"/>
  <c r="G30" i="6"/>
  <c r="H30" i="6"/>
  <c r="I30" i="6"/>
  <c r="A31" i="6"/>
  <c r="G31" i="6"/>
  <c r="H31" i="6"/>
  <c r="I31" i="6"/>
  <c r="A32" i="6"/>
  <c r="G32" i="6"/>
  <c r="H32" i="6"/>
  <c r="I32" i="6"/>
  <c r="A33" i="6"/>
  <c r="G33" i="6"/>
  <c r="H33" i="6"/>
  <c r="I33" i="6"/>
  <c r="A34" i="6"/>
  <c r="G34" i="6"/>
  <c r="H34" i="6"/>
  <c r="I34" i="6"/>
  <c r="A35" i="6"/>
  <c r="G35" i="6"/>
  <c r="H35" i="6"/>
  <c r="I35" i="6"/>
  <c r="A36" i="6"/>
  <c r="G36" i="6"/>
  <c r="H36" i="6"/>
  <c r="I36" i="6"/>
  <c r="A37" i="6"/>
  <c r="G37" i="6"/>
  <c r="H37" i="6"/>
  <c r="I37" i="6"/>
  <c r="A38" i="6"/>
  <c r="G38" i="6"/>
  <c r="H38" i="6"/>
  <c r="I38" i="6"/>
  <c r="A39" i="6"/>
  <c r="G39" i="6"/>
  <c r="H39" i="6"/>
  <c r="I39" i="6"/>
  <c r="A40" i="6"/>
  <c r="G40" i="6"/>
  <c r="H40" i="6"/>
  <c r="I40" i="6"/>
  <c r="A41" i="6"/>
  <c r="G41" i="6"/>
  <c r="H41" i="6"/>
  <c r="I41" i="6"/>
  <c r="A42" i="6"/>
  <c r="G42" i="6"/>
  <c r="H42" i="6"/>
  <c r="I42" i="6"/>
  <c r="A43" i="6"/>
  <c r="G43" i="6"/>
  <c r="H43" i="6"/>
  <c r="I43" i="6"/>
  <c r="A44" i="6"/>
  <c r="G44" i="6"/>
  <c r="H44" i="6"/>
  <c r="I44" i="6"/>
  <c r="A45" i="6"/>
  <c r="G45" i="6"/>
  <c r="H45" i="6"/>
  <c r="I45" i="6"/>
  <c r="A46" i="6"/>
  <c r="G46" i="6"/>
  <c r="H46" i="6"/>
  <c r="I46" i="6"/>
  <c r="A47" i="6"/>
  <c r="G47" i="6"/>
  <c r="H47" i="6"/>
  <c r="I47" i="6"/>
  <c r="A48" i="6"/>
  <c r="G48" i="6"/>
  <c r="H48" i="6"/>
  <c r="I48" i="6"/>
  <c r="A49" i="6"/>
  <c r="G49" i="6"/>
  <c r="H49" i="6"/>
  <c r="I49" i="6"/>
  <c r="A50" i="6"/>
  <c r="G50" i="6"/>
  <c r="H50" i="6"/>
  <c r="I50" i="6"/>
  <c r="A51" i="6"/>
  <c r="G51" i="6"/>
  <c r="H51" i="6"/>
  <c r="I51" i="6"/>
  <c r="A52" i="6"/>
  <c r="G52" i="6"/>
  <c r="H52" i="6"/>
  <c r="I52" i="6"/>
  <c r="A53" i="6"/>
  <c r="G53" i="6"/>
  <c r="H53" i="6"/>
  <c r="I53" i="6"/>
  <c r="A54" i="6"/>
  <c r="G54" i="6"/>
  <c r="H54" i="6"/>
  <c r="I54" i="6"/>
  <c r="A55" i="6"/>
  <c r="G55" i="6"/>
  <c r="H55" i="6"/>
  <c r="I55" i="6"/>
  <c r="A56" i="6"/>
  <c r="G56" i="6"/>
  <c r="H56" i="6"/>
  <c r="I56" i="6"/>
  <c r="A57" i="6"/>
  <c r="G57" i="6"/>
  <c r="H57" i="6"/>
  <c r="I57" i="6"/>
  <c r="A58" i="6"/>
  <c r="G58" i="6"/>
  <c r="H58" i="6"/>
  <c r="I58" i="6"/>
  <c r="A59" i="6"/>
  <c r="G59" i="6"/>
  <c r="H59" i="6"/>
  <c r="I59" i="6"/>
  <c r="A60" i="6"/>
  <c r="G60" i="6"/>
  <c r="H60" i="6"/>
  <c r="I60" i="6"/>
  <c r="A61" i="6"/>
  <c r="G61" i="6"/>
  <c r="H61" i="6"/>
  <c r="I61" i="6"/>
  <c r="A62" i="6"/>
  <c r="G62" i="6"/>
  <c r="H62" i="6"/>
  <c r="I62" i="6"/>
  <c r="A63" i="6"/>
  <c r="G63" i="6"/>
  <c r="H63" i="6"/>
  <c r="I63" i="6"/>
  <c r="A64" i="6"/>
  <c r="G64" i="6"/>
  <c r="H64" i="6"/>
  <c r="I64" i="6"/>
  <c r="A65" i="6"/>
  <c r="G65" i="6"/>
  <c r="H65" i="6"/>
  <c r="I65" i="6"/>
  <c r="A66" i="6"/>
  <c r="G66" i="6"/>
  <c r="H66" i="6"/>
  <c r="I66" i="6"/>
  <c r="A67" i="6"/>
  <c r="G67" i="6"/>
  <c r="H67" i="6"/>
  <c r="I67" i="6"/>
  <c r="A68" i="6"/>
  <c r="G68" i="6"/>
  <c r="H68" i="6"/>
  <c r="I68" i="6"/>
  <c r="A69" i="6"/>
  <c r="G69" i="6"/>
  <c r="H69" i="6"/>
  <c r="I69" i="6"/>
  <c r="A70" i="6"/>
  <c r="G70" i="6"/>
  <c r="H70" i="6"/>
  <c r="I70" i="6"/>
  <c r="A71" i="6"/>
  <c r="G71" i="6"/>
  <c r="H71" i="6"/>
  <c r="I71" i="6"/>
  <c r="A72" i="6"/>
  <c r="G72" i="6"/>
  <c r="H72" i="6"/>
  <c r="I72" i="6"/>
  <c r="A73" i="6"/>
  <c r="G73" i="6"/>
  <c r="H73" i="6"/>
  <c r="I73" i="6"/>
  <c r="A74" i="6"/>
  <c r="G74" i="6"/>
  <c r="H74" i="6"/>
  <c r="I74" i="6"/>
  <c r="A75" i="6"/>
  <c r="G75" i="6"/>
  <c r="H75" i="6"/>
  <c r="I75" i="6"/>
  <c r="A76" i="6"/>
  <c r="G76" i="6"/>
  <c r="H76" i="6"/>
  <c r="I76" i="6"/>
  <c r="A77" i="6"/>
  <c r="G77" i="6"/>
  <c r="H77" i="6"/>
  <c r="I77" i="6"/>
  <c r="A78" i="6"/>
  <c r="G78" i="6"/>
  <c r="H78" i="6"/>
  <c r="I78" i="6"/>
  <c r="A79" i="6"/>
  <c r="G79" i="6"/>
  <c r="H79" i="6"/>
  <c r="I79" i="6"/>
  <c r="A80" i="6"/>
  <c r="G80" i="6"/>
  <c r="H80" i="6"/>
  <c r="I80" i="6"/>
  <c r="A81" i="6"/>
  <c r="G81" i="6"/>
  <c r="H81" i="6"/>
  <c r="I81" i="6"/>
  <c r="A82" i="6"/>
  <c r="G82" i="6"/>
  <c r="H82" i="6"/>
  <c r="I82" i="6"/>
  <c r="A83" i="6"/>
  <c r="G83" i="6"/>
  <c r="H83" i="6"/>
  <c r="I83" i="6"/>
  <c r="A84" i="6"/>
  <c r="G84" i="6"/>
  <c r="H84" i="6"/>
  <c r="I84" i="6"/>
  <c r="A85" i="6"/>
  <c r="G85" i="6"/>
  <c r="H85" i="6"/>
  <c r="I85" i="6"/>
  <c r="A86" i="6"/>
  <c r="G86" i="6"/>
  <c r="H86" i="6"/>
  <c r="I86" i="6"/>
  <c r="A87" i="6"/>
  <c r="G87" i="6"/>
  <c r="H87" i="6"/>
  <c r="I87" i="6"/>
  <c r="A88" i="6"/>
  <c r="G88" i="6"/>
  <c r="H88" i="6"/>
  <c r="I88" i="6"/>
  <c r="A89" i="6"/>
  <c r="G89" i="6"/>
  <c r="H89" i="6"/>
  <c r="I89" i="6"/>
  <c r="A90" i="6"/>
  <c r="G90" i="6"/>
  <c r="H90" i="6"/>
  <c r="I90" i="6"/>
  <c r="A91" i="6"/>
  <c r="G91" i="6"/>
  <c r="H91" i="6"/>
  <c r="I91" i="6"/>
  <c r="A92" i="6"/>
  <c r="G92" i="6"/>
  <c r="H92" i="6"/>
  <c r="I92" i="6"/>
  <c r="A93" i="6"/>
  <c r="G93" i="6"/>
  <c r="H93" i="6"/>
  <c r="I93" i="6"/>
  <c r="A94" i="6"/>
  <c r="G94" i="6"/>
  <c r="H94" i="6"/>
  <c r="I94" i="6"/>
  <c r="A95" i="6"/>
  <c r="G95" i="6"/>
  <c r="H95" i="6"/>
  <c r="I95" i="6"/>
  <c r="A96" i="6"/>
  <c r="G96" i="6"/>
  <c r="H96" i="6"/>
  <c r="I96" i="6"/>
  <c r="A97" i="6"/>
  <c r="G97" i="6"/>
  <c r="H97" i="6"/>
  <c r="I97" i="6"/>
  <c r="A98" i="6"/>
  <c r="G98" i="6"/>
  <c r="H98" i="6"/>
  <c r="I98" i="6"/>
  <c r="A99" i="6"/>
  <c r="G99" i="6"/>
  <c r="H99" i="6"/>
  <c r="I99" i="6"/>
  <c r="A100" i="6"/>
  <c r="G100" i="6"/>
  <c r="H100" i="6"/>
  <c r="I100" i="6"/>
  <c r="A101" i="6"/>
  <c r="G101" i="6"/>
  <c r="H101" i="6"/>
  <c r="I101" i="6"/>
  <c r="A102" i="6"/>
  <c r="G102" i="6"/>
  <c r="H102" i="6"/>
  <c r="I102" i="6"/>
  <c r="A103" i="6"/>
  <c r="G103" i="6"/>
  <c r="H103" i="6"/>
  <c r="I103" i="6"/>
  <c r="A104" i="6"/>
  <c r="G104" i="6"/>
  <c r="H104" i="6"/>
  <c r="I104" i="6"/>
  <c r="A105" i="6"/>
  <c r="G105" i="6"/>
  <c r="H105" i="6"/>
  <c r="I105" i="6"/>
  <c r="A106" i="6"/>
  <c r="G106" i="6"/>
  <c r="H106" i="6"/>
  <c r="I106" i="6"/>
  <c r="A107" i="6"/>
  <c r="G107" i="6"/>
  <c r="H107" i="6"/>
  <c r="I107" i="6"/>
  <c r="A108" i="6"/>
  <c r="G108" i="6"/>
  <c r="H108" i="6"/>
  <c r="I108" i="6"/>
  <c r="A109" i="6"/>
  <c r="G109" i="6"/>
  <c r="H109" i="6"/>
  <c r="I109" i="6"/>
  <c r="A110" i="6"/>
  <c r="G110" i="6"/>
  <c r="H110" i="6"/>
  <c r="I110" i="6"/>
  <c r="A111" i="6"/>
  <c r="G111" i="6"/>
  <c r="H111" i="6"/>
  <c r="I111" i="6"/>
  <c r="A112" i="6"/>
  <c r="G112" i="6"/>
  <c r="H112" i="6"/>
  <c r="I112" i="6"/>
  <c r="A113" i="6"/>
  <c r="G113" i="6"/>
  <c r="H113" i="6"/>
  <c r="I113" i="6"/>
  <c r="A114" i="6"/>
  <c r="G114" i="6"/>
  <c r="H114" i="6"/>
  <c r="I114" i="6"/>
  <c r="A115" i="6"/>
  <c r="G115" i="6"/>
  <c r="H115" i="6"/>
  <c r="I115" i="6"/>
  <c r="A116" i="6"/>
  <c r="G116" i="6"/>
  <c r="H116" i="6"/>
  <c r="I116" i="6"/>
  <c r="A117" i="6"/>
  <c r="G117" i="6"/>
  <c r="H117" i="6"/>
  <c r="I117" i="6"/>
  <c r="A118" i="6"/>
  <c r="G118" i="6"/>
  <c r="H118" i="6"/>
  <c r="I118" i="6"/>
  <c r="A119" i="6"/>
  <c r="G119" i="6"/>
  <c r="H119" i="6"/>
  <c r="I119" i="6"/>
  <c r="A120" i="6"/>
  <c r="G120" i="6"/>
  <c r="H120" i="6"/>
  <c r="I120" i="6"/>
  <c r="A121" i="6"/>
  <c r="G121" i="6"/>
  <c r="H121" i="6"/>
  <c r="I121" i="6"/>
  <c r="A122" i="6"/>
  <c r="G122" i="6"/>
  <c r="H122" i="6"/>
  <c r="I122" i="6"/>
  <c r="A123" i="6"/>
  <c r="G123" i="6"/>
  <c r="H123" i="6"/>
  <c r="I123" i="6"/>
  <c r="A124" i="6"/>
  <c r="G124" i="6"/>
  <c r="H124" i="6"/>
  <c r="I124" i="6"/>
  <c r="A125" i="6"/>
  <c r="G125" i="6"/>
  <c r="H125" i="6"/>
  <c r="I125" i="6"/>
  <c r="A126" i="6"/>
  <c r="G126" i="6"/>
  <c r="H126" i="6"/>
  <c r="I126" i="6"/>
  <c r="A127" i="6"/>
  <c r="G127" i="6"/>
  <c r="H127" i="6"/>
  <c r="I127" i="6"/>
  <c r="A128" i="6"/>
  <c r="G128" i="6"/>
  <c r="H128" i="6"/>
  <c r="I128" i="6"/>
  <c r="A129" i="6"/>
  <c r="G129" i="6"/>
  <c r="H129" i="6"/>
  <c r="I129" i="6"/>
  <c r="A130" i="6"/>
  <c r="G130" i="6"/>
  <c r="H130" i="6"/>
  <c r="I130" i="6"/>
  <c r="A131" i="6"/>
  <c r="G131" i="6"/>
  <c r="H131" i="6"/>
  <c r="I131" i="6"/>
  <c r="A132" i="6"/>
  <c r="G132" i="6"/>
  <c r="H132" i="6"/>
  <c r="I132" i="6"/>
  <c r="A133" i="6"/>
  <c r="G133" i="6"/>
  <c r="H133" i="6"/>
  <c r="I133" i="6"/>
  <c r="A134" i="6"/>
  <c r="G134" i="6"/>
  <c r="H134" i="6"/>
  <c r="I134" i="6"/>
  <c r="A135" i="6"/>
  <c r="G135" i="6"/>
  <c r="H135" i="6"/>
  <c r="I135" i="6"/>
  <c r="A136" i="6"/>
  <c r="G136" i="6"/>
  <c r="H136" i="6"/>
  <c r="I136" i="6"/>
  <c r="A137" i="6"/>
  <c r="G137" i="6"/>
  <c r="H137" i="6"/>
  <c r="I137" i="6"/>
  <c r="A138" i="6"/>
  <c r="G138" i="6"/>
  <c r="H138" i="6"/>
  <c r="I138" i="6"/>
  <c r="A139" i="6"/>
  <c r="G139" i="6"/>
  <c r="H139" i="6"/>
  <c r="I139" i="6"/>
  <c r="A140" i="6"/>
  <c r="G140" i="6"/>
  <c r="H140" i="6"/>
  <c r="I140" i="6"/>
  <c r="A141" i="6"/>
  <c r="G141" i="6"/>
  <c r="H141" i="6"/>
  <c r="I141" i="6"/>
  <c r="A142" i="6"/>
  <c r="G142" i="6"/>
  <c r="H142" i="6"/>
  <c r="I142" i="6"/>
  <c r="A143" i="6"/>
  <c r="G143" i="6"/>
  <c r="H143" i="6"/>
  <c r="I143" i="6"/>
  <c r="A144" i="6"/>
  <c r="G144" i="6"/>
  <c r="H144" i="6"/>
  <c r="I144" i="6"/>
  <c r="A145" i="6"/>
  <c r="G145" i="6"/>
  <c r="H145" i="6"/>
  <c r="I145" i="6"/>
  <c r="A146" i="6"/>
  <c r="G146" i="6"/>
  <c r="H146" i="6"/>
  <c r="I146" i="6"/>
  <c r="A147" i="6"/>
  <c r="G147" i="6"/>
  <c r="H147" i="6"/>
  <c r="I147" i="6"/>
  <c r="A148" i="6"/>
  <c r="G148" i="6"/>
  <c r="H148" i="6"/>
  <c r="I148" i="6"/>
  <c r="A149" i="6"/>
  <c r="G149" i="6"/>
  <c r="H149" i="6"/>
  <c r="I149" i="6"/>
  <c r="A150" i="6"/>
  <c r="G150" i="6"/>
  <c r="H150" i="6"/>
  <c r="I150" i="6"/>
  <c r="A151" i="6"/>
  <c r="G151" i="6"/>
  <c r="H151" i="6"/>
  <c r="I151" i="6"/>
  <c r="A152" i="6"/>
  <c r="G152" i="6"/>
  <c r="H152" i="6"/>
  <c r="I152" i="6"/>
  <c r="A153" i="6"/>
  <c r="G153" i="6"/>
  <c r="H153" i="6"/>
  <c r="I153" i="6"/>
  <c r="A154" i="6"/>
  <c r="G154" i="6"/>
  <c r="H154" i="6"/>
  <c r="I154" i="6"/>
  <c r="A155" i="6"/>
  <c r="G155" i="6"/>
  <c r="H155" i="6"/>
  <c r="I155" i="6"/>
  <c r="A156" i="6"/>
  <c r="G156" i="6"/>
  <c r="H156" i="6"/>
  <c r="I156" i="6"/>
  <c r="A157" i="6"/>
  <c r="G157" i="6"/>
  <c r="H157" i="6"/>
  <c r="I157" i="6"/>
  <c r="A158" i="6"/>
  <c r="G158" i="6"/>
  <c r="H158" i="6"/>
  <c r="I158" i="6"/>
  <c r="A159" i="6"/>
  <c r="G159" i="6"/>
  <c r="H159" i="6"/>
  <c r="I159" i="6"/>
  <c r="A160" i="6"/>
  <c r="G160" i="6"/>
  <c r="H160" i="6"/>
  <c r="I160" i="6"/>
  <c r="A161" i="6"/>
  <c r="G161" i="6"/>
  <c r="H161" i="6"/>
  <c r="I161" i="6"/>
  <c r="A162" i="6"/>
  <c r="G162" i="6"/>
  <c r="H162" i="6"/>
  <c r="I162" i="6"/>
  <c r="A163" i="6"/>
  <c r="G163" i="6"/>
  <c r="H163" i="6"/>
  <c r="I163" i="6"/>
  <c r="A164" i="6"/>
  <c r="G164" i="6"/>
  <c r="H164" i="6"/>
  <c r="I164" i="6"/>
  <c r="A165" i="6"/>
  <c r="G165" i="6"/>
  <c r="H165" i="6"/>
  <c r="I165" i="6"/>
  <c r="A166" i="6"/>
  <c r="G166" i="6"/>
  <c r="H166" i="6"/>
  <c r="I166" i="6"/>
  <c r="A167" i="6"/>
  <c r="G167" i="6"/>
  <c r="H167" i="6"/>
  <c r="I167" i="6"/>
  <c r="A168" i="6"/>
  <c r="G168" i="6"/>
  <c r="H168" i="6"/>
  <c r="I168" i="6"/>
  <c r="A169" i="6"/>
  <c r="G169" i="6"/>
  <c r="H169" i="6"/>
  <c r="I169" i="6"/>
  <c r="A170" i="6"/>
  <c r="G170" i="6"/>
  <c r="H170" i="6"/>
  <c r="I170" i="6"/>
  <c r="A171" i="6"/>
  <c r="G171" i="6"/>
  <c r="H171" i="6"/>
  <c r="I171" i="6"/>
  <c r="A172" i="6"/>
  <c r="G172" i="6"/>
  <c r="H172" i="6"/>
  <c r="I172" i="6"/>
  <c r="A173" i="6"/>
  <c r="G173" i="6"/>
  <c r="H173" i="6"/>
  <c r="I173" i="6"/>
  <c r="A174" i="6"/>
  <c r="G174" i="6"/>
  <c r="H174" i="6"/>
  <c r="I174" i="6"/>
  <c r="A175" i="6"/>
  <c r="G175" i="6"/>
  <c r="H175" i="6"/>
  <c r="I175" i="6"/>
  <c r="A176" i="6"/>
  <c r="G176" i="6"/>
  <c r="H176" i="6"/>
  <c r="I176" i="6"/>
  <c r="A177" i="6"/>
  <c r="G177" i="6"/>
  <c r="H177" i="6"/>
  <c r="I177" i="6"/>
  <c r="A178" i="6"/>
  <c r="G178" i="6"/>
  <c r="H178" i="6"/>
  <c r="I178" i="6"/>
  <c r="A179" i="6"/>
  <c r="G179" i="6"/>
  <c r="H179" i="6"/>
  <c r="I179" i="6"/>
  <c r="A180" i="6"/>
  <c r="G180" i="6"/>
  <c r="H180" i="6"/>
  <c r="I180" i="6"/>
  <c r="A181" i="6"/>
  <c r="G181" i="6"/>
  <c r="H181" i="6"/>
  <c r="I181" i="6"/>
  <c r="A182" i="6"/>
  <c r="G182" i="6"/>
  <c r="H182" i="6"/>
  <c r="I182" i="6"/>
  <c r="A183" i="6"/>
  <c r="G183" i="6"/>
  <c r="H183" i="6"/>
  <c r="I183" i="6"/>
  <c r="A184" i="6"/>
  <c r="G184" i="6"/>
  <c r="H184" i="6"/>
  <c r="I184" i="6"/>
  <c r="A185" i="6"/>
  <c r="G185" i="6"/>
  <c r="H185" i="6"/>
  <c r="I185" i="6"/>
  <c r="A186" i="6"/>
  <c r="G186" i="6"/>
  <c r="H186" i="6"/>
  <c r="I186" i="6"/>
  <c r="A187" i="6"/>
  <c r="G187" i="6"/>
  <c r="H187" i="6"/>
  <c r="I187" i="6"/>
  <c r="A188" i="6"/>
  <c r="G188" i="6"/>
  <c r="H188" i="6"/>
  <c r="I188" i="6"/>
  <c r="A189" i="6"/>
  <c r="G189" i="6"/>
  <c r="H189" i="6"/>
  <c r="I189" i="6"/>
  <c r="A190" i="6"/>
  <c r="G190" i="6"/>
  <c r="H190" i="6"/>
  <c r="I190" i="6"/>
  <c r="A191" i="6"/>
  <c r="G191" i="6"/>
  <c r="H191" i="6"/>
  <c r="I191" i="6"/>
  <c r="A192" i="6"/>
  <c r="G192" i="6"/>
  <c r="H192" i="6"/>
  <c r="I192" i="6"/>
  <c r="A193" i="6"/>
  <c r="G193" i="6"/>
  <c r="H193" i="6"/>
  <c r="I193" i="6"/>
  <c r="A194" i="6"/>
  <c r="G194" i="6"/>
  <c r="H194" i="6"/>
  <c r="I194" i="6"/>
  <c r="A195" i="6"/>
  <c r="G195" i="6"/>
  <c r="H195" i="6"/>
  <c r="I195" i="6"/>
  <c r="A196" i="6"/>
  <c r="G196" i="6"/>
  <c r="H196" i="6"/>
  <c r="I196" i="6"/>
  <c r="A197" i="6"/>
  <c r="G197" i="6"/>
  <c r="H197" i="6"/>
  <c r="I197" i="6"/>
  <c r="A198" i="6"/>
  <c r="G198" i="6"/>
  <c r="H198" i="6"/>
  <c r="I198" i="6"/>
  <c r="A199" i="6"/>
  <c r="G199" i="6"/>
  <c r="H199" i="6"/>
  <c r="I199" i="6"/>
  <c r="A200" i="6"/>
  <c r="G200" i="6"/>
  <c r="H200" i="6"/>
  <c r="I200" i="6"/>
  <c r="A201" i="6"/>
  <c r="G201" i="6"/>
  <c r="H201" i="6"/>
  <c r="I201" i="6"/>
  <c r="A202" i="6"/>
  <c r="G202" i="6"/>
  <c r="H202" i="6"/>
  <c r="I202" i="6"/>
  <c r="A203" i="6"/>
  <c r="G203" i="6"/>
  <c r="H203" i="6"/>
  <c r="I203" i="6"/>
  <c r="A204" i="6"/>
  <c r="G204" i="6"/>
  <c r="H204" i="6"/>
  <c r="I204" i="6"/>
  <c r="A205" i="6"/>
  <c r="G205" i="6"/>
  <c r="H205" i="6"/>
  <c r="I205" i="6"/>
  <c r="A206" i="6"/>
  <c r="G206" i="6"/>
  <c r="H206" i="6"/>
  <c r="I206" i="6"/>
  <c r="A207" i="6"/>
  <c r="G207" i="6"/>
  <c r="H207" i="6"/>
  <c r="I207" i="6"/>
  <c r="A208" i="6"/>
  <c r="G208" i="6"/>
  <c r="H208" i="6"/>
  <c r="I208" i="6"/>
  <c r="A209" i="6"/>
  <c r="G209" i="6"/>
  <c r="H209" i="6"/>
  <c r="I209" i="6"/>
  <c r="A210" i="6"/>
  <c r="G210" i="6"/>
  <c r="H210" i="6"/>
  <c r="I210" i="6"/>
  <c r="A211" i="6"/>
  <c r="G211" i="6"/>
  <c r="H211" i="6"/>
  <c r="I211" i="6"/>
  <c r="A212" i="6"/>
  <c r="G212" i="6"/>
  <c r="H212" i="6"/>
  <c r="I212" i="6"/>
  <c r="A213" i="6"/>
  <c r="G213" i="6"/>
  <c r="H213" i="6"/>
  <c r="I213" i="6"/>
  <c r="A214" i="6"/>
  <c r="G214" i="6"/>
  <c r="H214" i="6"/>
  <c r="I214" i="6"/>
  <c r="A215" i="6"/>
  <c r="G215" i="6"/>
  <c r="H215" i="6"/>
  <c r="I215" i="6"/>
  <c r="A216" i="6"/>
  <c r="G216" i="6"/>
  <c r="H216" i="6"/>
  <c r="I216" i="6"/>
  <c r="A217" i="6"/>
  <c r="G217" i="6"/>
  <c r="H217" i="6"/>
  <c r="I217" i="6"/>
  <c r="A218" i="6"/>
  <c r="G218" i="6"/>
  <c r="H218" i="6"/>
  <c r="I218" i="6"/>
  <c r="A219" i="6"/>
  <c r="G219" i="6"/>
  <c r="H219" i="6"/>
  <c r="I219" i="6"/>
  <c r="A220" i="6"/>
  <c r="G220" i="6"/>
  <c r="H220" i="6"/>
  <c r="I220" i="6"/>
  <c r="A221" i="6"/>
  <c r="G221" i="6"/>
  <c r="H221" i="6"/>
  <c r="I221" i="6"/>
  <c r="A222" i="6"/>
  <c r="G222" i="6"/>
  <c r="H222" i="6"/>
  <c r="I222" i="6"/>
  <c r="A223" i="6"/>
  <c r="G223" i="6"/>
  <c r="H223" i="6"/>
  <c r="I223" i="6"/>
  <c r="A224" i="6"/>
  <c r="G224" i="6"/>
  <c r="H224" i="6"/>
  <c r="I224" i="6"/>
  <c r="A225" i="6"/>
  <c r="G225" i="6"/>
  <c r="H225" i="6"/>
  <c r="I225" i="6"/>
  <c r="A226" i="6"/>
  <c r="G226" i="6"/>
  <c r="H226" i="6"/>
  <c r="I226" i="6"/>
  <c r="A227" i="6"/>
  <c r="G227" i="6"/>
  <c r="H227" i="6"/>
  <c r="I227" i="6"/>
  <c r="A228" i="6"/>
  <c r="G228" i="6"/>
  <c r="H228" i="6"/>
  <c r="I228" i="6"/>
  <c r="A229" i="6"/>
  <c r="G229" i="6"/>
  <c r="H229" i="6"/>
  <c r="I229" i="6"/>
  <c r="A230" i="6"/>
  <c r="G230" i="6"/>
  <c r="H230" i="6"/>
  <c r="I230" i="6"/>
  <c r="A231" i="6"/>
  <c r="G231" i="6"/>
  <c r="H231" i="6"/>
  <c r="I231" i="6"/>
  <c r="A232" i="6"/>
  <c r="G232" i="6"/>
  <c r="H232" i="6"/>
  <c r="I232" i="6"/>
  <c r="A233" i="6"/>
  <c r="G233" i="6"/>
  <c r="H233" i="6"/>
  <c r="I233" i="6"/>
  <c r="A234" i="6"/>
  <c r="G234" i="6"/>
  <c r="H234" i="6"/>
  <c r="I234" i="6"/>
  <c r="A235" i="6"/>
  <c r="G235" i="6"/>
  <c r="H235" i="6"/>
  <c r="I235" i="6"/>
  <c r="A236" i="6"/>
  <c r="G236" i="6"/>
  <c r="H236" i="6"/>
  <c r="I236" i="6"/>
  <c r="A237" i="6"/>
  <c r="G237" i="6"/>
  <c r="H237" i="6"/>
  <c r="I237" i="6"/>
  <c r="A238" i="6"/>
  <c r="G238" i="6"/>
  <c r="H238" i="6"/>
  <c r="I238" i="6"/>
  <c r="A239" i="6"/>
  <c r="G239" i="6"/>
  <c r="H239" i="6"/>
  <c r="I239" i="6"/>
  <c r="A240" i="6"/>
  <c r="G240" i="6"/>
  <c r="H240" i="6"/>
  <c r="I240" i="6"/>
  <c r="A241" i="6"/>
  <c r="G241" i="6"/>
  <c r="H241" i="6"/>
  <c r="I241" i="6"/>
  <c r="A242" i="6"/>
  <c r="G242" i="6"/>
  <c r="H242" i="6"/>
  <c r="I242" i="6"/>
  <c r="A243" i="6"/>
  <c r="G243" i="6"/>
  <c r="H243" i="6"/>
  <c r="I243" i="6"/>
  <c r="A244" i="6"/>
  <c r="G244" i="6"/>
  <c r="H244" i="6"/>
  <c r="I244" i="6"/>
  <c r="A245" i="6"/>
  <c r="G245" i="6"/>
  <c r="H245" i="6"/>
  <c r="I245" i="6"/>
  <c r="A246" i="6"/>
  <c r="G246" i="6"/>
  <c r="H246" i="6"/>
  <c r="I246" i="6"/>
  <c r="A247" i="6"/>
  <c r="G247" i="6"/>
  <c r="H247" i="6"/>
  <c r="I247" i="6"/>
  <c r="A248" i="6"/>
  <c r="G248" i="6"/>
  <c r="H248" i="6"/>
  <c r="I248" i="6"/>
  <c r="A249" i="6"/>
  <c r="G249" i="6"/>
  <c r="H249" i="6"/>
  <c r="I249" i="6"/>
  <c r="A250" i="6"/>
  <c r="G250" i="6"/>
  <c r="H250" i="6"/>
  <c r="I250" i="6"/>
  <c r="A251" i="6"/>
  <c r="G251" i="6"/>
  <c r="H251" i="6"/>
  <c r="I251" i="6"/>
  <c r="A252" i="6"/>
  <c r="G252" i="6"/>
  <c r="H252" i="6"/>
  <c r="I252" i="6"/>
  <c r="A253" i="6"/>
  <c r="G253" i="6"/>
  <c r="H253" i="6"/>
  <c r="I253" i="6"/>
  <c r="A254" i="6"/>
  <c r="G254" i="6"/>
  <c r="H254" i="6"/>
  <c r="I254" i="6"/>
  <c r="A255" i="6"/>
  <c r="G255" i="6"/>
  <c r="H255" i="6"/>
  <c r="I255" i="6"/>
  <c r="A256" i="6"/>
  <c r="G256" i="6"/>
  <c r="H256" i="6"/>
  <c r="I256" i="6"/>
  <c r="A257" i="6"/>
  <c r="G257" i="6"/>
  <c r="H257" i="6"/>
  <c r="I257" i="6"/>
  <c r="A258" i="6"/>
  <c r="G258" i="6"/>
  <c r="H258" i="6"/>
  <c r="I258" i="6"/>
  <c r="A259" i="6"/>
  <c r="G259" i="6"/>
  <c r="H259" i="6"/>
  <c r="I259" i="6"/>
  <c r="A260" i="6"/>
  <c r="G260" i="6"/>
  <c r="H260" i="6"/>
  <c r="I260" i="6"/>
  <c r="A261" i="6"/>
  <c r="G261" i="6"/>
  <c r="H261" i="6"/>
  <c r="I261" i="6"/>
  <c r="A262" i="6"/>
  <c r="G262" i="6"/>
  <c r="H262" i="6"/>
  <c r="I262" i="6"/>
  <c r="A263" i="6"/>
  <c r="G263" i="6"/>
  <c r="H263" i="6"/>
  <c r="I263" i="6"/>
  <c r="A264" i="6"/>
  <c r="G264" i="6"/>
  <c r="H264" i="6"/>
  <c r="I264" i="6"/>
  <c r="A265" i="6"/>
  <c r="G265" i="6"/>
  <c r="H265" i="6"/>
  <c r="I265" i="6"/>
  <c r="A266" i="6"/>
  <c r="G266" i="6"/>
  <c r="H266" i="6"/>
  <c r="I266" i="6"/>
  <c r="A267" i="6"/>
  <c r="G267" i="6"/>
  <c r="H267" i="6"/>
  <c r="I267" i="6"/>
  <c r="A268" i="6"/>
  <c r="G268" i="6"/>
  <c r="H268" i="6"/>
  <c r="I268" i="6"/>
  <c r="A269" i="6"/>
  <c r="G269" i="6"/>
  <c r="H269" i="6"/>
  <c r="I269" i="6"/>
  <c r="A270" i="6"/>
  <c r="G270" i="6"/>
  <c r="H270" i="6"/>
  <c r="I270" i="6"/>
  <c r="A271" i="6"/>
  <c r="G271" i="6"/>
  <c r="H271" i="6"/>
  <c r="I271" i="6"/>
  <c r="A272" i="6"/>
  <c r="G272" i="6"/>
  <c r="H272" i="6"/>
  <c r="I272" i="6"/>
  <c r="A273" i="6"/>
  <c r="G273" i="6"/>
  <c r="H273" i="6"/>
  <c r="I273" i="6"/>
  <c r="A274" i="6"/>
  <c r="G274" i="6"/>
  <c r="H274" i="6"/>
  <c r="I274" i="6"/>
  <c r="A275" i="6"/>
  <c r="G275" i="6"/>
  <c r="H275" i="6"/>
  <c r="I275" i="6"/>
  <c r="A276" i="6"/>
  <c r="G276" i="6"/>
  <c r="H276" i="6"/>
  <c r="I276" i="6"/>
  <c r="A277" i="6"/>
  <c r="G277" i="6"/>
  <c r="H277" i="6"/>
  <c r="I277" i="6"/>
  <c r="A278" i="6"/>
  <c r="G278" i="6"/>
  <c r="H278" i="6"/>
  <c r="I278" i="6"/>
  <c r="A279" i="6"/>
  <c r="G279" i="6"/>
  <c r="H279" i="6"/>
  <c r="I279" i="6"/>
  <c r="A280" i="6"/>
  <c r="G280" i="6"/>
  <c r="H280" i="6"/>
  <c r="I280" i="6"/>
  <c r="A281" i="6"/>
  <c r="G281" i="6"/>
  <c r="H281" i="6"/>
  <c r="I281" i="6"/>
  <c r="A282" i="6"/>
  <c r="G282" i="6"/>
  <c r="H282" i="6"/>
  <c r="I282" i="6"/>
  <c r="A283" i="6"/>
  <c r="G283" i="6"/>
  <c r="H283" i="6"/>
  <c r="I283" i="6"/>
  <c r="A284" i="6"/>
  <c r="G284" i="6"/>
  <c r="H284" i="6"/>
  <c r="I284" i="6"/>
  <c r="A285" i="6"/>
  <c r="G285" i="6"/>
  <c r="H285" i="6"/>
  <c r="I285" i="6"/>
  <c r="A286" i="6"/>
  <c r="G286" i="6"/>
  <c r="H286" i="6"/>
  <c r="I286" i="6"/>
  <c r="A287" i="6"/>
  <c r="G287" i="6"/>
  <c r="H287" i="6"/>
  <c r="I287" i="6"/>
  <c r="A288" i="6"/>
  <c r="G288" i="6"/>
  <c r="H288" i="6"/>
  <c r="I288" i="6"/>
  <c r="A289" i="6"/>
  <c r="G289" i="6"/>
  <c r="H289" i="6"/>
  <c r="I289" i="6"/>
  <c r="A290" i="6"/>
  <c r="G290" i="6"/>
  <c r="H290" i="6"/>
  <c r="I290" i="6"/>
  <c r="A291" i="6"/>
  <c r="G291" i="6"/>
  <c r="H291" i="6"/>
  <c r="I291" i="6"/>
  <c r="A292" i="6"/>
  <c r="G292" i="6"/>
  <c r="H292" i="6"/>
  <c r="I292" i="6"/>
  <c r="A293" i="6"/>
  <c r="G293" i="6"/>
  <c r="H293" i="6"/>
  <c r="I293" i="6"/>
  <c r="A294" i="6"/>
  <c r="G294" i="6"/>
  <c r="H294" i="6"/>
  <c r="I294" i="6"/>
  <c r="A295" i="6"/>
  <c r="G295" i="6"/>
  <c r="H295" i="6"/>
  <c r="I295" i="6"/>
  <c r="A296" i="6"/>
  <c r="G296" i="6"/>
  <c r="H296" i="6"/>
  <c r="I296" i="6"/>
  <c r="A297" i="6"/>
  <c r="G297" i="6"/>
  <c r="H297" i="6"/>
  <c r="I297" i="6"/>
  <c r="A298" i="6"/>
  <c r="G298" i="6"/>
  <c r="H298" i="6"/>
  <c r="I298" i="6"/>
  <c r="A299" i="6"/>
  <c r="G299" i="6"/>
  <c r="H299" i="6"/>
  <c r="I299" i="6"/>
  <c r="A300" i="6"/>
  <c r="G300" i="6"/>
  <c r="H300" i="6"/>
  <c r="I300" i="6"/>
  <c r="A301" i="6"/>
  <c r="G301" i="6"/>
  <c r="H301" i="6"/>
  <c r="I301" i="6"/>
  <c r="A302" i="6"/>
  <c r="G302" i="6"/>
  <c r="H302" i="6"/>
  <c r="I302" i="6"/>
  <c r="A303" i="6"/>
  <c r="G303" i="6"/>
  <c r="H303" i="6"/>
  <c r="I303" i="6"/>
  <c r="A304" i="6"/>
  <c r="G304" i="6"/>
  <c r="H304" i="6"/>
  <c r="I304" i="6"/>
  <c r="A305" i="6"/>
  <c r="G305" i="6"/>
  <c r="H305" i="6"/>
  <c r="I305" i="6"/>
  <c r="A306" i="6"/>
  <c r="G306" i="6"/>
  <c r="H306" i="6"/>
  <c r="I306" i="6"/>
  <c r="A307" i="6"/>
  <c r="G307" i="6"/>
  <c r="H307" i="6"/>
  <c r="I307" i="6"/>
  <c r="A308" i="6"/>
  <c r="G308" i="6"/>
  <c r="H308" i="6"/>
  <c r="I308" i="6"/>
  <c r="A309" i="6"/>
  <c r="G309" i="6"/>
  <c r="H309" i="6"/>
  <c r="I309" i="6"/>
  <c r="A310" i="6"/>
  <c r="G310" i="6"/>
  <c r="H310" i="6"/>
  <c r="I310" i="6"/>
  <c r="A311" i="6"/>
  <c r="G311" i="6"/>
  <c r="H311" i="6"/>
  <c r="I311" i="6"/>
  <c r="A312" i="6"/>
  <c r="G312" i="6"/>
  <c r="H312" i="6"/>
  <c r="I312" i="6"/>
  <c r="A313" i="6"/>
  <c r="G313" i="6"/>
  <c r="H313" i="6"/>
  <c r="I313" i="6"/>
  <c r="A314" i="6"/>
  <c r="G314" i="6"/>
  <c r="H314" i="6"/>
  <c r="I314" i="6"/>
  <c r="A315" i="6"/>
  <c r="G315" i="6"/>
  <c r="H315" i="6"/>
  <c r="I315" i="6"/>
  <c r="A316" i="6"/>
  <c r="G316" i="6"/>
  <c r="H316" i="6"/>
  <c r="I316" i="6"/>
  <c r="A317" i="6"/>
  <c r="G317" i="6"/>
  <c r="H317" i="6"/>
  <c r="I317" i="6"/>
  <c r="A318" i="6"/>
  <c r="G318" i="6"/>
  <c r="H318" i="6"/>
  <c r="I318" i="6"/>
  <c r="A319" i="6"/>
  <c r="G319" i="6"/>
  <c r="H319" i="6"/>
  <c r="I319" i="6"/>
  <c r="A320" i="6"/>
  <c r="G320" i="6"/>
  <c r="H320" i="6"/>
  <c r="I320" i="6"/>
  <c r="A321" i="6"/>
  <c r="G321" i="6"/>
  <c r="H321" i="6"/>
  <c r="I321" i="6"/>
  <c r="A322" i="6"/>
  <c r="G322" i="6"/>
  <c r="H322" i="6"/>
  <c r="I322" i="6"/>
  <c r="A323" i="6"/>
  <c r="G323" i="6"/>
  <c r="H323" i="6"/>
  <c r="I323" i="6"/>
  <c r="A324" i="6"/>
  <c r="G324" i="6"/>
  <c r="H324" i="6"/>
  <c r="I324" i="6"/>
  <c r="A325" i="6"/>
  <c r="G325" i="6"/>
  <c r="H325" i="6"/>
  <c r="I325" i="6"/>
  <c r="A326" i="6"/>
  <c r="G326" i="6"/>
  <c r="H326" i="6"/>
  <c r="I326" i="6"/>
  <c r="A327" i="6"/>
  <c r="G327" i="6"/>
  <c r="H327" i="6"/>
  <c r="I327" i="6"/>
  <c r="A328" i="6"/>
  <c r="G328" i="6"/>
  <c r="H328" i="6"/>
  <c r="I328" i="6"/>
  <c r="A329" i="6"/>
  <c r="G329" i="6"/>
  <c r="H329" i="6"/>
  <c r="I329" i="6"/>
  <c r="A330" i="6"/>
  <c r="G330" i="6"/>
  <c r="H330" i="6"/>
  <c r="I330" i="6"/>
  <c r="A331" i="6"/>
  <c r="G331" i="6"/>
  <c r="H331" i="6"/>
  <c r="I331" i="6"/>
  <c r="A332" i="6"/>
  <c r="G332" i="6"/>
  <c r="H332" i="6"/>
  <c r="I332" i="6"/>
  <c r="A333" i="6"/>
  <c r="G333" i="6"/>
  <c r="H333" i="6"/>
  <c r="I333" i="6"/>
  <c r="A334" i="6"/>
  <c r="G334" i="6"/>
  <c r="H334" i="6"/>
  <c r="I334" i="6"/>
  <c r="A335" i="6"/>
  <c r="G335" i="6"/>
  <c r="H335" i="6"/>
  <c r="I335" i="6"/>
  <c r="A336" i="6"/>
  <c r="G336" i="6"/>
  <c r="H336" i="6"/>
  <c r="I336" i="6"/>
  <c r="A337" i="6"/>
  <c r="G337" i="6"/>
  <c r="H337" i="6"/>
  <c r="I337" i="6"/>
  <c r="A338" i="6"/>
  <c r="G338" i="6"/>
  <c r="H338" i="6"/>
  <c r="I338" i="6"/>
  <c r="A339" i="6"/>
  <c r="G339" i="6"/>
  <c r="H339" i="6"/>
  <c r="I339" i="6"/>
  <c r="A340" i="6"/>
  <c r="G340" i="6"/>
  <c r="H340" i="6"/>
  <c r="I340" i="6"/>
  <c r="A341" i="6"/>
  <c r="G341" i="6"/>
  <c r="H341" i="6"/>
  <c r="I341" i="6"/>
  <c r="A342" i="6"/>
  <c r="G342" i="6"/>
  <c r="H342" i="6"/>
  <c r="I342" i="6"/>
  <c r="A343" i="6"/>
  <c r="G343" i="6"/>
  <c r="H343" i="6"/>
  <c r="I343" i="6"/>
  <c r="A344" i="6"/>
  <c r="G344" i="6"/>
  <c r="H344" i="6"/>
  <c r="I344" i="6"/>
  <c r="A345" i="6"/>
  <c r="G345" i="6"/>
  <c r="H345" i="6"/>
  <c r="I345" i="6"/>
  <c r="A346" i="6"/>
  <c r="G346" i="6"/>
  <c r="H346" i="6"/>
  <c r="I346" i="6"/>
  <c r="A347" i="6"/>
  <c r="G347" i="6"/>
  <c r="H347" i="6"/>
  <c r="I347" i="6"/>
  <c r="A348" i="6"/>
  <c r="G348" i="6"/>
  <c r="H348" i="6"/>
  <c r="I348" i="6"/>
  <c r="A349" i="6"/>
  <c r="G349" i="6"/>
  <c r="H349" i="6"/>
  <c r="I349" i="6"/>
  <c r="A350" i="6"/>
  <c r="G350" i="6"/>
  <c r="H350" i="6"/>
  <c r="I350" i="6"/>
  <c r="A351" i="6"/>
  <c r="G351" i="6"/>
  <c r="H351" i="6"/>
  <c r="I351" i="6"/>
  <c r="A352" i="6"/>
  <c r="G352" i="6"/>
  <c r="H352" i="6"/>
  <c r="I352" i="6"/>
  <c r="A353" i="6"/>
  <c r="G353" i="6"/>
  <c r="H353" i="6"/>
  <c r="I353" i="6"/>
  <c r="A354" i="6"/>
  <c r="G354" i="6"/>
  <c r="H354" i="6"/>
  <c r="I354" i="6"/>
  <c r="A355" i="6"/>
  <c r="G355" i="6"/>
  <c r="H355" i="6"/>
  <c r="I355" i="6"/>
  <c r="A356" i="6"/>
  <c r="G356" i="6"/>
  <c r="H356" i="6"/>
  <c r="I356" i="6"/>
  <c r="A357" i="6"/>
  <c r="G357" i="6"/>
  <c r="H357" i="6"/>
  <c r="I357" i="6"/>
  <c r="A358" i="6"/>
  <c r="G358" i="6"/>
  <c r="H358" i="6"/>
  <c r="I358" i="6"/>
  <c r="A359" i="6"/>
  <c r="G359" i="6"/>
  <c r="H359" i="6"/>
  <c r="I359" i="6"/>
  <c r="A360" i="6"/>
  <c r="G360" i="6"/>
  <c r="H360" i="6"/>
  <c r="I360" i="6"/>
  <c r="A361" i="6"/>
  <c r="G361" i="6"/>
  <c r="H361" i="6"/>
  <c r="I361" i="6"/>
  <c r="A362" i="6"/>
  <c r="G362" i="6"/>
  <c r="H362" i="6"/>
  <c r="I362" i="6"/>
  <c r="A363" i="6"/>
  <c r="G363" i="6"/>
  <c r="H363" i="6"/>
  <c r="I363" i="6"/>
  <c r="A364" i="6"/>
  <c r="G364" i="6"/>
  <c r="H364" i="6"/>
  <c r="I364" i="6"/>
  <c r="A365" i="6"/>
  <c r="G365" i="6"/>
  <c r="H365" i="6"/>
  <c r="I365" i="6"/>
  <c r="A366" i="6"/>
  <c r="G366" i="6"/>
  <c r="H366" i="6"/>
  <c r="I366" i="6"/>
  <c r="A367" i="6"/>
  <c r="G367" i="6"/>
  <c r="H367" i="6"/>
  <c r="I367" i="6"/>
  <c r="A368" i="6"/>
  <c r="G368" i="6"/>
  <c r="H368" i="6"/>
  <c r="I368" i="6"/>
  <c r="A369" i="6"/>
  <c r="G369" i="6"/>
  <c r="H369" i="6"/>
  <c r="I369" i="6"/>
  <c r="A370" i="6"/>
  <c r="G370" i="6"/>
  <c r="H370" i="6"/>
  <c r="I370" i="6"/>
  <c r="A371" i="6"/>
  <c r="G371" i="6"/>
  <c r="H371" i="6"/>
  <c r="I371" i="6"/>
  <c r="A372" i="6"/>
  <c r="G372" i="6"/>
  <c r="H372" i="6"/>
  <c r="I372" i="6"/>
  <c r="A373" i="6"/>
  <c r="G373" i="6"/>
  <c r="H373" i="6"/>
  <c r="I373" i="6"/>
  <c r="A374" i="6"/>
  <c r="G374" i="6"/>
  <c r="H374" i="6"/>
  <c r="I374" i="6"/>
  <c r="A375" i="6"/>
  <c r="G375" i="6"/>
  <c r="H375" i="6"/>
  <c r="I375" i="6"/>
  <c r="A376" i="6"/>
  <c r="G376" i="6"/>
  <c r="H376" i="6"/>
  <c r="I376" i="6"/>
  <c r="A377" i="6"/>
  <c r="G377" i="6"/>
  <c r="H377" i="6"/>
  <c r="I377" i="6"/>
  <c r="A378" i="6"/>
  <c r="G378" i="6"/>
  <c r="H378" i="6"/>
  <c r="I378" i="6"/>
  <c r="A379" i="6"/>
  <c r="G379" i="6"/>
  <c r="H379" i="6"/>
  <c r="I379" i="6"/>
  <c r="A380" i="6"/>
  <c r="G380" i="6"/>
  <c r="H380" i="6"/>
  <c r="I380" i="6"/>
  <c r="A381" i="6"/>
  <c r="G381" i="6"/>
  <c r="H381" i="6"/>
  <c r="I381" i="6"/>
  <c r="A382" i="6"/>
  <c r="G382" i="6"/>
  <c r="H382" i="6"/>
  <c r="I382" i="6"/>
  <c r="A383" i="6"/>
  <c r="G383" i="6"/>
  <c r="H383" i="6"/>
  <c r="I383" i="6"/>
  <c r="A384" i="6"/>
  <c r="G384" i="6"/>
  <c r="H384" i="6"/>
  <c r="I384" i="6"/>
  <c r="A385" i="6"/>
  <c r="G385" i="6"/>
  <c r="H385" i="6"/>
  <c r="I385" i="6"/>
  <c r="A386" i="6"/>
  <c r="G386" i="6"/>
  <c r="H386" i="6"/>
  <c r="I386" i="6"/>
  <c r="A387" i="6"/>
  <c r="G387" i="6"/>
  <c r="H387" i="6"/>
  <c r="I387" i="6"/>
  <c r="A388" i="6"/>
  <c r="G388" i="6"/>
  <c r="H388" i="6"/>
  <c r="I388" i="6"/>
  <c r="A389" i="6"/>
  <c r="G389" i="6"/>
  <c r="H389" i="6"/>
  <c r="I389" i="6"/>
  <c r="A390" i="6"/>
  <c r="G390" i="6"/>
  <c r="H390" i="6"/>
  <c r="I390" i="6"/>
  <c r="A391" i="6"/>
  <c r="G391" i="6"/>
  <c r="H391" i="6"/>
  <c r="I391" i="6"/>
  <c r="A392" i="6"/>
  <c r="G392" i="6"/>
  <c r="H392" i="6"/>
  <c r="I392" i="6"/>
  <c r="A393" i="6"/>
  <c r="G393" i="6"/>
  <c r="H393" i="6"/>
  <c r="I393" i="6"/>
  <c r="A394" i="6"/>
  <c r="G394" i="6"/>
  <c r="H394" i="6"/>
  <c r="I394" i="6"/>
  <c r="A395" i="6"/>
  <c r="G395" i="6"/>
  <c r="H395" i="6"/>
  <c r="I395" i="6"/>
  <c r="A396" i="6"/>
  <c r="G396" i="6"/>
  <c r="H396" i="6"/>
  <c r="I396" i="6"/>
  <c r="A397" i="6"/>
  <c r="G397" i="6"/>
  <c r="H397" i="6"/>
  <c r="I397" i="6"/>
  <c r="A398" i="6"/>
  <c r="G398" i="6"/>
  <c r="H398" i="6"/>
  <c r="I398" i="6"/>
  <c r="A399" i="6"/>
  <c r="G399" i="6"/>
  <c r="H399" i="6"/>
  <c r="I399" i="6"/>
  <c r="A400" i="6"/>
  <c r="G400" i="6"/>
  <c r="H400" i="6"/>
  <c r="I400" i="6"/>
  <c r="A401" i="6"/>
  <c r="G401" i="6"/>
  <c r="H401" i="6"/>
  <c r="I401" i="6"/>
  <c r="A402" i="6"/>
  <c r="G402" i="6"/>
  <c r="H402" i="6"/>
  <c r="I402" i="6"/>
  <c r="A403" i="6"/>
  <c r="G403" i="6"/>
  <c r="H403" i="6"/>
  <c r="I403" i="6"/>
  <c r="A404" i="6"/>
  <c r="G404" i="6"/>
  <c r="H404" i="6"/>
  <c r="I404" i="6"/>
  <c r="A405" i="6"/>
  <c r="G405" i="6"/>
  <c r="H405" i="6"/>
  <c r="I405" i="6"/>
  <c r="A406" i="6"/>
  <c r="G406" i="6"/>
  <c r="H406" i="6"/>
  <c r="I406" i="6"/>
  <c r="A407" i="6"/>
  <c r="G407" i="6"/>
  <c r="H407" i="6"/>
  <c r="I407" i="6"/>
  <c r="A408" i="6"/>
  <c r="G408" i="6"/>
  <c r="H408" i="6"/>
  <c r="I408" i="6"/>
  <c r="A409" i="6"/>
  <c r="G409" i="6"/>
  <c r="H409" i="6"/>
  <c r="I409" i="6"/>
  <c r="A410" i="6"/>
  <c r="G410" i="6"/>
  <c r="H410" i="6"/>
  <c r="I410" i="6"/>
  <c r="A411" i="6"/>
  <c r="G411" i="6"/>
  <c r="H411" i="6"/>
  <c r="I411" i="6"/>
  <c r="A412" i="6"/>
  <c r="G412" i="6"/>
  <c r="H412" i="6"/>
  <c r="I412" i="6"/>
  <c r="A413" i="6"/>
  <c r="G413" i="6"/>
  <c r="H413" i="6"/>
  <c r="I413" i="6"/>
  <c r="A414" i="6"/>
  <c r="G414" i="6"/>
  <c r="H414" i="6"/>
  <c r="I414" i="6"/>
  <c r="A415" i="6"/>
  <c r="G415" i="6"/>
  <c r="H415" i="6"/>
  <c r="I415" i="6"/>
  <c r="A416" i="6"/>
  <c r="G416" i="6"/>
  <c r="H416" i="6"/>
  <c r="I416" i="6"/>
  <c r="A417" i="6"/>
  <c r="G417" i="6"/>
  <c r="H417" i="6"/>
  <c r="I417" i="6"/>
  <c r="A418" i="6"/>
  <c r="G418" i="6"/>
  <c r="H418" i="6"/>
  <c r="I418" i="6"/>
  <c r="A419" i="6"/>
  <c r="G419" i="6"/>
  <c r="H419" i="6"/>
  <c r="I419" i="6"/>
  <c r="A420" i="6"/>
  <c r="G420" i="6"/>
  <c r="H420" i="6"/>
  <c r="I420" i="6"/>
  <c r="A421" i="6"/>
  <c r="G421" i="6"/>
  <c r="H421" i="6"/>
  <c r="I421" i="6"/>
  <c r="A422" i="6"/>
  <c r="G422" i="6"/>
  <c r="H422" i="6"/>
  <c r="I422" i="6"/>
  <c r="A423" i="6"/>
  <c r="G423" i="6"/>
  <c r="H423" i="6"/>
  <c r="I423" i="6"/>
  <c r="A424" i="6"/>
  <c r="G424" i="6"/>
  <c r="H424" i="6"/>
  <c r="I424" i="6"/>
  <c r="A425" i="6"/>
  <c r="G425" i="6"/>
  <c r="H425" i="6"/>
  <c r="I425" i="6"/>
  <c r="A426" i="6"/>
  <c r="G426" i="6"/>
  <c r="H426" i="6"/>
  <c r="I426" i="6"/>
  <c r="A427" i="6"/>
  <c r="G427" i="6"/>
  <c r="H427" i="6"/>
  <c r="I427" i="6"/>
  <c r="A428" i="6"/>
  <c r="G428" i="6"/>
  <c r="H428" i="6"/>
  <c r="I428" i="6"/>
  <c r="A429" i="6"/>
  <c r="G429" i="6"/>
  <c r="H429" i="6"/>
  <c r="I429" i="6"/>
  <c r="A430" i="6"/>
  <c r="G430" i="6"/>
  <c r="H430" i="6"/>
  <c r="I430" i="6"/>
  <c r="A431" i="6"/>
  <c r="G431" i="6"/>
  <c r="H431" i="6"/>
  <c r="I431" i="6"/>
  <c r="A432" i="6"/>
  <c r="G432" i="6"/>
  <c r="H432" i="6"/>
  <c r="I432" i="6"/>
  <c r="A433" i="6"/>
  <c r="G433" i="6"/>
  <c r="H433" i="6"/>
  <c r="I433" i="6"/>
  <c r="A434" i="6"/>
  <c r="G434" i="6"/>
  <c r="H434" i="6"/>
  <c r="I434" i="6"/>
  <c r="A435" i="6"/>
  <c r="G435" i="6"/>
  <c r="H435" i="6"/>
  <c r="I435" i="6"/>
  <c r="A436" i="6"/>
  <c r="G436" i="6"/>
  <c r="H436" i="6"/>
  <c r="I436" i="6"/>
  <c r="A437" i="6"/>
  <c r="G437" i="6"/>
  <c r="H437" i="6"/>
  <c r="I437" i="6"/>
  <c r="A438" i="6"/>
  <c r="G438" i="6"/>
  <c r="H438" i="6"/>
  <c r="I438" i="6"/>
  <c r="A439" i="6"/>
  <c r="G439" i="6"/>
  <c r="H439" i="6"/>
  <c r="I439" i="6"/>
  <c r="A440" i="6"/>
  <c r="G440" i="6"/>
  <c r="H440" i="6"/>
  <c r="I440" i="6"/>
  <c r="A441" i="6"/>
  <c r="G441" i="6"/>
  <c r="H441" i="6"/>
  <c r="I441" i="6"/>
  <c r="A442" i="6"/>
  <c r="G442" i="6"/>
  <c r="H442" i="6"/>
  <c r="I442" i="6"/>
  <c r="A443" i="6"/>
  <c r="G443" i="6"/>
  <c r="H443" i="6"/>
  <c r="I443" i="6"/>
  <c r="A444" i="6"/>
  <c r="G444" i="6"/>
  <c r="H444" i="6"/>
  <c r="I444" i="6"/>
  <c r="A445" i="6"/>
  <c r="G445" i="6"/>
  <c r="H445" i="6"/>
  <c r="I445" i="6"/>
  <c r="A446" i="6"/>
  <c r="G446" i="6"/>
  <c r="H446" i="6"/>
  <c r="I446" i="6"/>
  <c r="A447" i="6"/>
  <c r="G447" i="6"/>
  <c r="H447" i="6"/>
  <c r="I447" i="6"/>
  <c r="A448" i="6"/>
  <c r="G448" i="6"/>
  <c r="H448" i="6"/>
  <c r="I448" i="6"/>
  <c r="A449" i="6"/>
  <c r="G449" i="6"/>
  <c r="H449" i="6"/>
  <c r="I449" i="6"/>
  <c r="A450" i="6"/>
  <c r="G450" i="6"/>
  <c r="H450" i="6"/>
  <c r="I450" i="6"/>
  <c r="A451" i="6"/>
  <c r="G451" i="6"/>
  <c r="H451" i="6"/>
  <c r="I451" i="6"/>
  <c r="A452" i="6"/>
  <c r="G452" i="6"/>
  <c r="H452" i="6"/>
  <c r="I452" i="6"/>
  <c r="A453" i="6"/>
  <c r="G453" i="6"/>
  <c r="H453" i="6"/>
  <c r="I453" i="6"/>
  <c r="A454" i="6"/>
  <c r="G454" i="6"/>
  <c r="H454" i="6"/>
  <c r="I454" i="6"/>
  <c r="A455" i="6"/>
  <c r="G455" i="6"/>
  <c r="H455" i="6"/>
  <c r="I455" i="6"/>
  <c r="A456" i="6"/>
  <c r="G456" i="6"/>
  <c r="H456" i="6"/>
  <c r="I456" i="6"/>
  <c r="A457" i="6"/>
  <c r="G457" i="6"/>
  <c r="H457" i="6"/>
  <c r="I457" i="6"/>
  <c r="A458" i="6"/>
  <c r="G458" i="6"/>
  <c r="H458" i="6"/>
  <c r="I458" i="6"/>
  <c r="A459" i="6"/>
  <c r="G459" i="6"/>
  <c r="H459" i="6"/>
  <c r="I459" i="6"/>
  <c r="A460" i="6"/>
  <c r="G460" i="6"/>
  <c r="H460" i="6"/>
  <c r="I460" i="6"/>
  <c r="A461" i="6"/>
  <c r="G461" i="6"/>
  <c r="H461" i="6"/>
  <c r="I461" i="6"/>
  <c r="A462" i="6"/>
  <c r="G462" i="6"/>
  <c r="H462" i="6"/>
  <c r="I462" i="6"/>
  <c r="A463" i="6"/>
  <c r="G463" i="6"/>
  <c r="H463" i="6"/>
  <c r="I463" i="6"/>
  <c r="A464" i="6"/>
  <c r="G464" i="6"/>
  <c r="H464" i="6"/>
  <c r="I464" i="6"/>
  <c r="A465" i="6"/>
  <c r="G465" i="6"/>
  <c r="H465" i="6"/>
  <c r="I465" i="6"/>
  <c r="A466" i="6"/>
  <c r="G466" i="6"/>
  <c r="H466" i="6"/>
  <c r="I466" i="6"/>
  <c r="A467" i="6"/>
  <c r="G467" i="6"/>
  <c r="H467" i="6"/>
  <c r="I467" i="6"/>
  <c r="A468" i="6"/>
  <c r="G468" i="6"/>
  <c r="H468" i="6"/>
  <c r="I468" i="6"/>
  <c r="A469" i="6"/>
  <c r="G469" i="6"/>
  <c r="H469" i="6"/>
  <c r="I469" i="6"/>
  <c r="A470" i="6"/>
  <c r="G470" i="6"/>
  <c r="H470" i="6"/>
  <c r="I470" i="6"/>
  <c r="A471" i="6"/>
  <c r="G471" i="6"/>
  <c r="H471" i="6"/>
  <c r="I471" i="6"/>
  <c r="A472" i="6"/>
  <c r="G472" i="6"/>
  <c r="H472" i="6"/>
  <c r="I472" i="6"/>
  <c r="A473" i="6"/>
  <c r="G473" i="6"/>
  <c r="H473" i="6"/>
  <c r="I473" i="6"/>
  <c r="A474" i="6"/>
  <c r="G474" i="6"/>
  <c r="H474" i="6"/>
  <c r="I474" i="6"/>
  <c r="A475" i="6"/>
  <c r="G475" i="6"/>
  <c r="H475" i="6"/>
  <c r="I475" i="6"/>
  <c r="A476" i="6"/>
  <c r="G476" i="6"/>
  <c r="H476" i="6"/>
  <c r="I476" i="6"/>
  <c r="A477" i="6"/>
  <c r="G477" i="6"/>
  <c r="H477" i="6"/>
  <c r="I477" i="6"/>
  <c r="A478" i="6"/>
  <c r="G478" i="6"/>
  <c r="H478" i="6"/>
  <c r="I478" i="6"/>
  <c r="A479" i="6"/>
  <c r="G479" i="6"/>
  <c r="H479" i="6"/>
  <c r="I479" i="6"/>
  <c r="A480" i="6"/>
  <c r="G480" i="6"/>
  <c r="H480" i="6"/>
  <c r="I480" i="6"/>
  <c r="A481" i="6"/>
  <c r="G481" i="6"/>
  <c r="H481" i="6"/>
  <c r="I481" i="6"/>
  <c r="A482" i="6"/>
  <c r="G482" i="6"/>
  <c r="H482" i="6"/>
  <c r="I482" i="6"/>
  <c r="A483" i="6"/>
  <c r="G483" i="6"/>
  <c r="H483" i="6"/>
  <c r="I483" i="6"/>
  <c r="A484" i="6"/>
  <c r="G484" i="6"/>
  <c r="H484" i="6"/>
  <c r="I484" i="6"/>
  <c r="A485" i="6"/>
  <c r="G485" i="6"/>
  <c r="H485" i="6"/>
  <c r="I485" i="6"/>
  <c r="A486" i="6"/>
  <c r="G486" i="6"/>
  <c r="H486" i="6"/>
  <c r="I486" i="6"/>
  <c r="A487" i="6"/>
  <c r="G487" i="6"/>
  <c r="H487" i="6"/>
  <c r="I487" i="6"/>
  <c r="A488" i="6"/>
  <c r="G488" i="6"/>
  <c r="H488" i="6"/>
  <c r="I488" i="6"/>
  <c r="A489" i="6"/>
  <c r="G489" i="6"/>
  <c r="H489" i="6"/>
  <c r="I489" i="6"/>
  <c r="A490" i="6"/>
  <c r="G490" i="6"/>
  <c r="H490" i="6"/>
  <c r="I490" i="6"/>
  <c r="A491" i="6"/>
  <c r="G491" i="6"/>
  <c r="H491" i="6"/>
  <c r="I491" i="6"/>
  <c r="A492" i="6"/>
  <c r="G492" i="6"/>
  <c r="H492" i="6"/>
  <c r="I492" i="6"/>
  <c r="A493" i="6"/>
  <c r="G493" i="6"/>
  <c r="H493" i="6"/>
  <c r="I493" i="6"/>
  <c r="A494" i="6"/>
  <c r="G494" i="6"/>
  <c r="H494" i="6"/>
  <c r="I494" i="6"/>
  <c r="A495" i="6"/>
  <c r="G495" i="6"/>
  <c r="H495" i="6"/>
  <c r="I495" i="6"/>
  <c r="A496" i="6"/>
  <c r="G496" i="6"/>
  <c r="H496" i="6"/>
  <c r="I496" i="6"/>
  <c r="A497" i="6"/>
  <c r="G497" i="6"/>
  <c r="H497" i="6"/>
  <c r="I497" i="6"/>
  <c r="A498" i="6"/>
  <c r="G498" i="6"/>
  <c r="H498" i="6"/>
  <c r="I498" i="6"/>
  <c r="A499" i="6"/>
  <c r="G499" i="6"/>
  <c r="H499" i="6"/>
  <c r="I499" i="6"/>
  <c r="A500" i="6"/>
  <c r="G500" i="6"/>
  <c r="H500" i="6"/>
  <c r="I500" i="6"/>
  <c r="A501" i="6"/>
  <c r="G501" i="6"/>
  <c r="H501" i="6"/>
  <c r="I501" i="6"/>
  <c r="A502" i="6"/>
  <c r="G502" i="6"/>
  <c r="H502" i="6"/>
  <c r="I502" i="6"/>
  <c r="D9" i="31"/>
  <c r="B1" i="7"/>
  <c r="A3" i="7"/>
  <c r="G3" i="7"/>
  <c r="H3" i="7"/>
  <c r="I3" i="7"/>
  <c r="A4" i="7"/>
  <c r="G4" i="7"/>
  <c r="H4" i="7"/>
  <c r="I4" i="7"/>
  <c r="A5" i="7"/>
  <c r="G5" i="7"/>
  <c r="H5" i="7"/>
  <c r="I5" i="7"/>
  <c r="A6" i="7"/>
  <c r="G6" i="7"/>
  <c r="H6" i="7"/>
  <c r="I6" i="7"/>
  <c r="A7" i="7"/>
  <c r="G7" i="7"/>
  <c r="H7" i="7"/>
  <c r="I7" i="7"/>
  <c r="A8" i="7"/>
  <c r="G8" i="7"/>
  <c r="H8" i="7"/>
  <c r="I8" i="7"/>
  <c r="A9" i="7"/>
  <c r="G9" i="7"/>
  <c r="H9" i="7"/>
  <c r="I9" i="7"/>
  <c r="A10" i="7"/>
  <c r="G10" i="7"/>
  <c r="H10" i="7"/>
  <c r="I10" i="7"/>
  <c r="A11" i="7"/>
  <c r="G11" i="7"/>
  <c r="H11" i="7"/>
  <c r="I11" i="7"/>
  <c r="A12" i="7"/>
  <c r="G12" i="7"/>
  <c r="H12" i="7"/>
  <c r="I12" i="7"/>
  <c r="A13" i="7"/>
  <c r="G13" i="7"/>
  <c r="H13" i="7"/>
  <c r="I13" i="7"/>
  <c r="A14" i="7"/>
  <c r="G14" i="7"/>
  <c r="H14" i="7"/>
  <c r="I14" i="7"/>
  <c r="A15" i="7"/>
  <c r="G15" i="7"/>
  <c r="H15" i="7"/>
  <c r="I15" i="7"/>
  <c r="A16" i="7"/>
  <c r="G16" i="7"/>
  <c r="H16" i="7"/>
  <c r="I16" i="7"/>
  <c r="A17" i="7"/>
  <c r="G17" i="7"/>
  <c r="H17" i="7"/>
  <c r="I17" i="7"/>
  <c r="A18" i="7"/>
  <c r="G18" i="7"/>
  <c r="H18" i="7"/>
  <c r="I18" i="7"/>
  <c r="A19" i="7"/>
  <c r="G19" i="7"/>
  <c r="H19" i="7"/>
  <c r="I19" i="7"/>
  <c r="A20" i="7"/>
  <c r="G20" i="7"/>
  <c r="H20" i="7"/>
  <c r="I20" i="7"/>
  <c r="A21" i="7"/>
  <c r="G21" i="7"/>
  <c r="H21" i="7"/>
  <c r="I21" i="7"/>
  <c r="A22" i="7"/>
  <c r="G22" i="7"/>
  <c r="H22" i="7"/>
  <c r="I22" i="7"/>
  <c r="A23" i="7"/>
  <c r="G23" i="7"/>
  <c r="H23" i="7"/>
  <c r="I23" i="7"/>
  <c r="A24" i="7"/>
  <c r="G24" i="7"/>
  <c r="H24" i="7"/>
  <c r="I24" i="7"/>
  <c r="A25" i="7"/>
  <c r="G25" i="7"/>
  <c r="H25" i="7"/>
  <c r="I25" i="7"/>
  <c r="A26" i="7"/>
  <c r="G26" i="7"/>
  <c r="H26" i="7"/>
  <c r="I26" i="7"/>
  <c r="A27" i="7"/>
  <c r="G27" i="7"/>
  <c r="H27" i="7"/>
  <c r="I27" i="7"/>
  <c r="A28" i="7"/>
  <c r="G28" i="7"/>
  <c r="H28" i="7"/>
  <c r="I28" i="7"/>
  <c r="A29" i="7"/>
  <c r="G29" i="7"/>
  <c r="H29" i="7"/>
  <c r="I29" i="7"/>
  <c r="A30" i="7"/>
  <c r="G30" i="7"/>
  <c r="H30" i="7"/>
  <c r="I30" i="7"/>
  <c r="A31" i="7"/>
  <c r="G31" i="7"/>
  <c r="H31" i="7"/>
  <c r="I31" i="7"/>
  <c r="A32" i="7"/>
  <c r="G32" i="7"/>
  <c r="H32" i="7"/>
  <c r="I32" i="7"/>
  <c r="A33" i="7"/>
  <c r="G33" i="7"/>
  <c r="H33" i="7"/>
  <c r="I33" i="7"/>
  <c r="A34" i="7"/>
  <c r="G34" i="7"/>
  <c r="H34" i="7"/>
  <c r="I34" i="7"/>
  <c r="A35" i="7"/>
  <c r="G35" i="7"/>
  <c r="H35" i="7"/>
  <c r="I35" i="7"/>
  <c r="A36" i="7"/>
  <c r="G36" i="7"/>
  <c r="H36" i="7"/>
  <c r="I36" i="7"/>
  <c r="A37" i="7"/>
  <c r="G37" i="7"/>
  <c r="H37" i="7"/>
  <c r="I37" i="7"/>
  <c r="A38" i="7"/>
  <c r="G38" i="7"/>
  <c r="H38" i="7"/>
  <c r="I38" i="7"/>
  <c r="A39" i="7"/>
  <c r="G39" i="7"/>
  <c r="H39" i="7"/>
  <c r="I39" i="7"/>
  <c r="A40" i="7"/>
  <c r="G40" i="7"/>
  <c r="H40" i="7"/>
  <c r="I40" i="7"/>
  <c r="A41" i="7"/>
  <c r="G41" i="7"/>
  <c r="H41" i="7"/>
  <c r="I41" i="7"/>
  <c r="A42" i="7"/>
  <c r="G42" i="7"/>
  <c r="H42" i="7"/>
  <c r="I42" i="7"/>
  <c r="A43" i="7"/>
  <c r="G43" i="7"/>
  <c r="H43" i="7"/>
  <c r="I43" i="7"/>
  <c r="A44" i="7"/>
  <c r="G44" i="7"/>
  <c r="H44" i="7"/>
  <c r="I44" i="7"/>
  <c r="A45" i="7"/>
  <c r="G45" i="7"/>
  <c r="H45" i="7"/>
  <c r="I45" i="7"/>
  <c r="A46" i="7"/>
  <c r="G46" i="7"/>
  <c r="H46" i="7"/>
  <c r="I46" i="7"/>
  <c r="A47" i="7"/>
  <c r="G47" i="7"/>
  <c r="H47" i="7"/>
  <c r="I47" i="7"/>
  <c r="A48" i="7"/>
  <c r="G48" i="7"/>
  <c r="H48" i="7"/>
  <c r="I48" i="7"/>
  <c r="A49" i="7"/>
  <c r="G49" i="7"/>
  <c r="H49" i="7"/>
  <c r="I49" i="7"/>
  <c r="A50" i="7"/>
  <c r="G50" i="7"/>
  <c r="H50" i="7"/>
  <c r="I50" i="7"/>
  <c r="A51" i="7"/>
  <c r="G51" i="7"/>
  <c r="H51" i="7"/>
  <c r="I51" i="7"/>
  <c r="A52" i="7"/>
  <c r="G52" i="7"/>
  <c r="H52" i="7"/>
  <c r="I52" i="7"/>
  <c r="A53" i="7"/>
  <c r="G53" i="7"/>
  <c r="H53" i="7"/>
  <c r="I53" i="7"/>
  <c r="A54" i="7"/>
  <c r="G54" i="7"/>
  <c r="H54" i="7"/>
  <c r="I54" i="7"/>
  <c r="A55" i="7"/>
  <c r="G55" i="7"/>
  <c r="H55" i="7"/>
  <c r="I55" i="7"/>
  <c r="A56" i="7"/>
  <c r="G56" i="7"/>
  <c r="H56" i="7"/>
  <c r="I56" i="7"/>
  <c r="A57" i="7"/>
  <c r="G57" i="7"/>
  <c r="H57" i="7"/>
  <c r="I57" i="7"/>
  <c r="A58" i="7"/>
  <c r="G58" i="7"/>
  <c r="H58" i="7"/>
  <c r="I58" i="7"/>
  <c r="A59" i="7"/>
  <c r="G59" i="7"/>
  <c r="H59" i="7"/>
  <c r="I59" i="7"/>
  <c r="A60" i="7"/>
  <c r="G60" i="7"/>
  <c r="H60" i="7"/>
  <c r="I60" i="7"/>
  <c r="A61" i="7"/>
  <c r="G61" i="7"/>
  <c r="H61" i="7"/>
  <c r="I61" i="7"/>
  <c r="A62" i="7"/>
  <c r="G62" i="7"/>
  <c r="H62" i="7"/>
  <c r="I62" i="7"/>
  <c r="A63" i="7"/>
  <c r="G63" i="7"/>
  <c r="H63" i="7"/>
  <c r="I63" i="7"/>
  <c r="A64" i="7"/>
  <c r="G64" i="7"/>
  <c r="H64" i="7"/>
  <c r="I64" i="7"/>
  <c r="A65" i="7"/>
  <c r="G65" i="7"/>
  <c r="H65" i="7"/>
  <c r="I65" i="7"/>
  <c r="A66" i="7"/>
  <c r="G66" i="7"/>
  <c r="H66" i="7"/>
  <c r="I66" i="7"/>
  <c r="A67" i="7"/>
  <c r="G67" i="7"/>
  <c r="H67" i="7"/>
  <c r="I67" i="7"/>
  <c r="A68" i="7"/>
  <c r="G68" i="7"/>
  <c r="H68" i="7"/>
  <c r="I68" i="7"/>
  <c r="A69" i="7"/>
  <c r="G69" i="7"/>
  <c r="H69" i="7"/>
  <c r="I69" i="7"/>
  <c r="A70" i="7"/>
  <c r="G70" i="7"/>
  <c r="H70" i="7"/>
  <c r="I70" i="7"/>
  <c r="A71" i="7"/>
  <c r="G71" i="7"/>
  <c r="H71" i="7"/>
  <c r="I71" i="7"/>
  <c r="A72" i="7"/>
  <c r="G72" i="7"/>
  <c r="H72" i="7"/>
  <c r="I72" i="7"/>
  <c r="A73" i="7"/>
  <c r="G73" i="7"/>
  <c r="H73" i="7"/>
  <c r="I73" i="7"/>
  <c r="A74" i="7"/>
  <c r="G74" i="7"/>
  <c r="H74" i="7"/>
  <c r="I74" i="7"/>
  <c r="A75" i="7"/>
  <c r="G75" i="7"/>
  <c r="H75" i="7"/>
  <c r="I75" i="7"/>
  <c r="A76" i="7"/>
  <c r="G76" i="7"/>
  <c r="H76" i="7"/>
  <c r="I76" i="7"/>
  <c r="A77" i="7"/>
  <c r="G77" i="7"/>
  <c r="H77" i="7"/>
  <c r="I77" i="7"/>
  <c r="A78" i="7"/>
  <c r="G78" i="7"/>
  <c r="H78" i="7"/>
  <c r="I78" i="7"/>
  <c r="A79" i="7"/>
  <c r="G79" i="7"/>
  <c r="H79" i="7"/>
  <c r="I79" i="7"/>
  <c r="A80" i="7"/>
  <c r="G80" i="7"/>
  <c r="H80" i="7"/>
  <c r="I80" i="7"/>
  <c r="A81" i="7"/>
  <c r="G81" i="7"/>
  <c r="H81" i="7"/>
  <c r="I81" i="7"/>
  <c r="A82" i="7"/>
  <c r="G82" i="7"/>
  <c r="H82" i="7"/>
  <c r="I82" i="7"/>
  <c r="A83" i="7"/>
  <c r="G83" i="7"/>
  <c r="H83" i="7"/>
  <c r="I83" i="7"/>
  <c r="A84" i="7"/>
  <c r="G84" i="7"/>
  <c r="H84" i="7"/>
  <c r="I84" i="7"/>
  <c r="A85" i="7"/>
  <c r="G85" i="7"/>
  <c r="H85" i="7"/>
  <c r="I85" i="7"/>
  <c r="A86" i="7"/>
  <c r="G86" i="7"/>
  <c r="H86" i="7"/>
  <c r="I86" i="7"/>
  <c r="A87" i="7"/>
  <c r="G87" i="7"/>
  <c r="H87" i="7"/>
  <c r="I87" i="7"/>
  <c r="A88" i="7"/>
  <c r="G88" i="7"/>
  <c r="H88" i="7"/>
  <c r="I88" i="7"/>
  <c r="A89" i="7"/>
  <c r="G89" i="7"/>
  <c r="H89" i="7"/>
  <c r="I89" i="7"/>
  <c r="A90" i="7"/>
  <c r="G90" i="7"/>
  <c r="H90" i="7"/>
  <c r="I90" i="7"/>
  <c r="A91" i="7"/>
  <c r="G91" i="7"/>
  <c r="H91" i="7"/>
  <c r="I91" i="7"/>
  <c r="A92" i="7"/>
  <c r="G92" i="7"/>
  <c r="H92" i="7"/>
  <c r="I92" i="7"/>
  <c r="A93" i="7"/>
  <c r="G93" i="7"/>
  <c r="H93" i="7"/>
  <c r="I93" i="7"/>
  <c r="A94" i="7"/>
  <c r="G94" i="7"/>
  <c r="H94" i="7"/>
  <c r="I94" i="7"/>
  <c r="A95" i="7"/>
  <c r="G95" i="7"/>
  <c r="H95" i="7"/>
  <c r="I95" i="7"/>
  <c r="A96" i="7"/>
  <c r="G96" i="7"/>
  <c r="H96" i="7"/>
  <c r="I96" i="7"/>
  <c r="A97" i="7"/>
  <c r="G97" i="7"/>
  <c r="H97" i="7"/>
  <c r="I97" i="7"/>
  <c r="A98" i="7"/>
  <c r="G98" i="7"/>
  <c r="H98" i="7"/>
  <c r="I98" i="7"/>
  <c r="A99" i="7"/>
  <c r="G99" i="7"/>
  <c r="H99" i="7"/>
  <c r="I99" i="7"/>
  <c r="A100" i="7"/>
  <c r="G100" i="7"/>
  <c r="H100" i="7"/>
  <c r="I100" i="7"/>
  <c r="A101" i="7"/>
  <c r="G101" i="7"/>
  <c r="H101" i="7"/>
  <c r="I101" i="7"/>
  <c r="A102" i="7"/>
  <c r="G102" i="7"/>
  <c r="H102" i="7"/>
  <c r="I102" i="7"/>
  <c r="A103" i="7"/>
  <c r="G103" i="7"/>
  <c r="H103" i="7"/>
  <c r="I103" i="7"/>
  <c r="A104" i="7"/>
  <c r="G104" i="7"/>
  <c r="H104" i="7"/>
  <c r="I104" i="7"/>
  <c r="A105" i="7"/>
  <c r="G105" i="7"/>
  <c r="H105" i="7"/>
  <c r="I105" i="7"/>
  <c r="A106" i="7"/>
  <c r="G106" i="7"/>
  <c r="H106" i="7"/>
  <c r="I106" i="7"/>
  <c r="A107" i="7"/>
  <c r="G107" i="7"/>
  <c r="H107" i="7"/>
  <c r="I107" i="7"/>
  <c r="A108" i="7"/>
  <c r="G108" i="7"/>
  <c r="H108" i="7"/>
  <c r="I108" i="7"/>
  <c r="A109" i="7"/>
  <c r="G109" i="7"/>
  <c r="H109" i="7"/>
  <c r="I109" i="7"/>
  <c r="A110" i="7"/>
  <c r="G110" i="7"/>
  <c r="H110" i="7"/>
  <c r="I110" i="7"/>
  <c r="A111" i="7"/>
  <c r="G111" i="7"/>
  <c r="H111" i="7"/>
  <c r="I111" i="7"/>
  <c r="A112" i="7"/>
  <c r="G112" i="7"/>
  <c r="H112" i="7"/>
  <c r="I112" i="7"/>
  <c r="A113" i="7"/>
  <c r="G113" i="7"/>
  <c r="H113" i="7"/>
  <c r="I113" i="7"/>
  <c r="A114" i="7"/>
  <c r="G114" i="7"/>
  <c r="H114" i="7"/>
  <c r="I114" i="7"/>
  <c r="A115" i="7"/>
  <c r="G115" i="7"/>
  <c r="H115" i="7"/>
  <c r="I115" i="7"/>
  <c r="A116" i="7"/>
  <c r="G116" i="7"/>
  <c r="H116" i="7"/>
  <c r="I116" i="7"/>
  <c r="A117" i="7"/>
  <c r="G117" i="7"/>
  <c r="H117" i="7"/>
  <c r="I117" i="7"/>
  <c r="A118" i="7"/>
  <c r="G118" i="7"/>
  <c r="H118" i="7"/>
  <c r="I118" i="7"/>
  <c r="A119" i="7"/>
  <c r="G119" i="7"/>
  <c r="H119" i="7"/>
  <c r="I119" i="7"/>
  <c r="A120" i="7"/>
  <c r="G120" i="7"/>
  <c r="H120" i="7"/>
  <c r="I120" i="7"/>
  <c r="A121" i="7"/>
  <c r="G121" i="7"/>
  <c r="H121" i="7"/>
  <c r="I121" i="7"/>
  <c r="A122" i="7"/>
  <c r="G122" i="7"/>
  <c r="H122" i="7"/>
  <c r="I122" i="7"/>
  <c r="A123" i="7"/>
  <c r="G123" i="7"/>
  <c r="H123" i="7"/>
  <c r="I123" i="7"/>
  <c r="A124" i="7"/>
  <c r="G124" i="7"/>
  <c r="H124" i="7"/>
  <c r="I124" i="7"/>
  <c r="A125" i="7"/>
  <c r="G125" i="7"/>
  <c r="H125" i="7"/>
  <c r="I125" i="7"/>
  <c r="A126" i="7"/>
  <c r="G126" i="7"/>
  <c r="H126" i="7"/>
  <c r="I126" i="7"/>
  <c r="A127" i="7"/>
  <c r="G127" i="7"/>
  <c r="H127" i="7"/>
  <c r="I127" i="7"/>
  <c r="A128" i="7"/>
  <c r="G128" i="7"/>
  <c r="H128" i="7"/>
  <c r="I128" i="7"/>
  <c r="A129" i="7"/>
  <c r="G129" i="7"/>
  <c r="H129" i="7"/>
  <c r="I129" i="7"/>
  <c r="A130" i="7"/>
  <c r="G130" i="7"/>
  <c r="H130" i="7"/>
  <c r="I130" i="7"/>
  <c r="A131" i="7"/>
  <c r="G131" i="7"/>
  <c r="H131" i="7"/>
  <c r="I131" i="7"/>
  <c r="A132" i="7"/>
  <c r="G132" i="7"/>
  <c r="H132" i="7"/>
  <c r="I132" i="7"/>
  <c r="A133" i="7"/>
  <c r="G133" i="7"/>
  <c r="H133" i="7"/>
  <c r="I133" i="7"/>
  <c r="A134" i="7"/>
  <c r="G134" i="7"/>
  <c r="H134" i="7"/>
  <c r="I134" i="7"/>
  <c r="A135" i="7"/>
  <c r="G135" i="7"/>
  <c r="H135" i="7"/>
  <c r="I135" i="7"/>
  <c r="A136" i="7"/>
  <c r="G136" i="7"/>
  <c r="H136" i="7"/>
  <c r="I136" i="7"/>
  <c r="A137" i="7"/>
  <c r="G137" i="7"/>
  <c r="H137" i="7"/>
  <c r="I137" i="7"/>
  <c r="A138" i="7"/>
  <c r="G138" i="7"/>
  <c r="H138" i="7"/>
  <c r="I138" i="7"/>
  <c r="A139" i="7"/>
  <c r="G139" i="7"/>
  <c r="H139" i="7"/>
  <c r="I139" i="7"/>
  <c r="A140" i="7"/>
  <c r="G140" i="7"/>
  <c r="H140" i="7"/>
  <c r="I140" i="7"/>
  <c r="A141" i="7"/>
  <c r="G141" i="7"/>
  <c r="H141" i="7"/>
  <c r="I141" i="7"/>
  <c r="A142" i="7"/>
  <c r="G142" i="7"/>
  <c r="H142" i="7"/>
  <c r="I142" i="7"/>
  <c r="A143" i="7"/>
  <c r="G143" i="7"/>
  <c r="H143" i="7"/>
  <c r="I143" i="7"/>
  <c r="A144" i="7"/>
  <c r="G144" i="7"/>
  <c r="H144" i="7"/>
  <c r="I144" i="7"/>
  <c r="A145" i="7"/>
  <c r="G145" i="7"/>
  <c r="H145" i="7"/>
  <c r="I145" i="7"/>
  <c r="A146" i="7"/>
  <c r="G146" i="7"/>
  <c r="H146" i="7"/>
  <c r="I146" i="7"/>
  <c r="A147" i="7"/>
  <c r="G147" i="7"/>
  <c r="H147" i="7"/>
  <c r="I147" i="7"/>
  <c r="A148" i="7"/>
  <c r="G148" i="7"/>
  <c r="H148" i="7"/>
  <c r="I148" i="7"/>
  <c r="A149" i="7"/>
  <c r="G149" i="7"/>
  <c r="H149" i="7"/>
  <c r="I149" i="7"/>
  <c r="A150" i="7"/>
  <c r="G150" i="7"/>
  <c r="H150" i="7"/>
  <c r="I150" i="7"/>
  <c r="A151" i="7"/>
  <c r="G151" i="7"/>
  <c r="H151" i="7"/>
  <c r="I151" i="7"/>
  <c r="A152" i="7"/>
  <c r="G152" i="7"/>
  <c r="H152" i="7"/>
  <c r="I152" i="7"/>
  <c r="A153" i="7"/>
  <c r="G153" i="7"/>
  <c r="H153" i="7"/>
  <c r="I153" i="7"/>
  <c r="A154" i="7"/>
  <c r="G154" i="7"/>
  <c r="H154" i="7"/>
  <c r="I154" i="7"/>
  <c r="A155" i="7"/>
  <c r="G155" i="7"/>
  <c r="H155" i="7"/>
  <c r="I155" i="7"/>
  <c r="A156" i="7"/>
  <c r="G156" i="7"/>
  <c r="H156" i="7"/>
  <c r="I156" i="7"/>
  <c r="A157" i="7"/>
  <c r="G157" i="7"/>
  <c r="H157" i="7"/>
  <c r="I157" i="7"/>
  <c r="A158" i="7"/>
  <c r="G158" i="7"/>
  <c r="H158" i="7"/>
  <c r="I158" i="7"/>
  <c r="A159" i="7"/>
  <c r="G159" i="7"/>
  <c r="H159" i="7"/>
  <c r="I159" i="7"/>
  <c r="A160" i="7"/>
  <c r="G160" i="7"/>
  <c r="H160" i="7"/>
  <c r="I160" i="7"/>
  <c r="A161" i="7"/>
  <c r="G161" i="7"/>
  <c r="H161" i="7"/>
  <c r="I161" i="7"/>
  <c r="A162" i="7"/>
  <c r="G162" i="7"/>
  <c r="H162" i="7"/>
  <c r="I162" i="7"/>
  <c r="A163" i="7"/>
  <c r="G163" i="7"/>
  <c r="H163" i="7"/>
  <c r="I163" i="7"/>
  <c r="A164" i="7"/>
  <c r="G164" i="7"/>
  <c r="H164" i="7"/>
  <c r="I164" i="7"/>
  <c r="A165" i="7"/>
  <c r="G165" i="7"/>
  <c r="H165" i="7"/>
  <c r="I165" i="7"/>
  <c r="A166" i="7"/>
  <c r="G166" i="7"/>
  <c r="H166" i="7"/>
  <c r="I166" i="7"/>
  <c r="A167" i="7"/>
  <c r="G167" i="7"/>
  <c r="H167" i="7"/>
  <c r="I167" i="7"/>
  <c r="A168" i="7"/>
  <c r="G168" i="7"/>
  <c r="H168" i="7"/>
  <c r="I168" i="7"/>
  <c r="A169" i="7"/>
  <c r="G169" i="7"/>
  <c r="H169" i="7"/>
  <c r="I169" i="7"/>
  <c r="A170" i="7"/>
  <c r="G170" i="7"/>
  <c r="H170" i="7"/>
  <c r="I170" i="7"/>
  <c r="A171" i="7"/>
  <c r="G171" i="7"/>
  <c r="H171" i="7"/>
  <c r="I171" i="7"/>
  <c r="A172" i="7"/>
  <c r="G172" i="7"/>
  <c r="H172" i="7"/>
  <c r="I172" i="7"/>
  <c r="A173" i="7"/>
  <c r="G173" i="7"/>
  <c r="H173" i="7"/>
  <c r="I173" i="7"/>
  <c r="A174" i="7"/>
  <c r="G174" i="7"/>
  <c r="H174" i="7"/>
  <c r="I174" i="7"/>
  <c r="A175" i="7"/>
  <c r="G175" i="7"/>
  <c r="H175" i="7"/>
  <c r="I175" i="7"/>
  <c r="A176" i="7"/>
  <c r="G176" i="7"/>
  <c r="H176" i="7"/>
  <c r="I176" i="7"/>
  <c r="A177" i="7"/>
  <c r="G177" i="7"/>
  <c r="H177" i="7"/>
  <c r="I177" i="7"/>
  <c r="A178" i="7"/>
  <c r="G178" i="7"/>
  <c r="H178" i="7"/>
  <c r="I178" i="7"/>
  <c r="A179" i="7"/>
  <c r="G179" i="7"/>
  <c r="H179" i="7"/>
  <c r="I179" i="7"/>
  <c r="A180" i="7"/>
  <c r="G180" i="7"/>
  <c r="H180" i="7"/>
  <c r="I180" i="7"/>
  <c r="A181" i="7"/>
  <c r="G181" i="7"/>
  <c r="H181" i="7"/>
  <c r="I181" i="7"/>
  <c r="A182" i="7"/>
  <c r="G182" i="7"/>
  <c r="H182" i="7"/>
  <c r="I182" i="7"/>
  <c r="A183" i="7"/>
  <c r="G183" i="7"/>
  <c r="H183" i="7"/>
  <c r="I183" i="7"/>
  <c r="A184" i="7"/>
  <c r="G184" i="7"/>
  <c r="H184" i="7"/>
  <c r="I184" i="7"/>
  <c r="A185" i="7"/>
  <c r="G185" i="7"/>
  <c r="H185" i="7"/>
  <c r="I185" i="7"/>
  <c r="A186" i="7"/>
  <c r="G186" i="7"/>
  <c r="H186" i="7"/>
  <c r="I186" i="7"/>
  <c r="A187" i="7"/>
  <c r="G187" i="7"/>
  <c r="H187" i="7"/>
  <c r="I187" i="7"/>
  <c r="A188" i="7"/>
  <c r="G188" i="7"/>
  <c r="H188" i="7"/>
  <c r="I188" i="7"/>
  <c r="A189" i="7"/>
  <c r="G189" i="7"/>
  <c r="H189" i="7"/>
  <c r="I189" i="7"/>
  <c r="A190" i="7"/>
  <c r="G190" i="7"/>
  <c r="H190" i="7"/>
  <c r="I190" i="7"/>
  <c r="A191" i="7"/>
  <c r="G191" i="7"/>
  <c r="H191" i="7"/>
  <c r="I191" i="7"/>
  <c r="A192" i="7"/>
  <c r="G192" i="7"/>
  <c r="H192" i="7"/>
  <c r="I192" i="7"/>
  <c r="A193" i="7"/>
  <c r="G193" i="7"/>
  <c r="H193" i="7"/>
  <c r="I193" i="7"/>
  <c r="A194" i="7"/>
  <c r="G194" i="7"/>
  <c r="H194" i="7"/>
  <c r="I194" i="7"/>
  <c r="A195" i="7"/>
  <c r="G195" i="7"/>
  <c r="H195" i="7"/>
  <c r="I195" i="7"/>
  <c r="A196" i="7"/>
  <c r="G196" i="7"/>
  <c r="H196" i="7"/>
  <c r="I196" i="7"/>
  <c r="A197" i="7"/>
  <c r="G197" i="7"/>
  <c r="H197" i="7"/>
  <c r="I197" i="7"/>
  <c r="A198" i="7"/>
  <c r="G198" i="7"/>
  <c r="H198" i="7"/>
  <c r="I198" i="7"/>
  <c r="A199" i="7"/>
  <c r="G199" i="7"/>
  <c r="H199" i="7"/>
  <c r="I199" i="7"/>
  <c r="A200" i="7"/>
  <c r="G200" i="7"/>
  <c r="H200" i="7"/>
  <c r="I200" i="7"/>
  <c r="A201" i="7"/>
  <c r="G201" i="7"/>
  <c r="H201" i="7"/>
  <c r="I201" i="7"/>
  <c r="A202" i="7"/>
  <c r="G202" i="7"/>
  <c r="H202" i="7"/>
  <c r="I202" i="7"/>
  <c r="A203" i="7"/>
  <c r="G203" i="7"/>
  <c r="H203" i="7"/>
  <c r="I203" i="7"/>
  <c r="A204" i="7"/>
  <c r="G204" i="7"/>
  <c r="H204" i="7"/>
  <c r="I204" i="7"/>
  <c r="A205" i="7"/>
  <c r="G205" i="7"/>
  <c r="H205" i="7"/>
  <c r="I205" i="7"/>
  <c r="A206" i="7"/>
  <c r="G206" i="7"/>
  <c r="H206" i="7"/>
  <c r="I206" i="7"/>
  <c r="A207" i="7"/>
  <c r="G207" i="7"/>
  <c r="H207" i="7"/>
  <c r="I207" i="7"/>
  <c r="A208" i="7"/>
  <c r="G208" i="7"/>
  <c r="H208" i="7"/>
  <c r="I208" i="7"/>
  <c r="A209" i="7"/>
  <c r="G209" i="7"/>
  <c r="H209" i="7"/>
  <c r="I209" i="7"/>
  <c r="A210" i="7"/>
  <c r="G210" i="7"/>
  <c r="H210" i="7"/>
  <c r="I210" i="7"/>
  <c r="A211" i="7"/>
  <c r="G211" i="7"/>
  <c r="H211" i="7"/>
  <c r="I211" i="7"/>
  <c r="A212" i="7"/>
  <c r="G212" i="7"/>
  <c r="H212" i="7"/>
  <c r="I212" i="7"/>
  <c r="A213" i="7"/>
  <c r="G213" i="7"/>
  <c r="H213" i="7"/>
  <c r="I213" i="7"/>
  <c r="A214" i="7"/>
  <c r="G214" i="7"/>
  <c r="H214" i="7"/>
  <c r="I214" i="7"/>
  <c r="A215" i="7"/>
  <c r="G215" i="7"/>
  <c r="H215" i="7"/>
  <c r="I215" i="7"/>
  <c r="A216" i="7"/>
  <c r="G216" i="7"/>
  <c r="H216" i="7"/>
  <c r="I216" i="7"/>
  <c r="A217" i="7"/>
  <c r="G217" i="7"/>
  <c r="H217" i="7"/>
  <c r="I217" i="7"/>
  <c r="A218" i="7"/>
  <c r="G218" i="7"/>
  <c r="H218" i="7"/>
  <c r="I218" i="7"/>
  <c r="A219" i="7"/>
  <c r="G219" i="7"/>
  <c r="H219" i="7"/>
  <c r="I219" i="7"/>
  <c r="A220" i="7"/>
  <c r="G220" i="7"/>
  <c r="H220" i="7"/>
  <c r="I220" i="7"/>
  <c r="A221" i="7"/>
  <c r="G221" i="7"/>
  <c r="H221" i="7"/>
  <c r="I221" i="7"/>
  <c r="A222" i="7"/>
  <c r="G222" i="7"/>
  <c r="H222" i="7"/>
  <c r="I222" i="7"/>
  <c r="A223" i="7"/>
  <c r="G223" i="7"/>
  <c r="H223" i="7"/>
  <c r="I223" i="7"/>
  <c r="A224" i="7"/>
  <c r="G224" i="7"/>
  <c r="H224" i="7"/>
  <c r="I224" i="7"/>
  <c r="A225" i="7"/>
  <c r="G225" i="7"/>
  <c r="H225" i="7"/>
  <c r="I225" i="7"/>
  <c r="A226" i="7"/>
  <c r="G226" i="7"/>
  <c r="H226" i="7"/>
  <c r="I226" i="7"/>
  <c r="A227" i="7"/>
  <c r="G227" i="7"/>
  <c r="H227" i="7"/>
  <c r="I227" i="7"/>
  <c r="A228" i="7"/>
  <c r="G228" i="7"/>
  <c r="H228" i="7"/>
  <c r="I228" i="7"/>
  <c r="A229" i="7"/>
  <c r="G229" i="7"/>
  <c r="H229" i="7"/>
  <c r="I229" i="7"/>
  <c r="A230" i="7"/>
  <c r="G230" i="7"/>
  <c r="H230" i="7"/>
  <c r="I230" i="7"/>
  <c r="A231" i="7"/>
  <c r="G231" i="7"/>
  <c r="H231" i="7"/>
  <c r="I231" i="7"/>
  <c r="A232" i="7"/>
  <c r="G232" i="7"/>
  <c r="H232" i="7"/>
  <c r="I232" i="7"/>
  <c r="A233" i="7"/>
  <c r="G233" i="7"/>
  <c r="H233" i="7"/>
  <c r="I233" i="7"/>
  <c r="A234" i="7"/>
  <c r="G234" i="7"/>
  <c r="H234" i="7"/>
  <c r="I234" i="7"/>
  <c r="A235" i="7"/>
  <c r="G235" i="7"/>
  <c r="H235" i="7"/>
  <c r="I235" i="7"/>
  <c r="A236" i="7"/>
  <c r="G236" i="7"/>
  <c r="H236" i="7"/>
  <c r="I236" i="7"/>
  <c r="A237" i="7"/>
  <c r="G237" i="7"/>
  <c r="H237" i="7"/>
  <c r="I237" i="7"/>
  <c r="A238" i="7"/>
  <c r="G238" i="7"/>
  <c r="H238" i="7"/>
  <c r="I238" i="7"/>
  <c r="A239" i="7"/>
  <c r="G239" i="7"/>
  <c r="H239" i="7"/>
  <c r="I239" i="7"/>
  <c r="A240" i="7"/>
  <c r="G240" i="7"/>
  <c r="H240" i="7"/>
  <c r="I240" i="7"/>
  <c r="A241" i="7"/>
  <c r="G241" i="7"/>
  <c r="H241" i="7"/>
  <c r="I241" i="7"/>
  <c r="A242" i="7"/>
  <c r="G242" i="7"/>
  <c r="H242" i="7"/>
  <c r="I242" i="7"/>
  <c r="A243" i="7"/>
  <c r="G243" i="7"/>
  <c r="H243" i="7"/>
  <c r="I243" i="7"/>
  <c r="A244" i="7"/>
  <c r="G244" i="7"/>
  <c r="H244" i="7"/>
  <c r="I244" i="7"/>
  <c r="A245" i="7"/>
  <c r="G245" i="7"/>
  <c r="H245" i="7"/>
  <c r="I245" i="7"/>
  <c r="A246" i="7"/>
  <c r="G246" i="7"/>
  <c r="H246" i="7"/>
  <c r="I246" i="7"/>
  <c r="A247" i="7"/>
  <c r="G247" i="7"/>
  <c r="H247" i="7"/>
  <c r="I247" i="7"/>
  <c r="A248" i="7"/>
  <c r="G248" i="7"/>
  <c r="H248" i="7"/>
  <c r="I248" i="7"/>
  <c r="A249" i="7"/>
  <c r="G249" i="7"/>
  <c r="H249" i="7"/>
  <c r="I249" i="7"/>
  <c r="A250" i="7"/>
  <c r="G250" i="7"/>
  <c r="H250" i="7"/>
  <c r="I250" i="7"/>
  <c r="A251" i="7"/>
  <c r="G251" i="7"/>
  <c r="H251" i="7"/>
  <c r="I251" i="7"/>
  <c r="A252" i="7"/>
  <c r="G252" i="7"/>
  <c r="H252" i="7"/>
  <c r="I252" i="7"/>
  <c r="A253" i="7"/>
  <c r="G253" i="7"/>
  <c r="H253" i="7"/>
  <c r="I253" i="7"/>
  <c r="A254" i="7"/>
  <c r="G254" i="7"/>
  <c r="H254" i="7"/>
  <c r="I254" i="7"/>
  <c r="A255" i="7"/>
  <c r="G255" i="7"/>
  <c r="H255" i="7"/>
  <c r="I255" i="7"/>
  <c r="A256" i="7"/>
  <c r="G256" i="7"/>
  <c r="H256" i="7"/>
  <c r="I256" i="7"/>
  <c r="A257" i="7"/>
  <c r="G257" i="7"/>
  <c r="H257" i="7"/>
  <c r="I257" i="7"/>
  <c r="A258" i="7"/>
  <c r="G258" i="7"/>
  <c r="H258" i="7"/>
  <c r="I258" i="7"/>
  <c r="A259" i="7"/>
  <c r="G259" i="7"/>
  <c r="H259" i="7"/>
  <c r="I259" i="7"/>
  <c r="A260" i="7"/>
  <c r="G260" i="7"/>
  <c r="H260" i="7"/>
  <c r="I260" i="7"/>
  <c r="A261" i="7"/>
  <c r="G261" i="7"/>
  <c r="H261" i="7"/>
  <c r="I261" i="7"/>
  <c r="A262" i="7"/>
  <c r="G262" i="7"/>
  <c r="H262" i="7"/>
  <c r="I262" i="7"/>
  <c r="A263" i="7"/>
  <c r="G263" i="7"/>
  <c r="H263" i="7"/>
  <c r="I263" i="7"/>
  <c r="A264" i="7"/>
  <c r="G264" i="7"/>
  <c r="H264" i="7"/>
  <c r="I264" i="7"/>
  <c r="A265" i="7"/>
  <c r="G265" i="7"/>
  <c r="H265" i="7"/>
  <c r="I265" i="7"/>
  <c r="A266" i="7"/>
  <c r="G266" i="7"/>
  <c r="H266" i="7"/>
  <c r="I266" i="7"/>
  <c r="A267" i="7"/>
  <c r="G267" i="7"/>
  <c r="H267" i="7"/>
  <c r="I267" i="7"/>
  <c r="A268" i="7"/>
  <c r="G268" i="7"/>
  <c r="H268" i="7"/>
  <c r="I268" i="7"/>
  <c r="A269" i="7"/>
  <c r="G269" i="7"/>
  <c r="H269" i="7"/>
  <c r="I269" i="7"/>
  <c r="A270" i="7"/>
  <c r="G270" i="7"/>
  <c r="H270" i="7"/>
  <c r="I270" i="7"/>
  <c r="A271" i="7"/>
  <c r="G271" i="7"/>
  <c r="H271" i="7"/>
  <c r="I271" i="7"/>
  <c r="A272" i="7"/>
  <c r="G272" i="7"/>
  <c r="H272" i="7"/>
  <c r="I272" i="7"/>
  <c r="A273" i="7"/>
  <c r="G273" i="7"/>
  <c r="H273" i="7"/>
  <c r="I273" i="7"/>
  <c r="A274" i="7"/>
  <c r="G274" i="7"/>
  <c r="H274" i="7"/>
  <c r="I274" i="7"/>
  <c r="A275" i="7"/>
  <c r="G275" i="7"/>
  <c r="H275" i="7"/>
  <c r="I275" i="7"/>
  <c r="A276" i="7"/>
  <c r="G276" i="7"/>
  <c r="H276" i="7"/>
  <c r="I276" i="7"/>
  <c r="A277" i="7"/>
  <c r="G277" i="7"/>
  <c r="H277" i="7"/>
  <c r="I277" i="7"/>
  <c r="A278" i="7"/>
  <c r="G278" i="7"/>
  <c r="H278" i="7"/>
  <c r="I278" i="7"/>
  <c r="A279" i="7"/>
  <c r="G279" i="7"/>
  <c r="H279" i="7"/>
  <c r="I279" i="7"/>
  <c r="A280" i="7"/>
  <c r="G280" i="7"/>
  <c r="H280" i="7"/>
  <c r="I280" i="7"/>
  <c r="A281" i="7"/>
  <c r="G281" i="7"/>
  <c r="H281" i="7"/>
  <c r="I281" i="7"/>
  <c r="A282" i="7"/>
  <c r="G282" i="7"/>
  <c r="H282" i="7"/>
  <c r="I282" i="7"/>
  <c r="A283" i="7"/>
  <c r="G283" i="7"/>
  <c r="H283" i="7"/>
  <c r="I283" i="7"/>
  <c r="A284" i="7"/>
  <c r="G284" i="7"/>
  <c r="H284" i="7"/>
  <c r="I284" i="7"/>
  <c r="A285" i="7"/>
  <c r="G285" i="7"/>
  <c r="H285" i="7"/>
  <c r="I285" i="7"/>
  <c r="A286" i="7"/>
  <c r="G286" i="7"/>
  <c r="H286" i="7"/>
  <c r="I286" i="7"/>
  <c r="A287" i="7"/>
  <c r="G287" i="7"/>
  <c r="H287" i="7"/>
  <c r="I287" i="7"/>
  <c r="A288" i="7"/>
  <c r="G288" i="7"/>
  <c r="H288" i="7"/>
  <c r="I288" i="7"/>
  <c r="A289" i="7"/>
  <c r="G289" i="7"/>
  <c r="H289" i="7"/>
  <c r="I289" i="7"/>
  <c r="A290" i="7"/>
  <c r="G290" i="7"/>
  <c r="H290" i="7"/>
  <c r="I290" i="7"/>
  <c r="A291" i="7"/>
  <c r="G291" i="7"/>
  <c r="H291" i="7"/>
  <c r="I291" i="7"/>
  <c r="A292" i="7"/>
  <c r="G292" i="7"/>
  <c r="H292" i="7"/>
  <c r="I292" i="7"/>
  <c r="A293" i="7"/>
  <c r="G293" i="7"/>
  <c r="H293" i="7"/>
  <c r="I293" i="7"/>
  <c r="A294" i="7"/>
  <c r="G294" i="7"/>
  <c r="H294" i="7"/>
  <c r="I294" i="7"/>
  <c r="A295" i="7"/>
  <c r="G295" i="7"/>
  <c r="H295" i="7"/>
  <c r="I295" i="7"/>
  <c r="A296" i="7"/>
  <c r="G296" i="7"/>
  <c r="H296" i="7"/>
  <c r="I296" i="7"/>
  <c r="A297" i="7"/>
  <c r="G297" i="7"/>
  <c r="H297" i="7"/>
  <c r="I297" i="7"/>
  <c r="A298" i="7"/>
  <c r="G298" i="7"/>
  <c r="H298" i="7"/>
  <c r="I298" i="7"/>
  <c r="A299" i="7"/>
  <c r="G299" i="7"/>
  <c r="H299" i="7"/>
  <c r="I299" i="7"/>
  <c r="A300" i="7"/>
  <c r="G300" i="7"/>
  <c r="H300" i="7"/>
  <c r="I300" i="7"/>
  <c r="A301" i="7"/>
  <c r="G301" i="7"/>
  <c r="H301" i="7"/>
  <c r="I301" i="7"/>
  <c r="A302" i="7"/>
  <c r="G302" i="7"/>
  <c r="H302" i="7"/>
  <c r="I302" i="7"/>
  <c r="A303" i="7"/>
  <c r="G303" i="7"/>
  <c r="H303" i="7"/>
  <c r="I303" i="7"/>
  <c r="A304" i="7"/>
  <c r="G304" i="7"/>
  <c r="H304" i="7"/>
  <c r="I304" i="7"/>
  <c r="A305" i="7"/>
  <c r="G305" i="7"/>
  <c r="H305" i="7"/>
  <c r="I305" i="7"/>
  <c r="A306" i="7"/>
  <c r="G306" i="7"/>
  <c r="H306" i="7"/>
  <c r="I306" i="7"/>
  <c r="A307" i="7"/>
  <c r="G307" i="7"/>
  <c r="H307" i="7"/>
  <c r="I307" i="7"/>
  <c r="A308" i="7"/>
  <c r="G308" i="7"/>
  <c r="H308" i="7"/>
  <c r="I308" i="7"/>
  <c r="A309" i="7"/>
  <c r="G309" i="7"/>
  <c r="H309" i="7"/>
  <c r="I309" i="7"/>
  <c r="A310" i="7"/>
  <c r="G310" i="7"/>
  <c r="H310" i="7"/>
  <c r="I310" i="7"/>
  <c r="A311" i="7"/>
  <c r="G311" i="7"/>
  <c r="H311" i="7"/>
  <c r="I311" i="7"/>
  <c r="A312" i="7"/>
  <c r="G312" i="7"/>
  <c r="H312" i="7"/>
  <c r="I312" i="7"/>
  <c r="A313" i="7"/>
  <c r="G313" i="7"/>
  <c r="H313" i="7"/>
  <c r="I313" i="7"/>
  <c r="A314" i="7"/>
  <c r="G314" i="7"/>
  <c r="H314" i="7"/>
  <c r="I314" i="7"/>
  <c r="A315" i="7"/>
  <c r="G315" i="7"/>
  <c r="H315" i="7"/>
  <c r="I315" i="7"/>
  <c r="A316" i="7"/>
  <c r="G316" i="7"/>
  <c r="H316" i="7"/>
  <c r="I316" i="7"/>
  <c r="A317" i="7"/>
  <c r="G317" i="7"/>
  <c r="H317" i="7"/>
  <c r="I317" i="7"/>
  <c r="A318" i="7"/>
  <c r="G318" i="7"/>
  <c r="H318" i="7"/>
  <c r="I318" i="7"/>
  <c r="A319" i="7"/>
  <c r="G319" i="7"/>
  <c r="H319" i="7"/>
  <c r="I319" i="7"/>
  <c r="A320" i="7"/>
  <c r="G320" i="7"/>
  <c r="H320" i="7"/>
  <c r="I320" i="7"/>
  <c r="A321" i="7"/>
  <c r="G321" i="7"/>
  <c r="H321" i="7"/>
  <c r="I321" i="7"/>
  <c r="A322" i="7"/>
  <c r="G322" i="7"/>
  <c r="H322" i="7"/>
  <c r="I322" i="7"/>
  <c r="A323" i="7"/>
  <c r="G323" i="7"/>
  <c r="H323" i="7"/>
  <c r="I323" i="7"/>
  <c r="A324" i="7"/>
  <c r="G324" i="7"/>
  <c r="H324" i="7"/>
  <c r="I324" i="7"/>
  <c r="A325" i="7"/>
  <c r="G325" i="7"/>
  <c r="H325" i="7"/>
  <c r="I325" i="7"/>
  <c r="A326" i="7"/>
  <c r="G326" i="7"/>
  <c r="H326" i="7"/>
  <c r="I326" i="7"/>
  <c r="A327" i="7"/>
  <c r="G327" i="7"/>
  <c r="H327" i="7"/>
  <c r="I327" i="7"/>
  <c r="A328" i="7"/>
  <c r="G328" i="7"/>
  <c r="H328" i="7"/>
  <c r="I328" i="7"/>
  <c r="A329" i="7"/>
  <c r="G329" i="7"/>
  <c r="H329" i="7"/>
  <c r="I329" i="7"/>
  <c r="A330" i="7"/>
  <c r="G330" i="7"/>
  <c r="H330" i="7"/>
  <c r="I330" i="7"/>
  <c r="A331" i="7"/>
  <c r="G331" i="7"/>
  <c r="H331" i="7"/>
  <c r="I331" i="7"/>
  <c r="A332" i="7"/>
  <c r="G332" i="7"/>
  <c r="H332" i="7"/>
  <c r="I332" i="7"/>
  <c r="A333" i="7"/>
  <c r="G333" i="7"/>
  <c r="H333" i="7"/>
  <c r="I333" i="7"/>
  <c r="A334" i="7"/>
  <c r="G334" i="7"/>
  <c r="H334" i="7"/>
  <c r="I334" i="7"/>
  <c r="A335" i="7"/>
  <c r="G335" i="7"/>
  <c r="H335" i="7"/>
  <c r="I335" i="7"/>
  <c r="A336" i="7"/>
  <c r="G336" i="7"/>
  <c r="H336" i="7"/>
  <c r="I336" i="7"/>
  <c r="A337" i="7"/>
  <c r="G337" i="7"/>
  <c r="H337" i="7"/>
  <c r="I337" i="7"/>
  <c r="A338" i="7"/>
  <c r="G338" i="7"/>
  <c r="H338" i="7"/>
  <c r="I338" i="7"/>
  <c r="A339" i="7"/>
  <c r="G339" i="7"/>
  <c r="H339" i="7"/>
  <c r="I339" i="7"/>
  <c r="A340" i="7"/>
  <c r="G340" i="7"/>
  <c r="H340" i="7"/>
  <c r="I340" i="7"/>
  <c r="A341" i="7"/>
  <c r="G341" i="7"/>
  <c r="H341" i="7"/>
  <c r="I341" i="7"/>
  <c r="A342" i="7"/>
  <c r="G342" i="7"/>
  <c r="H342" i="7"/>
  <c r="I342" i="7"/>
  <c r="A343" i="7"/>
  <c r="G343" i="7"/>
  <c r="H343" i="7"/>
  <c r="I343" i="7"/>
  <c r="A344" i="7"/>
  <c r="G344" i="7"/>
  <c r="H344" i="7"/>
  <c r="I344" i="7"/>
  <c r="A345" i="7"/>
  <c r="G345" i="7"/>
  <c r="H345" i="7"/>
  <c r="I345" i="7"/>
  <c r="A346" i="7"/>
  <c r="G346" i="7"/>
  <c r="H346" i="7"/>
  <c r="I346" i="7"/>
  <c r="A347" i="7"/>
  <c r="G347" i="7"/>
  <c r="H347" i="7"/>
  <c r="I347" i="7"/>
  <c r="A348" i="7"/>
  <c r="G348" i="7"/>
  <c r="H348" i="7"/>
  <c r="I348" i="7"/>
  <c r="A349" i="7"/>
  <c r="G349" i="7"/>
  <c r="H349" i="7"/>
  <c r="I349" i="7"/>
  <c r="A350" i="7"/>
  <c r="G350" i="7"/>
  <c r="H350" i="7"/>
  <c r="I350" i="7"/>
  <c r="A351" i="7"/>
  <c r="G351" i="7"/>
  <c r="H351" i="7"/>
  <c r="I351" i="7"/>
  <c r="A352" i="7"/>
  <c r="G352" i="7"/>
  <c r="H352" i="7"/>
  <c r="I352" i="7"/>
  <c r="A353" i="7"/>
  <c r="G353" i="7"/>
  <c r="H353" i="7"/>
  <c r="I353" i="7"/>
  <c r="A354" i="7"/>
  <c r="G354" i="7"/>
  <c r="H354" i="7"/>
  <c r="I354" i="7"/>
  <c r="A355" i="7"/>
  <c r="G355" i="7"/>
  <c r="H355" i="7"/>
  <c r="I355" i="7"/>
  <c r="A356" i="7"/>
  <c r="G356" i="7"/>
  <c r="H356" i="7"/>
  <c r="I356" i="7"/>
  <c r="A357" i="7"/>
  <c r="G357" i="7"/>
  <c r="H357" i="7"/>
  <c r="I357" i="7"/>
  <c r="A358" i="7"/>
  <c r="G358" i="7"/>
  <c r="H358" i="7"/>
  <c r="I358" i="7"/>
  <c r="A359" i="7"/>
  <c r="G359" i="7"/>
  <c r="H359" i="7"/>
  <c r="I359" i="7"/>
  <c r="A360" i="7"/>
  <c r="G360" i="7"/>
  <c r="H360" i="7"/>
  <c r="I360" i="7"/>
  <c r="A361" i="7"/>
  <c r="G361" i="7"/>
  <c r="H361" i="7"/>
  <c r="I361" i="7"/>
  <c r="A362" i="7"/>
  <c r="G362" i="7"/>
  <c r="H362" i="7"/>
  <c r="I362" i="7"/>
  <c r="A363" i="7"/>
  <c r="G363" i="7"/>
  <c r="H363" i="7"/>
  <c r="I363" i="7"/>
  <c r="A364" i="7"/>
  <c r="G364" i="7"/>
  <c r="H364" i="7"/>
  <c r="I364" i="7"/>
  <c r="A365" i="7"/>
  <c r="G365" i="7"/>
  <c r="H365" i="7"/>
  <c r="I365" i="7"/>
  <c r="A366" i="7"/>
  <c r="G366" i="7"/>
  <c r="H366" i="7"/>
  <c r="I366" i="7"/>
  <c r="A367" i="7"/>
  <c r="G367" i="7"/>
  <c r="H367" i="7"/>
  <c r="I367" i="7"/>
  <c r="A368" i="7"/>
  <c r="G368" i="7"/>
  <c r="H368" i="7"/>
  <c r="I368" i="7"/>
  <c r="A369" i="7"/>
  <c r="G369" i="7"/>
  <c r="H369" i="7"/>
  <c r="I369" i="7"/>
  <c r="A370" i="7"/>
  <c r="G370" i="7"/>
  <c r="H370" i="7"/>
  <c r="I370" i="7"/>
  <c r="A371" i="7"/>
  <c r="G371" i="7"/>
  <c r="H371" i="7"/>
  <c r="I371" i="7"/>
  <c r="A372" i="7"/>
  <c r="G372" i="7"/>
  <c r="H372" i="7"/>
  <c r="I372" i="7"/>
  <c r="A373" i="7"/>
  <c r="G373" i="7"/>
  <c r="H373" i="7"/>
  <c r="I373" i="7"/>
  <c r="A374" i="7"/>
  <c r="G374" i="7"/>
  <c r="H374" i="7"/>
  <c r="I374" i="7"/>
  <c r="A375" i="7"/>
  <c r="G375" i="7"/>
  <c r="H375" i="7"/>
  <c r="I375" i="7"/>
  <c r="A376" i="7"/>
  <c r="G376" i="7"/>
  <c r="H376" i="7"/>
  <c r="I376" i="7"/>
  <c r="A377" i="7"/>
  <c r="G377" i="7"/>
  <c r="H377" i="7"/>
  <c r="I377" i="7"/>
  <c r="A378" i="7"/>
  <c r="G378" i="7"/>
  <c r="H378" i="7"/>
  <c r="I378" i="7"/>
  <c r="A379" i="7"/>
  <c r="G379" i="7"/>
  <c r="H379" i="7"/>
  <c r="I379" i="7"/>
  <c r="A380" i="7"/>
  <c r="G380" i="7"/>
  <c r="H380" i="7"/>
  <c r="I380" i="7"/>
  <c r="A381" i="7"/>
  <c r="G381" i="7"/>
  <c r="H381" i="7"/>
  <c r="I381" i="7"/>
  <c r="A382" i="7"/>
  <c r="G382" i="7"/>
  <c r="H382" i="7"/>
  <c r="I382" i="7"/>
  <c r="A383" i="7"/>
  <c r="G383" i="7"/>
  <c r="H383" i="7"/>
  <c r="I383" i="7"/>
  <c r="A384" i="7"/>
  <c r="G384" i="7"/>
  <c r="H384" i="7"/>
  <c r="I384" i="7"/>
  <c r="A385" i="7"/>
  <c r="G385" i="7"/>
  <c r="H385" i="7"/>
  <c r="I385" i="7"/>
  <c r="A386" i="7"/>
  <c r="G386" i="7"/>
  <c r="H386" i="7"/>
  <c r="I386" i="7"/>
  <c r="A387" i="7"/>
  <c r="G387" i="7"/>
  <c r="H387" i="7"/>
  <c r="I387" i="7"/>
  <c r="A388" i="7"/>
  <c r="G388" i="7"/>
  <c r="H388" i="7"/>
  <c r="I388" i="7"/>
  <c r="A389" i="7"/>
  <c r="G389" i="7"/>
  <c r="H389" i="7"/>
  <c r="I389" i="7"/>
  <c r="A390" i="7"/>
  <c r="G390" i="7"/>
  <c r="H390" i="7"/>
  <c r="I390" i="7"/>
  <c r="A391" i="7"/>
  <c r="G391" i="7"/>
  <c r="H391" i="7"/>
  <c r="I391" i="7"/>
  <c r="A392" i="7"/>
  <c r="G392" i="7"/>
  <c r="H392" i="7"/>
  <c r="I392" i="7"/>
  <c r="A393" i="7"/>
  <c r="G393" i="7"/>
  <c r="H393" i="7"/>
  <c r="I393" i="7"/>
  <c r="A394" i="7"/>
  <c r="G394" i="7"/>
  <c r="H394" i="7"/>
  <c r="I394" i="7"/>
  <c r="A395" i="7"/>
  <c r="G395" i="7"/>
  <c r="H395" i="7"/>
  <c r="I395" i="7"/>
  <c r="A396" i="7"/>
  <c r="G396" i="7"/>
  <c r="H396" i="7"/>
  <c r="I396" i="7"/>
  <c r="A397" i="7"/>
  <c r="G397" i="7"/>
  <c r="H397" i="7"/>
  <c r="I397" i="7"/>
  <c r="A398" i="7"/>
  <c r="G398" i="7"/>
  <c r="H398" i="7"/>
  <c r="I398" i="7"/>
  <c r="A399" i="7"/>
  <c r="G399" i="7"/>
  <c r="H399" i="7"/>
  <c r="I399" i="7"/>
  <c r="A400" i="7"/>
  <c r="G400" i="7"/>
  <c r="H400" i="7"/>
  <c r="I400" i="7"/>
  <c r="A401" i="7"/>
  <c r="G401" i="7"/>
  <c r="H401" i="7"/>
  <c r="I401" i="7"/>
  <c r="A402" i="7"/>
  <c r="G402" i="7"/>
  <c r="H402" i="7"/>
  <c r="I402" i="7"/>
  <c r="A403" i="7"/>
  <c r="G403" i="7"/>
  <c r="H403" i="7"/>
  <c r="I403" i="7"/>
  <c r="A404" i="7"/>
  <c r="G404" i="7"/>
  <c r="H404" i="7"/>
  <c r="I404" i="7"/>
  <c r="A405" i="7"/>
  <c r="G405" i="7"/>
  <c r="H405" i="7"/>
  <c r="I405" i="7"/>
  <c r="A406" i="7"/>
  <c r="G406" i="7"/>
  <c r="H406" i="7"/>
  <c r="I406" i="7"/>
  <c r="A407" i="7"/>
  <c r="G407" i="7"/>
  <c r="H407" i="7"/>
  <c r="I407" i="7"/>
  <c r="A408" i="7"/>
  <c r="G408" i="7"/>
  <c r="H408" i="7"/>
  <c r="I408" i="7"/>
  <c r="A409" i="7"/>
  <c r="G409" i="7"/>
  <c r="H409" i="7"/>
  <c r="I409" i="7"/>
  <c r="A410" i="7"/>
  <c r="G410" i="7"/>
  <c r="H410" i="7"/>
  <c r="I410" i="7"/>
  <c r="A411" i="7"/>
  <c r="G411" i="7"/>
  <c r="H411" i="7"/>
  <c r="I411" i="7"/>
  <c r="A412" i="7"/>
  <c r="G412" i="7"/>
  <c r="H412" i="7"/>
  <c r="I412" i="7"/>
  <c r="A413" i="7"/>
  <c r="G413" i="7"/>
  <c r="H413" i="7"/>
  <c r="I413" i="7"/>
  <c r="A414" i="7"/>
  <c r="G414" i="7"/>
  <c r="H414" i="7"/>
  <c r="I414" i="7"/>
  <c r="A415" i="7"/>
  <c r="G415" i="7"/>
  <c r="H415" i="7"/>
  <c r="I415" i="7"/>
  <c r="A416" i="7"/>
  <c r="G416" i="7"/>
  <c r="H416" i="7"/>
  <c r="I416" i="7"/>
  <c r="A417" i="7"/>
  <c r="G417" i="7"/>
  <c r="H417" i="7"/>
  <c r="I417" i="7"/>
  <c r="A418" i="7"/>
  <c r="G418" i="7"/>
  <c r="H418" i="7"/>
  <c r="I418" i="7"/>
  <c r="A419" i="7"/>
  <c r="G419" i="7"/>
  <c r="H419" i="7"/>
  <c r="I419" i="7"/>
  <c r="A420" i="7"/>
  <c r="G420" i="7"/>
  <c r="H420" i="7"/>
  <c r="I420" i="7"/>
  <c r="A421" i="7"/>
  <c r="G421" i="7"/>
  <c r="H421" i="7"/>
  <c r="I421" i="7"/>
  <c r="A422" i="7"/>
  <c r="G422" i="7"/>
  <c r="H422" i="7"/>
  <c r="I422" i="7"/>
  <c r="A423" i="7"/>
  <c r="G423" i="7"/>
  <c r="H423" i="7"/>
  <c r="I423" i="7"/>
  <c r="A424" i="7"/>
  <c r="G424" i="7"/>
  <c r="H424" i="7"/>
  <c r="I424" i="7"/>
  <c r="A425" i="7"/>
  <c r="G425" i="7"/>
  <c r="H425" i="7"/>
  <c r="I425" i="7"/>
  <c r="A426" i="7"/>
  <c r="G426" i="7"/>
  <c r="H426" i="7"/>
  <c r="I426" i="7"/>
  <c r="A427" i="7"/>
  <c r="G427" i="7"/>
  <c r="H427" i="7"/>
  <c r="I427" i="7"/>
  <c r="A428" i="7"/>
  <c r="G428" i="7"/>
  <c r="H428" i="7"/>
  <c r="I428" i="7"/>
  <c r="A429" i="7"/>
  <c r="G429" i="7"/>
  <c r="H429" i="7"/>
  <c r="I429" i="7"/>
  <c r="A430" i="7"/>
  <c r="G430" i="7"/>
  <c r="H430" i="7"/>
  <c r="I430" i="7"/>
  <c r="A431" i="7"/>
  <c r="G431" i="7"/>
  <c r="H431" i="7"/>
  <c r="I431" i="7"/>
  <c r="A432" i="7"/>
  <c r="G432" i="7"/>
  <c r="H432" i="7"/>
  <c r="I432" i="7"/>
  <c r="A433" i="7"/>
  <c r="G433" i="7"/>
  <c r="H433" i="7"/>
  <c r="I433" i="7"/>
  <c r="A434" i="7"/>
  <c r="G434" i="7"/>
  <c r="H434" i="7"/>
  <c r="I434" i="7"/>
  <c r="A435" i="7"/>
  <c r="G435" i="7"/>
  <c r="H435" i="7"/>
  <c r="I435" i="7"/>
  <c r="A436" i="7"/>
  <c r="G436" i="7"/>
  <c r="H436" i="7"/>
  <c r="I436" i="7"/>
  <c r="A437" i="7"/>
  <c r="G437" i="7"/>
  <c r="H437" i="7"/>
  <c r="I437" i="7"/>
  <c r="A438" i="7"/>
  <c r="G438" i="7"/>
  <c r="H438" i="7"/>
  <c r="I438" i="7"/>
  <c r="A439" i="7"/>
  <c r="G439" i="7"/>
  <c r="H439" i="7"/>
  <c r="I439" i="7"/>
  <c r="A440" i="7"/>
  <c r="G440" i="7"/>
  <c r="H440" i="7"/>
  <c r="I440" i="7"/>
  <c r="A441" i="7"/>
  <c r="G441" i="7"/>
  <c r="H441" i="7"/>
  <c r="I441" i="7"/>
  <c r="A442" i="7"/>
  <c r="G442" i="7"/>
  <c r="H442" i="7"/>
  <c r="I442" i="7"/>
  <c r="A443" i="7"/>
  <c r="G443" i="7"/>
  <c r="H443" i="7"/>
  <c r="I443" i="7"/>
  <c r="A444" i="7"/>
  <c r="G444" i="7"/>
  <c r="H444" i="7"/>
  <c r="I444" i="7"/>
  <c r="A445" i="7"/>
  <c r="G445" i="7"/>
  <c r="H445" i="7"/>
  <c r="I445" i="7"/>
  <c r="A446" i="7"/>
  <c r="G446" i="7"/>
  <c r="H446" i="7"/>
  <c r="I446" i="7"/>
  <c r="A447" i="7"/>
  <c r="G447" i="7"/>
  <c r="H447" i="7"/>
  <c r="I447" i="7"/>
  <c r="A448" i="7"/>
  <c r="G448" i="7"/>
  <c r="H448" i="7"/>
  <c r="I448" i="7"/>
  <c r="A449" i="7"/>
  <c r="G449" i="7"/>
  <c r="H449" i="7"/>
  <c r="I449" i="7"/>
  <c r="A450" i="7"/>
  <c r="G450" i="7"/>
  <c r="H450" i="7"/>
  <c r="I450" i="7"/>
  <c r="A451" i="7"/>
  <c r="G451" i="7"/>
  <c r="H451" i="7"/>
  <c r="I451" i="7"/>
  <c r="A452" i="7"/>
  <c r="G452" i="7"/>
  <c r="H452" i="7"/>
  <c r="I452" i="7"/>
  <c r="A453" i="7"/>
  <c r="G453" i="7"/>
  <c r="H453" i="7"/>
  <c r="I453" i="7"/>
  <c r="A454" i="7"/>
  <c r="G454" i="7"/>
  <c r="H454" i="7"/>
  <c r="I454" i="7"/>
  <c r="A455" i="7"/>
  <c r="G455" i="7"/>
  <c r="H455" i="7"/>
  <c r="I455" i="7"/>
  <c r="A456" i="7"/>
  <c r="G456" i="7"/>
  <c r="H456" i="7"/>
  <c r="I456" i="7"/>
  <c r="A457" i="7"/>
  <c r="G457" i="7"/>
  <c r="H457" i="7"/>
  <c r="I457" i="7"/>
  <c r="A458" i="7"/>
  <c r="G458" i="7"/>
  <c r="H458" i="7"/>
  <c r="I458" i="7"/>
  <c r="A459" i="7"/>
  <c r="G459" i="7"/>
  <c r="H459" i="7"/>
  <c r="I459" i="7"/>
  <c r="A460" i="7"/>
  <c r="G460" i="7"/>
  <c r="H460" i="7"/>
  <c r="I460" i="7"/>
  <c r="A461" i="7"/>
  <c r="G461" i="7"/>
  <c r="H461" i="7"/>
  <c r="I461" i="7"/>
  <c r="A462" i="7"/>
  <c r="G462" i="7"/>
  <c r="H462" i="7"/>
  <c r="I462" i="7"/>
  <c r="A463" i="7"/>
  <c r="G463" i="7"/>
  <c r="H463" i="7"/>
  <c r="I463" i="7"/>
  <c r="A464" i="7"/>
  <c r="G464" i="7"/>
  <c r="H464" i="7"/>
  <c r="I464" i="7"/>
  <c r="A465" i="7"/>
  <c r="G465" i="7"/>
  <c r="H465" i="7"/>
  <c r="I465" i="7"/>
  <c r="A466" i="7"/>
  <c r="G466" i="7"/>
  <c r="H466" i="7"/>
  <c r="I466" i="7"/>
  <c r="A467" i="7"/>
  <c r="G467" i="7"/>
  <c r="H467" i="7"/>
  <c r="I467" i="7"/>
  <c r="A468" i="7"/>
  <c r="G468" i="7"/>
  <c r="H468" i="7"/>
  <c r="I468" i="7"/>
  <c r="A469" i="7"/>
  <c r="G469" i="7"/>
  <c r="H469" i="7"/>
  <c r="I469" i="7"/>
  <c r="A470" i="7"/>
  <c r="G470" i="7"/>
  <c r="H470" i="7"/>
  <c r="I470" i="7"/>
  <c r="A471" i="7"/>
  <c r="G471" i="7"/>
  <c r="H471" i="7"/>
  <c r="I471" i="7"/>
  <c r="A472" i="7"/>
  <c r="G472" i="7"/>
  <c r="H472" i="7"/>
  <c r="I472" i="7"/>
  <c r="A473" i="7"/>
  <c r="G473" i="7"/>
  <c r="H473" i="7"/>
  <c r="I473" i="7"/>
  <c r="A474" i="7"/>
  <c r="G474" i="7"/>
  <c r="H474" i="7"/>
  <c r="I474" i="7"/>
  <c r="A475" i="7"/>
  <c r="G475" i="7"/>
  <c r="H475" i="7"/>
  <c r="I475" i="7"/>
  <c r="A476" i="7"/>
  <c r="G476" i="7"/>
  <c r="H476" i="7"/>
  <c r="I476" i="7"/>
  <c r="A477" i="7"/>
  <c r="G477" i="7"/>
  <c r="H477" i="7"/>
  <c r="I477" i="7"/>
  <c r="A478" i="7"/>
  <c r="G478" i="7"/>
  <c r="H478" i="7"/>
  <c r="I478" i="7"/>
  <c r="A479" i="7"/>
  <c r="G479" i="7"/>
  <c r="H479" i="7"/>
  <c r="I479" i="7"/>
  <c r="A480" i="7"/>
  <c r="G480" i="7"/>
  <c r="H480" i="7"/>
  <c r="I480" i="7"/>
  <c r="A481" i="7"/>
  <c r="G481" i="7"/>
  <c r="H481" i="7"/>
  <c r="I481" i="7"/>
  <c r="A482" i="7"/>
  <c r="G482" i="7"/>
  <c r="H482" i="7"/>
  <c r="I482" i="7"/>
  <c r="A483" i="7"/>
  <c r="G483" i="7"/>
  <c r="H483" i="7"/>
  <c r="I483" i="7"/>
  <c r="A484" i="7"/>
  <c r="G484" i="7"/>
  <c r="H484" i="7"/>
  <c r="I484" i="7"/>
  <c r="A485" i="7"/>
  <c r="G485" i="7"/>
  <c r="H485" i="7"/>
  <c r="I485" i="7"/>
  <c r="A486" i="7"/>
  <c r="G486" i="7"/>
  <c r="H486" i="7"/>
  <c r="I486" i="7"/>
  <c r="A487" i="7"/>
  <c r="G487" i="7"/>
  <c r="H487" i="7"/>
  <c r="I487" i="7"/>
  <c r="A488" i="7"/>
  <c r="G488" i="7"/>
  <c r="H488" i="7"/>
  <c r="I488" i="7"/>
  <c r="A489" i="7"/>
  <c r="G489" i="7"/>
  <c r="H489" i="7"/>
  <c r="I489" i="7"/>
  <c r="A490" i="7"/>
  <c r="G490" i="7"/>
  <c r="H490" i="7"/>
  <c r="I490" i="7"/>
  <c r="A491" i="7"/>
  <c r="G491" i="7"/>
  <c r="H491" i="7"/>
  <c r="I491" i="7"/>
  <c r="A492" i="7"/>
  <c r="G492" i="7"/>
  <c r="H492" i="7"/>
  <c r="I492" i="7"/>
  <c r="A493" i="7"/>
  <c r="G493" i="7"/>
  <c r="H493" i="7"/>
  <c r="I493" i="7"/>
  <c r="A494" i="7"/>
  <c r="G494" i="7"/>
  <c r="H494" i="7"/>
  <c r="I494" i="7"/>
  <c r="A495" i="7"/>
  <c r="G495" i="7"/>
  <c r="H495" i="7"/>
  <c r="I495" i="7"/>
  <c r="A496" i="7"/>
  <c r="G496" i="7"/>
  <c r="H496" i="7"/>
  <c r="I496" i="7"/>
  <c r="A497" i="7"/>
  <c r="G497" i="7"/>
  <c r="H497" i="7"/>
  <c r="I497" i="7"/>
  <c r="A498" i="7"/>
  <c r="G498" i="7"/>
  <c r="H498" i="7"/>
  <c r="I498" i="7"/>
  <c r="A499" i="7"/>
  <c r="G499" i="7"/>
  <c r="H499" i="7"/>
  <c r="I499" i="7"/>
  <c r="A500" i="7"/>
  <c r="G500" i="7"/>
  <c r="H500" i="7"/>
  <c r="I500" i="7"/>
  <c r="A501" i="7"/>
  <c r="G501" i="7"/>
  <c r="H501" i="7"/>
  <c r="I501" i="7"/>
  <c r="A502" i="7"/>
  <c r="G502" i="7"/>
  <c r="H502" i="7"/>
  <c r="I502" i="7"/>
  <c r="D10" i="31"/>
  <c r="B1" i="8"/>
  <c r="A3" i="8"/>
  <c r="U6" i="3"/>
  <c r="G3" i="8"/>
  <c r="H3" i="8"/>
  <c r="I3" i="8"/>
  <c r="A4" i="8"/>
  <c r="G4" i="8"/>
  <c r="H4" i="8"/>
  <c r="I4" i="8"/>
  <c r="A5" i="8"/>
  <c r="G5" i="8"/>
  <c r="H5" i="8"/>
  <c r="I5" i="8"/>
  <c r="A6" i="8"/>
  <c r="G6" i="8"/>
  <c r="H6" i="8"/>
  <c r="I6" i="8"/>
  <c r="A7" i="8"/>
  <c r="G7" i="8"/>
  <c r="H7" i="8"/>
  <c r="I7" i="8"/>
  <c r="A8" i="8"/>
  <c r="G8" i="8"/>
  <c r="H8" i="8"/>
  <c r="I8" i="8"/>
  <c r="A9" i="8"/>
  <c r="G9" i="8"/>
  <c r="H9" i="8"/>
  <c r="I9" i="8"/>
  <c r="A10" i="8"/>
  <c r="G10" i="8"/>
  <c r="H10" i="8"/>
  <c r="I10" i="8"/>
  <c r="A11" i="8"/>
  <c r="G11" i="8"/>
  <c r="H11" i="8"/>
  <c r="I11" i="8"/>
  <c r="A12" i="8"/>
  <c r="G12" i="8"/>
  <c r="H12" i="8"/>
  <c r="I12" i="8"/>
  <c r="A13" i="8"/>
  <c r="G13" i="8"/>
  <c r="H13" i="8"/>
  <c r="I13" i="8"/>
  <c r="A14" i="8"/>
  <c r="G14" i="8"/>
  <c r="H14" i="8"/>
  <c r="I14" i="8"/>
  <c r="A15" i="8"/>
  <c r="G15" i="8"/>
  <c r="H15" i="8"/>
  <c r="I15" i="8"/>
  <c r="A16" i="8"/>
  <c r="G16" i="8"/>
  <c r="H16" i="8"/>
  <c r="I16" i="8"/>
  <c r="A17" i="8"/>
  <c r="G17" i="8"/>
  <c r="H17" i="8"/>
  <c r="I17" i="8"/>
  <c r="A18" i="8"/>
  <c r="G18" i="8"/>
  <c r="H18" i="8"/>
  <c r="I18" i="8"/>
  <c r="A19" i="8"/>
  <c r="G19" i="8"/>
  <c r="H19" i="8"/>
  <c r="I19" i="8"/>
  <c r="A20" i="8"/>
  <c r="G20" i="8"/>
  <c r="H20" i="8"/>
  <c r="I20" i="8"/>
  <c r="A21" i="8"/>
  <c r="G21" i="8"/>
  <c r="H21" i="8"/>
  <c r="I21" i="8"/>
  <c r="A22" i="8"/>
  <c r="G22" i="8"/>
  <c r="H22" i="8"/>
  <c r="I22" i="8"/>
  <c r="A23" i="8"/>
  <c r="G23" i="8"/>
  <c r="H23" i="8"/>
  <c r="I23" i="8"/>
  <c r="A24" i="8"/>
  <c r="G24" i="8"/>
  <c r="H24" i="8"/>
  <c r="I24" i="8"/>
  <c r="A25" i="8"/>
  <c r="G25" i="8"/>
  <c r="H25" i="8"/>
  <c r="I25" i="8"/>
  <c r="A26" i="8"/>
  <c r="G26" i="8"/>
  <c r="H26" i="8"/>
  <c r="I26" i="8"/>
  <c r="A27" i="8"/>
  <c r="G27" i="8"/>
  <c r="H27" i="8"/>
  <c r="I27" i="8"/>
  <c r="A28" i="8"/>
  <c r="G28" i="8"/>
  <c r="H28" i="8"/>
  <c r="I28" i="8"/>
  <c r="A29" i="8"/>
  <c r="G29" i="8"/>
  <c r="H29" i="8"/>
  <c r="I29" i="8"/>
  <c r="A30" i="8"/>
  <c r="G30" i="8"/>
  <c r="H30" i="8"/>
  <c r="I30" i="8"/>
  <c r="A31" i="8"/>
  <c r="G31" i="8"/>
  <c r="H31" i="8"/>
  <c r="I31" i="8"/>
  <c r="A32" i="8"/>
  <c r="G32" i="8"/>
  <c r="H32" i="8"/>
  <c r="I32" i="8"/>
  <c r="A33" i="8"/>
  <c r="G33" i="8"/>
  <c r="H33" i="8"/>
  <c r="I33" i="8"/>
  <c r="A34" i="8"/>
  <c r="G34" i="8"/>
  <c r="H34" i="8"/>
  <c r="I34" i="8"/>
  <c r="A35" i="8"/>
  <c r="G35" i="8"/>
  <c r="H35" i="8"/>
  <c r="I35" i="8"/>
  <c r="A36" i="8"/>
  <c r="G36" i="8"/>
  <c r="H36" i="8"/>
  <c r="I36" i="8"/>
  <c r="A37" i="8"/>
  <c r="G37" i="8"/>
  <c r="H37" i="8"/>
  <c r="I37" i="8"/>
  <c r="A38" i="8"/>
  <c r="G38" i="8"/>
  <c r="H38" i="8"/>
  <c r="I38" i="8"/>
  <c r="A39" i="8"/>
  <c r="G39" i="8"/>
  <c r="H39" i="8"/>
  <c r="I39" i="8"/>
  <c r="A40" i="8"/>
  <c r="G40" i="8"/>
  <c r="H40" i="8"/>
  <c r="I40" i="8"/>
  <c r="A41" i="8"/>
  <c r="G41" i="8"/>
  <c r="H41" i="8"/>
  <c r="I41" i="8"/>
  <c r="A42" i="8"/>
  <c r="G42" i="8"/>
  <c r="H42" i="8"/>
  <c r="I42" i="8"/>
  <c r="A43" i="8"/>
  <c r="G43" i="8"/>
  <c r="H43" i="8"/>
  <c r="I43" i="8"/>
  <c r="A44" i="8"/>
  <c r="G44" i="8"/>
  <c r="H44" i="8"/>
  <c r="I44" i="8"/>
  <c r="A45" i="8"/>
  <c r="G45" i="8"/>
  <c r="H45" i="8"/>
  <c r="I45" i="8"/>
  <c r="A46" i="8"/>
  <c r="G46" i="8"/>
  <c r="H46" i="8"/>
  <c r="I46" i="8"/>
  <c r="A47" i="8"/>
  <c r="G47" i="8"/>
  <c r="H47" i="8"/>
  <c r="I47" i="8"/>
  <c r="A48" i="8"/>
  <c r="G48" i="8"/>
  <c r="H48" i="8"/>
  <c r="I48" i="8"/>
  <c r="A49" i="8"/>
  <c r="G49" i="8"/>
  <c r="H49" i="8"/>
  <c r="I49" i="8"/>
  <c r="A50" i="8"/>
  <c r="G50" i="8"/>
  <c r="H50" i="8"/>
  <c r="I50" i="8"/>
  <c r="A51" i="8"/>
  <c r="G51" i="8"/>
  <c r="H51" i="8"/>
  <c r="I51" i="8"/>
  <c r="A52" i="8"/>
  <c r="G52" i="8"/>
  <c r="H52" i="8"/>
  <c r="I52" i="8"/>
  <c r="A53" i="8"/>
  <c r="G53" i="8"/>
  <c r="H53" i="8"/>
  <c r="I53" i="8"/>
  <c r="A54" i="8"/>
  <c r="G54" i="8"/>
  <c r="H54" i="8"/>
  <c r="I54" i="8"/>
  <c r="A55" i="8"/>
  <c r="G55" i="8"/>
  <c r="H55" i="8"/>
  <c r="I55" i="8"/>
  <c r="A56" i="8"/>
  <c r="G56" i="8"/>
  <c r="H56" i="8"/>
  <c r="I56" i="8"/>
  <c r="A57" i="8"/>
  <c r="G57" i="8"/>
  <c r="H57" i="8"/>
  <c r="I57" i="8"/>
  <c r="A58" i="8"/>
  <c r="G58" i="8"/>
  <c r="H58" i="8"/>
  <c r="I58" i="8"/>
  <c r="A59" i="8"/>
  <c r="G59" i="8"/>
  <c r="H59" i="8"/>
  <c r="I59" i="8"/>
  <c r="A60" i="8"/>
  <c r="G60" i="8"/>
  <c r="H60" i="8"/>
  <c r="I60" i="8"/>
  <c r="A61" i="8"/>
  <c r="G61" i="8"/>
  <c r="H61" i="8"/>
  <c r="I61" i="8"/>
  <c r="A62" i="8"/>
  <c r="G62" i="8"/>
  <c r="H62" i="8"/>
  <c r="I62" i="8"/>
  <c r="A63" i="8"/>
  <c r="G63" i="8"/>
  <c r="H63" i="8"/>
  <c r="I63" i="8"/>
  <c r="A64" i="8"/>
  <c r="G64" i="8"/>
  <c r="H64" i="8"/>
  <c r="I64" i="8"/>
  <c r="A65" i="8"/>
  <c r="G65" i="8"/>
  <c r="H65" i="8"/>
  <c r="I65" i="8"/>
  <c r="A66" i="8"/>
  <c r="G66" i="8"/>
  <c r="H66" i="8"/>
  <c r="I66" i="8"/>
  <c r="A67" i="8"/>
  <c r="G67" i="8"/>
  <c r="H67" i="8"/>
  <c r="I67" i="8"/>
  <c r="A68" i="8"/>
  <c r="G68" i="8"/>
  <c r="H68" i="8"/>
  <c r="I68" i="8"/>
  <c r="A69" i="8"/>
  <c r="G69" i="8"/>
  <c r="H69" i="8"/>
  <c r="I69" i="8"/>
  <c r="A70" i="8"/>
  <c r="G70" i="8"/>
  <c r="H70" i="8"/>
  <c r="I70" i="8"/>
  <c r="A71" i="8"/>
  <c r="G71" i="8"/>
  <c r="H71" i="8"/>
  <c r="I71" i="8"/>
  <c r="A72" i="8"/>
  <c r="G72" i="8"/>
  <c r="H72" i="8"/>
  <c r="I72" i="8"/>
  <c r="A73" i="8"/>
  <c r="G73" i="8"/>
  <c r="H73" i="8"/>
  <c r="I73" i="8"/>
  <c r="A74" i="8"/>
  <c r="G74" i="8"/>
  <c r="H74" i="8"/>
  <c r="I74" i="8"/>
  <c r="A75" i="8"/>
  <c r="G75" i="8"/>
  <c r="H75" i="8"/>
  <c r="I75" i="8"/>
  <c r="A76" i="8"/>
  <c r="G76" i="8"/>
  <c r="H76" i="8"/>
  <c r="I76" i="8"/>
  <c r="A77" i="8"/>
  <c r="G77" i="8"/>
  <c r="H77" i="8"/>
  <c r="I77" i="8"/>
  <c r="A78" i="8"/>
  <c r="G78" i="8"/>
  <c r="H78" i="8"/>
  <c r="I78" i="8"/>
  <c r="A79" i="8"/>
  <c r="G79" i="8"/>
  <c r="H79" i="8"/>
  <c r="I79" i="8"/>
  <c r="A80" i="8"/>
  <c r="G80" i="8"/>
  <c r="H80" i="8"/>
  <c r="I80" i="8"/>
  <c r="A81" i="8"/>
  <c r="G81" i="8"/>
  <c r="H81" i="8"/>
  <c r="I81" i="8"/>
  <c r="A82" i="8"/>
  <c r="G82" i="8"/>
  <c r="H82" i="8"/>
  <c r="I82" i="8"/>
  <c r="A83" i="8"/>
  <c r="G83" i="8"/>
  <c r="H83" i="8"/>
  <c r="I83" i="8"/>
  <c r="A84" i="8"/>
  <c r="G84" i="8"/>
  <c r="H84" i="8"/>
  <c r="I84" i="8"/>
  <c r="A85" i="8"/>
  <c r="G85" i="8"/>
  <c r="H85" i="8"/>
  <c r="I85" i="8"/>
  <c r="A86" i="8"/>
  <c r="G86" i="8"/>
  <c r="H86" i="8"/>
  <c r="I86" i="8"/>
  <c r="A87" i="8"/>
  <c r="G87" i="8"/>
  <c r="H87" i="8"/>
  <c r="I87" i="8"/>
  <c r="A88" i="8"/>
  <c r="G88" i="8"/>
  <c r="H88" i="8"/>
  <c r="I88" i="8"/>
  <c r="A89" i="8"/>
  <c r="G89" i="8"/>
  <c r="H89" i="8"/>
  <c r="I89" i="8"/>
  <c r="A90" i="8"/>
  <c r="G90" i="8"/>
  <c r="H90" i="8"/>
  <c r="I90" i="8"/>
  <c r="A91" i="8"/>
  <c r="G91" i="8"/>
  <c r="H91" i="8"/>
  <c r="I91" i="8"/>
  <c r="A92" i="8"/>
  <c r="G92" i="8"/>
  <c r="H92" i="8"/>
  <c r="I92" i="8"/>
  <c r="A93" i="8"/>
  <c r="G93" i="8"/>
  <c r="H93" i="8"/>
  <c r="I93" i="8"/>
  <c r="A94" i="8"/>
  <c r="G94" i="8"/>
  <c r="H94" i="8"/>
  <c r="I94" i="8"/>
  <c r="A95" i="8"/>
  <c r="G95" i="8"/>
  <c r="H95" i="8"/>
  <c r="I95" i="8"/>
  <c r="A96" i="8"/>
  <c r="G96" i="8"/>
  <c r="H96" i="8"/>
  <c r="I96" i="8"/>
  <c r="A97" i="8"/>
  <c r="G97" i="8"/>
  <c r="H97" i="8"/>
  <c r="I97" i="8"/>
  <c r="A98" i="8"/>
  <c r="G98" i="8"/>
  <c r="H98" i="8"/>
  <c r="I98" i="8"/>
  <c r="A99" i="8"/>
  <c r="G99" i="8"/>
  <c r="H99" i="8"/>
  <c r="I99" i="8"/>
  <c r="A100" i="8"/>
  <c r="G100" i="8"/>
  <c r="H100" i="8"/>
  <c r="I100" i="8"/>
  <c r="A101" i="8"/>
  <c r="G101" i="8"/>
  <c r="H101" i="8"/>
  <c r="I101" i="8"/>
  <c r="A102" i="8"/>
  <c r="G102" i="8"/>
  <c r="H102" i="8"/>
  <c r="I102" i="8"/>
  <c r="A103" i="8"/>
  <c r="G103" i="8"/>
  <c r="H103" i="8"/>
  <c r="I103" i="8"/>
  <c r="A104" i="8"/>
  <c r="G104" i="8"/>
  <c r="H104" i="8"/>
  <c r="I104" i="8"/>
  <c r="A105" i="8"/>
  <c r="G105" i="8"/>
  <c r="H105" i="8"/>
  <c r="I105" i="8"/>
  <c r="A106" i="8"/>
  <c r="G106" i="8"/>
  <c r="H106" i="8"/>
  <c r="I106" i="8"/>
  <c r="A107" i="8"/>
  <c r="G107" i="8"/>
  <c r="H107" i="8"/>
  <c r="I107" i="8"/>
  <c r="A108" i="8"/>
  <c r="G108" i="8"/>
  <c r="H108" i="8"/>
  <c r="I108" i="8"/>
  <c r="A109" i="8"/>
  <c r="G109" i="8"/>
  <c r="H109" i="8"/>
  <c r="I109" i="8"/>
  <c r="A110" i="8"/>
  <c r="G110" i="8"/>
  <c r="H110" i="8"/>
  <c r="I110" i="8"/>
  <c r="A111" i="8"/>
  <c r="G111" i="8"/>
  <c r="H111" i="8"/>
  <c r="I111" i="8"/>
  <c r="A112" i="8"/>
  <c r="G112" i="8"/>
  <c r="H112" i="8"/>
  <c r="I112" i="8"/>
  <c r="A113" i="8"/>
  <c r="G113" i="8"/>
  <c r="H113" i="8"/>
  <c r="I113" i="8"/>
  <c r="A114" i="8"/>
  <c r="G114" i="8"/>
  <c r="H114" i="8"/>
  <c r="I114" i="8"/>
  <c r="A115" i="8"/>
  <c r="G115" i="8"/>
  <c r="H115" i="8"/>
  <c r="I115" i="8"/>
  <c r="A116" i="8"/>
  <c r="G116" i="8"/>
  <c r="H116" i="8"/>
  <c r="I116" i="8"/>
  <c r="A117" i="8"/>
  <c r="G117" i="8"/>
  <c r="H117" i="8"/>
  <c r="I117" i="8"/>
  <c r="A118" i="8"/>
  <c r="G118" i="8"/>
  <c r="H118" i="8"/>
  <c r="I118" i="8"/>
  <c r="A119" i="8"/>
  <c r="G119" i="8"/>
  <c r="H119" i="8"/>
  <c r="I119" i="8"/>
  <c r="A120" i="8"/>
  <c r="G120" i="8"/>
  <c r="H120" i="8"/>
  <c r="I120" i="8"/>
  <c r="A121" i="8"/>
  <c r="G121" i="8"/>
  <c r="H121" i="8"/>
  <c r="I121" i="8"/>
  <c r="A122" i="8"/>
  <c r="G122" i="8"/>
  <c r="H122" i="8"/>
  <c r="I122" i="8"/>
  <c r="A123" i="8"/>
  <c r="G123" i="8"/>
  <c r="H123" i="8"/>
  <c r="I123" i="8"/>
  <c r="A124" i="8"/>
  <c r="G124" i="8"/>
  <c r="H124" i="8"/>
  <c r="I124" i="8"/>
  <c r="A125" i="8"/>
  <c r="G125" i="8"/>
  <c r="H125" i="8"/>
  <c r="I125" i="8"/>
  <c r="A126" i="8"/>
  <c r="G126" i="8"/>
  <c r="H126" i="8"/>
  <c r="I126" i="8"/>
  <c r="A127" i="8"/>
  <c r="G127" i="8"/>
  <c r="H127" i="8"/>
  <c r="I127" i="8"/>
  <c r="A128" i="8"/>
  <c r="G128" i="8"/>
  <c r="H128" i="8"/>
  <c r="I128" i="8"/>
  <c r="A129" i="8"/>
  <c r="G129" i="8"/>
  <c r="H129" i="8"/>
  <c r="I129" i="8"/>
  <c r="A130" i="8"/>
  <c r="G130" i="8"/>
  <c r="H130" i="8"/>
  <c r="I130" i="8"/>
  <c r="A131" i="8"/>
  <c r="G131" i="8"/>
  <c r="H131" i="8"/>
  <c r="I131" i="8"/>
  <c r="A132" i="8"/>
  <c r="G132" i="8"/>
  <c r="H132" i="8"/>
  <c r="I132" i="8"/>
  <c r="A133" i="8"/>
  <c r="G133" i="8"/>
  <c r="H133" i="8"/>
  <c r="I133" i="8"/>
  <c r="A134" i="8"/>
  <c r="G134" i="8"/>
  <c r="H134" i="8"/>
  <c r="I134" i="8"/>
  <c r="A135" i="8"/>
  <c r="G135" i="8"/>
  <c r="H135" i="8"/>
  <c r="I135" i="8"/>
  <c r="A136" i="8"/>
  <c r="G136" i="8"/>
  <c r="H136" i="8"/>
  <c r="I136" i="8"/>
  <c r="A137" i="8"/>
  <c r="G137" i="8"/>
  <c r="H137" i="8"/>
  <c r="I137" i="8"/>
  <c r="A138" i="8"/>
  <c r="G138" i="8"/>
  <c r="H138" i="8"/>
  <c r="I138" i="8"/>
  <c r="A139" i="8"/>
  <c r="G139" i="8"/>
  <c r="H139" i="8"/>
  <c r="I139" i="8"/>
  <c r="A140" i="8"/>
  <c r="G140" i="8"/>
  <c r="H140" i="8"/>
  <c r="I140" i="8"/>
  <c r="A141" i="8"/>
  <c r="G141" i="8"/>
  <c r="H141" i="8"/>
  <c r="I141" i="8"/>
  <c r="A142" i="8"/>
  <c r="G142" i="8"/>
  <c r="H142" i="8"/>
  <c r="I142" i="8"/>
  <c r="A143" i="8"/>
  <c r="G143" i="8"/>
  <c r="H143" i="8"/>
  <c r="I143" i="8"/>
  <c r="A144" i="8"/>
  <c r="G144" i="8"/>
  <c r="H144" i="8"/>
  <c r="I144" i="8"/>
  <c r="A145" i="8"/>
  <c r="G145" i="8"/>
  <c r="H145" i="8"/>
  <c r="I145" i="8"/>
  <c r="A146" i="8"/>
  <c r="G146" i="8"/>
  <c r="H146" i="8"/>
  <c r="I146" i="8"/>
  <c r="A147" i="8"/>
  <c r="G147" i="8"/>
  <c r="H147" i="8"/>
  <c r="I147" i="8"/>
  <c r="A148" i="8"/>
  <c r="G148" i="8"/>
  <c r="H148" i="8"/>
  <c r="I148" i="8"/>
  <c r="A149" i="8"/>
  <c r="G149" i="8"/>
  <c r="H149" i="8"/>
  <c r="I149" i="8"/>
  <c r="A150" i="8"/>
  <c r="G150" i="8"/>
  <c r="H150" i="8"/>
  <c r="I150" i="8"/>
  <c r="A151" i="8"/>
  <c r="G151" i="8"/>
  <c r="H151" i="8"/>
  <c r="I151" i="8"/>
  <c r="A152" i="8"/>
  <c r="G152" i="8"/>
  <c r="H152" i="8"/>
  <c r="I152" i="8"/>
  <c r="A153" i="8"/>
  <c r="G153" i="8"/>
  <c r="H153" i="8"/>
  <c r="I153" i="8"/>
  <c r="A154" i="8"/>
  <c r="G154" i="8"/>
  <c r="H154" i="8"/>
  <c r="I154" i="8"/>
  <c r="A155" i="8"/>
  <c r="G155" i="8"/>
  <c r="H155" i="8"/>
  <c r="I155" i="8"/>
  <c r="A156" i="8"/>
  <c r="G156" i="8"/>
  <c r="H156" i="8"/>
  <c r="I156" i="8"/>
  <c r="A157" i="8"/>
  <c r="G157" i="8"/>
  <c r="H157" i="8"/>
  <c r="I157" i="8"/>
  <c r="A158" i="8"/>
  <c r="G158" i="8"/>
  <c r="H158" i="8"/>
  <c r="I158" i="8"/>
  <c r="A159" i="8"/>
  <c r="G159" i="8"/>
  <c r="H159" i="8"/>
  <c r="I159" i="8"/>
  <c r="A160" i="8"/>
  <c r="G160" i="8"/>
  <c r="H160" i="8"/>
  <c r="I160" i="8"/>
  <c r="A161" i="8"/>
  <c r="G161" i="8"/>
  <c r="H161" i="8"/>
  <c r="I161" i="8"/>
  <c r="A162" i="8"/>
  <c r="G162" i="8"/>
  <c r="H162" i="8"/>
  <c r="I162" i="8"/>
  <c r="A163" i="8"/>
  <c r="G163" i="8"/>
  <c r="H163" i="8"/>
  <c r="I163" i="8"/>
  <c r="A164" i="8"/>
  <c r="G164" i="8"/>
  <c r="H164" i="8"/>
  <c r="I164" i="8"/>
  <c r="A165" i="8"/>
  <c r="G165" i="8"/>
  <c r="H165" i="8"/>
  <c r="I165" i="8"/>
  <c r="A166" i="8"/>
  <c r="G166" i="8"/>
  <c r="H166" i="8"/>
  <c r="I166" i="8"/>
  <c r="A167" i="8"/>
  <c r="G167" i="8"/>
  <c r="H167" i="8"/>
  <c r="I167" i="8"/>
  <c r="A168" i="8"/>
  <c r="G168" i="8"/>
  <c r="H168" i="8"/>
  <c r="I168" i="8"/>
  <c r="A169" i="8"/>
  <c r="G169" i="8"/>
  <c r="H169" i="8"/>
  <c r="I169" i="8"/>
  <c r="A170" i="8"/>
  <c r="G170" i="8"/>
  <c r="H170" i="8"/>
  <c r="I170" i="8"/>
  <c r="A171" i="8"/>
  <c r="G171" i="8"/>
  <c r="H171" i="8"/>
  <c r="I171" i="8"/>
  <c r="A172" i="8"/>
  <c r="G172" i="8"/>
  <c r="H172" i="8"/>
  <c r="I172" i="8"/>
  <c r="A173" i="8"/>
  <c r="G173" i="8"/>
  <c r="H173" i="8"/>
  <c r="I173" i="8"/>
  <c r="A174" i="8"/>
  <c r="G174" i="8"/>
  <c r="H174" i="8"/>
  <c r="I174" i="8"/>
  <c r="A175" i="8"/>
  <c r="G175" i="8"/>
  <c r="H175" i="8"/>
  <c r="I175" i="8"/>
  <c r="A176" i="8"/>
  <c r="G176" i="8"/>
  <c r="H176" i="8"/>
  <c r="I176" i="8"/>
  <c r="A177" i="8"/>
  <c r="G177" i="8"/>
  <c r="H177" i="8"/>
  <c r="I177" i="8"/>
  <c r="A178" i="8"/>
  <c r="G178" i="8"/>
  <c r="H178" i="8"/>
  <c r="I178" i="8"/>
  <c r="A179" i="8"/>
  <c r="G179" i="8"/>
  <c r="H179" i="8"/>
  <c r="I179" i="8"/>
  <c r="A180" i="8"/>
  <c r="G180" i="8"/>
  <c r="H180" i="8"/>
  <c r="I180" i="8"/>
  <c r="A181" i="8"/>
  <c r="G181" i="8"/>
  <c r="H181" i="8"/>
  <c r="I181" i="8"/>
  <c r="A182" i="8"/>
  <c r="G182" i="8"/>
  <c r="H182" i="8"/>
  <c r="I182" i="8"/>
  <c r="A183" i="8"/>
  <c r="G183" i="8"/>
  <c r="H183" i="8"/>
  <c r="I183" i="8"/>
  <c r="A184" i="8"/>
  <c r="G184" i="8"/>
  <c r="H184" i="8"/>
  <c r="I184" i="8"/>
  <c r="A185" i="8"/>
  <c r="G185" i="8"/>
  <c r="H185" i="8"/>
  <c r="I185" i="8"/>
  <c r="A186" i="8"/>
  <c r="G186" i="8"/>
  <c r="H186" i="8"/>
  <c r="I186" i="8"/>
  <c r="A187" i="8"/>
  <c r="G187" i="8"/>
  <c r="H187" i="8"/>
  <c r="I187" i="8"/>
  <c r="A188" i="8"/>
  <c r="G188" i="8"/>
  <c r="H188" i="8"/>
  <c r="I188" i="8"/>
  <c r="A189" i="8"/>
  <c r="G189" i="8"/>
  <c r="H189" i="8"/>
  <c r="I189" i="8"/>
  <c r="A190" i="8"/>
  <c r="G190" i="8"/>
  <c r="H190" i="8"/>
  <c r="I190" i="8"/>
  <c r="A191" i="8"/>
  <c r="G191" i="8"/>
  <c r="H191" i="8"/>
  <c r="I191" i="8"/>
  <c r="A192" i="8"/>
  <c r="G192" i="8"/>
  <c r="H192" i="8"/>
  <c r="I192" i="8"/>
  <c r="A193" i="8"/>
  <c r="G193" i="8"/>
  <c r="H193" i="8"/>
  <c r="I193" i="8"/>
  <c r="A194" i="8"/>
  <c r="G194" i="8"/>
  <c r="H194" i="8"/>
  <c r="I194" i="8"/>
  <c r="A195" i="8"/>
  <c r="G195" i="8"/>
  <c r="H195" i="8"/>
  <c r="I195" i="8"/>
  <c r="A196" i="8"/>
  <c r="G196" i="8"/>
  <c r="H196" i="8"/>
  <c r="I196" i="8"/>
  <c r="A197" i="8"/>
  <c r="G197" i="8"/>
  <c r="H197" i="8"/>
  <c r="I197" i="8"/>
  <c r="A198" i="8"/>
  <c r="G198" i="8"/>
  <c r="H198" i="8"/>
  <c r="I198" i="8"/>
  <c r="A199" i="8"/>
  <c r="G199" i="8"/>
  <c r="H199" i="8"/>
  <c r="I199" i="8"/>
  <c r="A200" i="8"/>
  <c r="G200" i="8"/>
  <c r="H200" i="8"/>
  <c r="I200" i="8"/>
  <c r="A201" i="8"/>
  <c r="G201" i="8"/>
  <c r="H201" i="8"/>
  <c r="I201" i="8"/>
  <c r="A202" i="8"/>
  <c r="G202" i="8"/>
  <c r="H202" i="8"/>
  <c r="I202" i="8"/>
  <c r="A203" i="8"/>
  <c r="G203" i="8"/>
  <c r="H203" i="8"/>
  <c r="I203" i="8"/>
  <c r="A204" i="8"/>
  <c r="G204" i="8"/>
  <c r="H204" i="8"/>
  <c r="I204" i="8"/>
  <c r="A205" i="8"/>
  <c r="G205" i="8"/>
  <c r="H205" i="8"/>
  <c r="I205" i="8"/>
  <c r="A206" i="8"/>
  <c r="G206" i="8"/>
  <c r="H206" i="8"/>
  <c r="I206" i="8"/>
  <c r="A207" i="8"/>
  <c r="G207" i="8"/>
  <c r="H207" i="8"/>
  <c r="I207" i="8"/>
  <c r="A208" i="8"/>
  <c r="G208" i="8"/>
  <c r="H208" i="8"/>
  <c r="I208" i="8"/>
  <c r="A209" i="8"/>
  <c r="G209" i="8"/>
  <c r="H209" i="8"/>
  <c r="I209" i="8"/>
  <c r="A210" i="8"/>
  <c r="G210" i="8"/>
  <c r="H210" i="8"/>
  <c r="I210" i="8"/>
  <c r="A211" i="8"/>
  <c r="G211" i="8"/>
  <c r="H211" i="8"/>
  <c r="I211" i="8"/>
  <c r="A212" i="8"/>
  <c r="G212" i="8"/>
  <c r="H212" i="8"/>
  <c r="I212" i="8"/>
  <c r="A213" i="8"/>
  <c r="G213" i="8"/>
  <c r="H213" i="8"/>
  <c r="I213" i="8"/>
  <c r="A214" i="8"/>
  <c r="G214" i="8"/>
  <c r="H214" i="8"/>
  <c r="I214" i="8"/>
  <c r="A215" i="8"/>
  <c r="G215" i="8"/>
  <c r="H215" i="8"/>
  <c r="I215" i="8"/>
  <c r="A216" i="8"/>
  <c r="G216" i="8"/>
  <c r="H216" i="8"/>
  <c r="I216" i="8"/>
  <c r="A217" i="8"/>
  <c r="G217" i="8"/>
  <c r="H217" i="8"/>
  <c r="I217" i="8"/>
  <c r="A218" i="8"/>
  <c r="G218" i="8"/>
  <c r="H218" i="8"/>
  <c r="I218" i="8"/>
  <c r="A219" i="8"/>
  <c r="G219" i="8"/>
  <c r="H219" i="8"/>
  <c r="I219" i="8"/>
  <c r="A220" i="8"/>
  <c r="G220" i="8"/>
  <c r="H220" i="8"/>
  <c r="I220" i="8"/>
  <c r="A221" i="8"/>
  <c r="G221" i="8"/>
  <c r="H221" i="8"/>
  <c r="I221" i="8"/>
  <c r="A222" i="8"/>
  <c r="G222" i="8"/>
  <c r="H222" i="8"/>
  <c r="I222" i="8"/>
  <c r="A223" i="8"/>
  <c r="G223" i="8"/>
  <c r="H223" i="8"/>
  <c r="I223" i="8"/>
  <c r="A224" i="8"/>
  <c r="G224" i="8"/>
  <c r="H224" i="8"/>
  <c r="I224" i="8"/>
  <c r="A225" i="8"/>
  <c r="G225" i="8"/>
  <c r="H225" i="8"/>
  <c r="I225" i="8"/>
  <c r="A226" i="8"/>
  <c r="G226" i="8"/>
  <c r="H226" i="8"/>
  <c r="I226" i="8"/>
  <c r="A227" i="8"/>
  <c r="G227" i="8"/>
  <c r="H227" i="8"/>
  <c r="I227" i="8"/>
  <c r="A228" i="8"/>
  <c r="G228" i="8"/>
  <c r="H228" i="8"/>
  <c r="I228" i="8"/>
  <c r="A229" i="8"/>
  <c r="G229" i="8"/>
  <c r="H229" i="8"/>
  <c r="I229" i="8"/>
  <c r="A230" i="8"/>
  <c r="G230" i="8"/>
  <c r="H230" i="8"/>
  <c r="I230" i="8"/>
  <c r="A231" i="8"/>
  <c r="G231" i="8"/>
  <c r="H231" i="8"/>
  <c r="I231" i="8"/>
  <c r="A232" i="8"/>
  <c r="G232" i="8"/>
  <c r="H232" i="8"/>
  <c r="I232" i="8"/>
  <c r="A233" i="8"/>
  <c r="G233" i="8"/>
  <c r="H233" i="8"/>
  <c r="I233" i="8"/>
  <c r="A234" i="8"/>
  <c r="G234" i="8"/>
  <c r="H234" i="8"/>
  <c r="I234" i="8"/>
  <c r="A235" i="8"/>
  <c r="G235" i="8"/>
  <c r="H235" i="8"/>
  <c r="I235" i="8"/>
  <c r="A236" i="8"/>
  <c r="G236" i="8"/>
  <c r="H236" i="8"/>
  <c r="I236" i="8"/>
  <c r="A237" i="8"/>
  <c r="G237" i="8"/>
  <c r="H237" i="8"/>
  <c r="I237" i="8"/>
  <c r="A238" i="8"/>
  <c r="G238" i="8"/>
  <c r="H238" i="8"/>
  <c r="I238" i="8"/>
  <c r="A239" i="8"/>
  <c r="G239" i="8"/>
  <c r="H239" i="8"/>
  <c r="I239" i="8"/>
  <c r="A240" i="8"/>
  <c r="G240" i="8"/>
  <c r="H240" i="8"/>
  <c r="I240" i="8"/>
  <c r="A241" i="8"/>
  <c r="G241" i="8"/>
  <c r="H241" i="8"/>
  <c r="I241" i="8"/>
  <c r="A242" i="8"/>
  <c r="G242" i="8"/>
  <c r="H242" i="8"/>
  <c r="I242" i="8"/>
  <c r="A243" i="8"/>
  <c r="G243" i="8"/>
  <c r="H243" i="8"/>
  <c r="I243" i="8"/>
  <c r="A244" i="8"/>
  <c r="G244" i="8"/>
  <c r="H244" i="8"/>
  <c r="I244" i="8"/>
  <c r="A245" i="8"/>
  <c r="G245" i="8"/>
  <c r="H245" i="8"/>
  <c r="I245" i="8"/>
  <c r="A246" i="8"/>
  <c r="G246" i="8"/>
  <c r="H246" i="8"/>
  <c r="I246" i="8"/>
  <c r="A247" i="8"/>
  <c r="G247" i="8"/>
  <c r="H247" i="8"/>
  <c r="I247" i="8"/>
  <c r="A248" i="8"/>
  <c r="G248" i="8"/>
  <c r="H248" i="8"/>
  <c r="I248" i="8"/>
  <c r="A249" i="8"/>
  <c r="G249" i="8"/>
  <c r="H249" i="8"/>
  <c r="I249" i="8"/>
  <c r="A250" i="8"/>
  <c r="G250" i="8"/>
  <c r="H250" i="8"/>
  <c r="I250" i="8"/>
  <c r="A251" i="8"/>
  <c r="G251" i="8"/>
  <c r="H251" i="8"/>
  <c r="I251" i="8"/>
  <c r="A252" i="8"/>
  <c r="G252" i="8"/>
  <c r="H252" i="8"/>
  <c r="I252" i="8"/>
  <c r="A253" i="8"/>
  <c r="G253" i="8"/>
  <c r="H253" i="8"/>
  <c r="I253" i="8"/>
  <c r="A254" i="8"/>
  <c r="G254" i="8"/>
  <c r="H254" i="8"/>
  <c r="I254" i="8"/>
  <c r="A255" i="8"/>
  <c r="G255" i="8"/>
  <c r="H255" i="8"/>
  <c r="I255" i="8"/>
  <c r="A256" i="8"/>
  <c r="G256" i="8"/>
  <c r="H256" i="8"/>
  <c r="I256" i="8"/>
  <c r="A257" i="8"/>
  <c r="G257" i="8"/>
  <c r="H257" i="8"/>
  <c r="I257" i="8"/>
  <c r="A258" i="8"/>
  <c r="G258" i="8"/>
  <c r="H258" i="8"/>
  <c r="I258" i="8"/>
  <c r="A259" i="8"/>
  <c r="G259" i="8"/>
  <c r="H259" i="8"/>
  <c r="I259" i="8"/>
  <c r="A260" i="8"/>
  <c r="G260" i="8"/>
  <c r="H260" i="8"/>
  <c r="I260" i="8"/>
  <c r="A261" i="8"/>
  <c r="G261" i="8"/>
  <c r="H261" i="8"/>
  <c r="I261" i="8"/>
  <c r="A262" i="8"/>
  <c r="G262" i="8"/>
  <c r="H262" i="8"/>
  <c r="I262" i="8"/>
  <c r="A263" i="8"/>
  <c r="G263" i="8"/>
  <c r="H263" i="8"/>
  <c r="I263" i="8"/>
  <c r="A264" i="8"/>
  <c r="G264" i="8"/>
  <c r="H264" i="8"/>
  <c r="I264" i="8"/>
  <c r="A265" i="8"/>
  <c r="G265" i="8"/>
  <c r="H265" i="8"/>
  <c r="I265" i="8"/>
  <c r="A266" i="8"/>
  <c r="G266" i="8"/>
  <c r="H266" i="8"/>
  <c r="I266" i="8"/>
  <c r="A267" i="8"/>
  <c r="G267" i="8"/>
  <c r="H267" i="8"/>
  <c r="I267" i="8"/>
  <c r="A268" i="8"/>
  <c r="G268" i="8"/>
  <c r="H268" i="8"/>
  <c r="I268" i="8"/>
  <c r="A269" i="8"/>
  <c r="G269" i="8"/>
  <c r="H269" i="8"/>
  <c r="I269" i="8"/>
  <c r="A270" i="8"/>
  <c r="G270" i="8"/>
  <c r="H270" i="8"/>
  <c r="I270" i="8"/>
  <c r="A271" i="8"/>
  <c r="G271" i="8"/>
  <c r="H271" i="8"/>
  <c r="I271" i="8"/>
  <c r="A272" i="8"/>
  <c r="G272" i="8"/>
  <c r="H272" i="8"/>
  <c r="I272" i="8"/>
  <c r="A273" i="8"/>
  <c r="G273" i="8"/>
  <c r="H273" i="8"/>
  <c r="I273" i="8"/>
  <c r="A274" i="8"/>
  <c r="G274" i="8"/>
  <c r="H274" i="8"/>
  <c r="I274" i="8"/>
  <c r="A275" i="8"/>
  <c r="G275" i="8"/>
  <c r="H275" i="8"/>
  <c r="I275" i="8"/>
  <c r="A276" i="8"/>
  <c r="G276" i="8"/>
  <c r="H276" i="8"/>
  <c r="I276" i="8"/>
  <c r="A277" i="8"/>
  <c r="G277" i="8"/>
  <c r="H277" i="8"/>
  <c r="I277" i="8"/>
  <c r="A278" i="8"/>
  <c r="G278" i="8"/>
  <c r="H278" i="8"/>
  <c r="I278" i="8"/>
  <c r="A279" i="8"/>
  <c r="G279" i="8"/>
  <c r="H279" i="8"/>
  <c r="I279" i="8"/>
  <c r="A280" i="8"/>
  <c r="G280" i="8"/>
  <c r="H280" i="8"/>
  <c r="I280" i="8"/>
  <c r="A281" i="8"/>
  <c r="G281" i="8"/>
  <c r="H281" i="8"/>
  <c r="I281" i="8"/>
  <c r="A282" i="8"/>
  <c r="G282" i="8"/>
  <c r="H282" i="8"/>
  <c r="I282" i="8"/>
  <c r="A283" i="8"/>
  <c r="G283" i="8"/>
  <c r="H283" i="8"/>
  <c r="I283" i="8"/>
  <c r="A284" i="8"/>
  <c r="G284" i="8"/>
  <c r="H284" i="8"/>
  <c r="I284" i="8"/>
  <c r="A285" i="8"/>
  <c r="G285" i="8"/>
  <c r="H285" i="8"/>
  <c r="I285" i="8"/>
  <c r="A286" i="8"/>
  <c r="G286" i="8"/>
  <c r="H286" i="8"/>
  <c r="I286" i="8"/>
  <c r="A287" i="8"/>
  <c r="G287" i="8"/>
  <c r="H287" i="8"/>
  <c r="I287" i="8"/>
  <c r="A288" i="8"/>
  <c r="G288" i="8"/>
  <c r="H288" i="8"/>
  <c r="I288" i="8"/>
  <c r="A289" i="8"/>
  <c r="G289" i="8"/>
  <c r="H289" i="8"/>
  <c r="I289" i="8"/>
  <c r="A290" i="8"/>
  <c r="G290" i="8"/>
  <c r="H290" i="8"/>
  <c r="I290" i="8"/>
  <c r="A291" i="8"/>
  <c r="G291" i="8"/>
  <c r="H291" i="8"/>
  <c r="I291" i="8"/>
  <c r="A292" i="8"/>
  <c r="G292" i="8"/>
  <c r="H292" i="8"/>
  <c r="I292" i="8"/>
  <c r="A293" i="8"/>
  <c r="G293" i="8"/>
  <c r="H293" i="8"/>
  <c r="I293" i="8"/>
  <c r="A294" i="8"/>
  <c r="G294" i="8"/>
  <c r="H294" i="8"/>
  <c r="I294" i="8"/>
  <c r="A295" i="8"/>
  <c r="G295" i="8"/>
  <c r="H295" i="8"/>
  <c r="I295" i="8"/>
  <c r="A296" i="8"/>
  <c r="G296" i="8"/>
  <c r="H296" i="8"/>
  <c r="I296" i="8"/>
  <c r="A297" i="8"/>
  <c r="G297" i="8"/>
  <c r="H297" i="8"/>
  <c r="I297" i="8"/>
  <c r="A298" i="8"/>
  <c r="G298" i="8"/>
  <c r="H298" i="8"/>
  <c r="I298" i="8"/>
  <c r="A299" i="8"/>
  <c r="G299" i="8"/>
  <c r="H299" i="8"/>
  <c r="I299" i="8"/>
  <c r="A300" i="8"/>
  <c r="G300" i="8"/>
  <c r="H300" i="8"/>
  <c r="I300" i="8"/>
  <c r="A301" i="8"/>
  <c r="G301" i="8"/>
  <c r="H301" i="8"/>
  <c r="I301" i="8"/>
  <c r="A302" i="8"/>
  <c r="G302" i="8"/>
  <c r="H302" i="8"/>
  <c r="I302" i="8"/>
  <c r="A303" i="8"/>
  <c r="G303" i="8"/>
  <c r="H303" i="8"/>
  <c r="I303" i="8"/>
  <c r="A304" i="8"/>
  <c r="G304" i="8"/>
  <c r="H304" i="8"/>
  <c r="I304" i="8"/>
  <c r="A305" i="8"/>
  <c r="G305" i="8"/>
  <c r="H305" i="8"/>
  <c r="I305" i="8"/>
  <c r="A306" i="8"/>
  <c r="G306" i="8"/>
  <c r="H306" i="8"/>
  <c r="I306" i="8"/>
  <c r="A307" i="8"/>
  <c r="G307" i="8"/>
  <c r="H307" i="8"/>
  <c r="I307" i="8"/>
  <c r="A308" i="8"/>
  <c r="G308" i="8"/>
  <c r="H308" i="8"/>
  <c r="I308" i="8"/>
  <c r="A309" i="8"/>
  <c r="G309" i="8"/>
  <c r="H309" i="8"/>
  <c r="I309" i="8"/>
  <c r="A310" i="8"/>
  <c r="G310" i="8"/>
  <c r="H310" i="8"/>
  <c r="I310" i="8"/>
  <c r="A311" i="8"/>
  <c r="G311" i="8"/>
  <c r="H311" i="8"/>
  <c r="I311" i="8"/>
  <c r="A312" i="8"/>
  <c r="G312" i="8"/>
  <c r="H312" i="8"/>
  <c r="I312" i="8"/>
  <c r="A313" i="8"/>
  <c r="G313" i="8"/>
  <c r="H313" i="8"/>
  <c r="I313" i="8"/>
  <c r="A314" i="8"/>
  <c r="G314" i="8"/>
  <c r="H314" i="8"/>
  <c r="I314" i="8"/>
  <c r="A315" i="8"/>
  <c r="G315" i="8"/>
  <c r="H315" i="8"/>
  <c r="I315" i="8"/>
  <c r="A316" i="8"/>
  <c r="G316" i="8"/>
  <c r="H316" i="8"/>
  <c r="I316" i="8"/>
  <c r="A317" i="8"/>
  <c r="G317" i="8"/>
  <c r="H317" i="8"/>
  <c r="I317" i="8"/>
  <c r="A318" i="8"/>
  <c r="G318" i="8"/>
  <c r="H318" i="8"/>
  <c r="I318" i="8"/>
  <c r="A319" i="8"/>
  <c r="G319" i="8"/>
  <c r="H319" i="8"/>
  <c r="I319" i="8"/>
  <c r="A320" i="8"/>
  <c r="G320" i="8"/>
  <c r="H320" i="8"/>
  <c r="I320" i="8"/>
  <c r="A321" i="8"/>
  <c r="G321" i="8"/>
  <c r="H321" i="8"/>
  <c r="I321" i="8"/>
  <c r="A322" i="8"/>
  <c r="G322" i="8"/>
  <c r="H322" i="8"/>
  <c r="I322" i="8"/>
  <c r="A323" i="8"/>
  <c r="G323" i="8"/>
  <c r="H323" i="8"/>
  <c r="I323" i="8"/>
  <c r="A324" i="8"/>
  <c r="G324" i="8"/>
  <c r="H324" i="8"/>
  <c r="I324" i="8"/>
  <c r="A325" i="8"/>
  <c r="G325" i="8"/>
  <c r="H325" i="8"/>
  <c r="I325" i="8"/>
  <c r="A326" i="8"/>
  <c r="G326" i="8"/>
  <c r="H326" i="8"/>
  <c r="I326" i="8"/>
  <c r="A327" i="8"/>
  <c r="G327" i="8"/>
  <c r="H327" i="8"/>
  <c r="I327" i="8"/>
  <c r="A328" i="8"/>
  <c r="G328" i="8"/>
  <c r="H328" i="8"/>
  <c r="I328" i="8"/>
  <c r="A329" i="8"/>
  <c r="G329" i="8"/>
  <c r="H329" i="8"/>
  <c r="I329" i="8"/>
  <c r="A330" i="8"/>
  <c r="G330" i="8"/>
  <c r="H330" i="8"/>
  <c r="I330" i="8"/>
  <c r="A331" i="8"/>
  <c r="G331" i="8"/>
  <c r="H331" i="8"/>
  <c r="I331" i="8"/>
  <c r="A332" i="8"/>
  <c r="G332" i="8"/>
  <c r="H332" i="8"/>
  <c r="I332" i="8"/>
  <c r="A333" i="8"/>
  <c r="G333" i="8"/>
  <c r="H333" i="8"/>
  <c r="I333" i="8"/>
  <c r="A334" i="8"/>
  <c r="G334" i="8"/>
  <c r="H334" i="8"/>
  <c r="I334" i="8"/>
  <c r="A335" i="8"/>
  <c r="G335" i="8"/>
  <c r="H335" i="8"/>
  <c r="I335" i="8"/>
  <c r="A336" i="8"/>
  <c r="G336" i="8"/>
  <c r="H336" i="8"/>
  <c r="I336" i="8"/>
  <c r="A337" i="8"/>
  <c r="G337" i="8"/>
  <c r="H337" i="8"/>
  <c r="I337" i="8"/>
  <c r="A338" i="8"/>
  <c r="G338" i="8"/>
  <c r="H338" i="8"/>
  <c r="I338" i="8"/>
  <c r="A339" i="8"/>
  <c r="G339" i="8"/>
  <c r="H339" i="8"/>
  <c r="I339" i="8"/>
  <c r="A340" i="8"/>
  <c r="G340" i="8"/>
  <c r="H340" i="8"/>
  <c r="I340" i="8"/>
  <c r="A341" i="8"/>
  <c r="G341" i="8"/>
  <c r="H341" i="8"/>
  <c r="I341" i="8"/>
  <c r="A342" i="8"/>
  <c r="G342" i="8"/>
  <c r="H342" i="8"/>
  <c r="I342" i="8"/>
  <c r="A343" i="8"/>
  <c r="G343" i="8"/>
  <c r="H343" i="8"/>
  <c r="I343" i="8"/>
  <c r="A344" i="8"/>
  <c r="G344" i="8"/>
  <c r="H344" i="8"/>
  <c r="I344" i="8"/>
  <c r="A345" i="8"/>
  <c r="G345" i="8"/>
  <c r="H345" i="8"/>
  <c r="I345" i="8"/>
  <c r="A346" i="8"/>
  <c r="G346" i="8"/>
  <c r="H346" i="8"/>
  <c r="I346" i="8"/>
  <c r="A347" i="8"/>
  <c r="G347" i="8"/>
  <c r="H347" i="8"/>
  <c r="I347" i="8"/>
  <c r="A348" i="8"/>
  <c r="G348" i="8"/>
  <c r="H348" i="8"/>
  <c r="I348" i="8"/>
  <c r="A349" i="8"/>
  <c r="G349" i="8"/>
  <c r="H349" i="8"/>
  <c r="I349" i="8"/>
  <c r="A350" i="8"/>
  <c r="G350" i="8"/>
  <c r="H350" i="8"/>
  <c r="I350" i="8"/>
  <c r="A351" i="8"/>
  <c r="G351" i="8"/>
  <c r="H351" i="8"/>
  <c r="I351" i="8"/>
  <c r="A352" i="8"/>
  <c r="G352" i="8"/>
  <c r="H352" i="8"/>
  <c r="I352" i="8"/>
  <c r="A353" i="8"/>
  <c r="G353" i="8"/>
  <c r="H353" i="8"/>
  <c r="I353" i="8"/>
  <c r="A354" i="8"/>
  <c r="G354" i="8"/>
  <c r="H354" i="8"/>
  <c r="I354" i="8"/>
  <c r="A355" i="8"/>
  <c r="G355" i="8"/>
  <c r="H355" i="8"/>
  <c r="I355" i="8"/>
  <c r="A356" i="8"/>
  <c r="G356" i="8"/>
  <c r="H356" i="8"/>
  <c r="I356" i="8"/>
  <c r="A357" i="8"/>
  <c r="G357" i="8"/>
  <c r="H357" i="8"/>
  <c r="I357" i="8"/>
  <c r="A358" i="8"/>
  <c r="G358" i="8"/>
  <c r="H358" i="8"/>
  <c r="I358" i="8"/>
  <c r="A359" i="8"/>
  <c r="G359" i="8"/>
  <c r="H359" i="8"/>
  <c r="I359" i="8"/>
  <c r="A360" i="8"/>
  <c r="G360" i="8"/>
  <c r="H360" i="8"/>
  <c r="I360" i="8"/>
  <c r="A361" i="8"/>
  <c r="G361" i="8"/>
  <c r="H361" i="8"/>
  <c r="I361" i="8"/>
  <c r="A362" i="8"/>
  <c r="G362" i="8"/>
  <c r="H362" i="8"/>
  <c r="I362" i="8"/>
  <c r="A363" i="8"/>
  <c r="G363" i="8"/>
  <c r="H363" i="8"/>
  <c r="I363" i="8"/>
  <c r="A364" i="8"/>
  <c r="G364" i="8"/>
  <c r="H364" i="8"/>
  <c r="I364" i="8"/>
  <c r="A365" i="8"/>
  <c r="G365" i="8"/>
  <c r="H365" i="8"/>
  <c r="I365" i="8"/>
  <c r="A366" i="8"/>
  <c r="G366" i="8"/>
  <c r="H366" i="8"/>
  <c r="I366" i="8"/>
  <c r="A367" i="8"/>
  <c r="G367" i="8"/>
  <c r="H367" i="8"/>
  <c r="I367" i="8"/>
  <c r="A368" i="8"/>
  <c r="G368" i="8"/>
  <c r="H368" i="8"/>
  <c r="I368" i="8"/>
  <c r="A369" i="8"/>
  <c r="G369" i="8"/>
  <c r="H369" i="8"/>
  <c r="I369" i="8"/>
  <c r="A370" i="8"/>
  <c r="G370" i="8"/>
  <c r="H370" i="8"/>
  <c r="I370" i="8"/>
  <c r="A371" i="8"/>
  <c r="G371" i="8"/>
  <c r="H371" i="8"/>
  <c r="I371" i="8"/>
  <c r="A372" i="8"/>
  <c r="G372" i="8"/>
  <c r="H372" i="8"/>
  <c r="I372" i="8"/>
  <c r="A373" i="8"/>
  <c r="G373" i="8"/>
  <c r="H373" i="8"/>
  <c r="I373" i="8"/>
  <c r="A374" i="8"/>
  <c r="G374" i="8"/>
  <c r="H374" i="8"/>
  <c r="I374" i="8"/>
  <c r="A375" i="8"/>
  <c r="G375" i="8"/>
  <c r="H375" i="8"/>
  <c r="I375" i="8"/>
  <c r="A376" i="8"/>
  <c r="G376" i="8"/>
  <c r="H376" i="8"/>
  <c r="I376" i="8"/>
  <c r="A377" i="8"/>
  <c r="G377" i="8"/>
  <c r="H377" i="8"/>
  <c r="I377" i="8"/>
  <c r="A378" i="8"/>
  <c r="G378" i="8"/>
  <c r="H378" i="8"/>
  <c r="I378" i="8"/>
  <c r="A379" i="8"/>
  <c r="G379" i="8"/>
  <c r="H379" i="8"/>
  <c r="I379" i="8"/>
  <c r="A380" i="8"/>
  <c r="G380" i="8"/>
  <c r="H380" i="8"/>
  <c r="I380" i="8"/>
  <c r="A381" i="8"/>
  <c r="G381" i="8"/>
  <c r="H381" i="8"/>
  <c r="I381" i="8"/>
  <c r="A382" i="8"/>
  <c r="G382" i="8"/>
  <c r="H382" i="8"/>
  <c r="I382" i="8"/>
  <c r="A383" i="8"/>
  <c r="G383" i="8"/>
  <c r="H383" i="8"/>
  <c r="I383" i="8"/>
  <c r="A384" i="8"/>
  <c r="G384" i="8"/>
  <c r="H384" i="8"/>
  <c r="I384" i="8"/>
  <c r="A385" i="8"/>
  <c r="G385" i="8"/>
  <c r="H385" i="8"/>
  <c r="I385" i="8"/>
  <c r="A386" i="8"/>
  <c r="G386" i="8"/>
  <c r="H386" i="8"/>
  <c r="I386" i="8"/>
  <c r="A387" i="8"/>
  <c r="G387" i="8"/>
  <c r="H387" i="8"/>
  <c r="I387" i="8"/>
  <c r="A388" i="8"/>
  <c r="G388" i="8"/>
  <c r="H388" i="8"/>
  <c r="I388" i="8"/>
  <c r="A389" i="8"/>
  <c r="G389" i="8"/>
  <c r="H389" i="8"/>
  <c r="I389" i="8"/>
  <c r="A390" i="8"/>
  <c r="G390" i="8"/>
  <c r="H390" i="8"/>
  <c r="I390" i="8"/>
  <c r="A391" i="8"/>
  <c r="G391" i="8"/>
  <c r="H391" i="8"/>
  <c r="I391" i="8"/>
  <c r="A392" i="8"/>
  <c r="G392" i="8"/>
  <c r="H392" i="8"/>
  <c r="I392" i="8"/>
  <c r="A393" i="8"/>
  <c r="G393" i="8"/>
  <c r="H393" i="8"/>
  <c r="I393" i="8"/>
  <c r="A394" i="8"/>
  <c r="G394" i="8"/>
  <c r="H394" i="8"/>
  <c r="I394" i="8"/>
  <c r="A395" i="8"/>
  <c r="G395" i="8"/>
  <c r="H395" i="8"/>
  <c r="I395" i="8"/>
  <c r="A396" i="8"/>
  <c r="G396" i="8"/>
  <c r="H396" i="8"/>
  <c r="I396" i="8"/>
  <c r="A397" i="8"/>
  <c r="G397" i="8"/>
  <c r="H397" i="8"/>
  <c r="I397" i="8"/>
  <c r="A398" i="8"/>
  <c r="G398" i="8"/>
  <c r="H398" i="8"/>
  <c r="I398" i="8"/>
  <c r="A399" i="8"/>
  <c r="G399" i="8"/>
  <c r="H399" i="8"/>
  <c r="I399" i="8"/>
  <c r="A400" i="8"/>
  <c r="G400" i="8"/>
  <c r="H400" i="8"/>
  <c r="I400" i="8"/>
  <c r="A401" i="8"/>
  <c r="G401" i="8"/>
  <c r="H401" i="8"/>
  <c r="I401" i="8"/>
  <c r="A402" i="8"/>
  <c r="G402" i="8"/>
  <c r="H402" i="8"/>
  <c r="I402" i="8"/>
  <c r="A403" i="8"/>
  <c r="G403" i="8"/>
  <c r="H403" i="8"/>
  <c r="I403" i="8"/>
  <c r="A404" i="8"/>
  <c r="G404" i="8"/>
  <c r="H404" i="8"/>
  <c r="I404" i="8"/>
  <c r="A405" i="8"/>
  <c r="G405" i="8"/>
  <c r="H405" i="8"/>
  <c r="I405" i="8"/>
  <c r="A406" i="8"/>
  <c r="G406" i="8"/>
  <c r="H406" i="8"/>
  <c r="I406" i="8"/>
  <c r="A407" i="8"/>
  <c r="G407" i="8"/>
  <c r="H407" i="8"/>
  <c r="I407" i="8"/>
  <c r="A408" i="8"/>
  <c r="G408" i="8"/>
  <c r="H408" i="8"/>
  <c r="I408" i="8"/>
  <c r="A409" i="8"/>
  <c r="G409" i="8"/>
  <c r="H409" i="8"/>
  <c r="I409" i="8"/>
  <c r="A410" i="8"/>
  <c r="G410" i="8"/>
  <c r="H410" i="8"/>
  <c r="I410" i="8"/>
  <c r="A411" i="8"/>
  <c r="G411" i="8"/>
  <c r="H411" i="8"/>
  <c r="I411" i="8"/>
  <c r="A412" i="8"/>
  <c r="G412" i="8"/>
  <c r="H412" i="8"/>
  <c r="I412" i="8"/>
  <c r="A413" i="8"/>
  <c r="G413" i="8"/>
  <c r="H413" i="8"/>
  <c r="I413" i="8"/>
  <c r="A414" i="8"/>
  <c r="G414" i="8"/>
  <c r="H414" i="8"/>
  <c r="I414" i="8"/>
  <c r="A415" i="8"/>
  <c r="G415" i="8"/>
  <c r="H415" i="8"/>
  <c r="I415" i="8"/>
  <c r="A416" i="8"/>
  <c r="G416" i="8"/>
  <c r="H416" i="8"/>
  <c r="I416" i="8"/>
  <c r="A417" i="8"/>
  <c r="G417" i="8"/>
  <c r="H417" i="8"/>
  <c r="I417" i="8"/>
  <c r="A418" i="8"/>
  <c r="G418" i="8"/>
  <c r="H418" i="8"/>
  <c r="I418" i="8"/>
  <c r="A419" i="8"/>
  <c r="G419" i="8"/>
  <c r="H419" i="8"/>
  <c r="I419" i="8"/>
  <c r="A420" i="8"/>
  <c r="G420" i="8"/>
  <c r="H420" i="8"/>
  <c r="I420" i="8"/>
  <c r="A421" i="8"/>
  <c r="G421" i="8"/>
  <c r="H421" i="8"/>
  <c r="I421" i="8"/>
  <c r="A422" i="8"/>
  <c r="G422" i="8"/>
  <c r="H422" i="8"/>
  <c r="I422" i="8"/>
  <c r="A423" i="8"/>
  <c r="G423" i="8"/>
  <c r="H423" i="8"/>
  <c r="I423" i="8"/>
  <c r="A424" i="8"/>
  <c r="G424" i="8"/>
  <c r="H424" i="8"/>
  <c r="I424" i="8"/>
  <c r="A425" i="8"/>
  <c r="G425" i="8"/>
  <c r="H425" i="8"/>
  <c r="I425" i="8"/>
  <c r="A426" i="8"/>
  <c r="G426" i="8"/>
  <c r="H426" i="8"/>
  <c r="I426" i="8"/>
  <c r="A427" i="8"/>
  <c r="G427" i="8"/>
  <c r="H427" i="8"/>
  <c r="I427" i="8"/>
  <c r="A428" i="8"/>
  <c r="G428" i="8"/>
  <c r="H428" i="8"/>
  <c r="I428" i="8"/>
  <c r="A429" i="8"/>
  <c r="G429" i="8"/>
  <c r="H429" i="8"/>
  <c r="I429" i="8"/>
  <c r="A430" i="8"/>
  <c r="G430" i="8"/>
  <c r="H430" i="8"/>
  <c r="I430" i="8"/>
  <c r="A431" i="8"/>
  <c r="G431" i="8"/>
  <c r="H431" i="8"/>
  <c r="I431" i="8"/>
  <c r="A432" i="8"/>
  <c r="G432" i="8"/>
  <c r="H432" i="8"/>
  <c r="I432" i="8"/>
  <c r="A433" i="8"/>
  <c r="G433" i="8"/>
  <c r="H433" i="8"/>
  <c r="I433" i="8"/>
  <c r="A434" i="8"/>
  <c r="G434" i="8"/>
  <c r="H434" i="8"/>
  <c r="I434" i="8"/>
  <c r="A435" i="8"/>
  <c r="G435" i="8"/>
  <c r="H435" i="8"/>
  <c r="I435" i="8"/>
  <c r="A436" i="8"/>
  <c r="G436" i="8"/>
  <c r="H436" i="8"/>
  <c r="I436" i="8"/>
  <c r="A437" i="8"/>
  <c r="G437" i="8"/>
  <c r="H437" i="8"/>
  <c r="I437" i="8"/>
  <c r="A438" i="8"/>
  <c r="G438" i="8"/>
  <c r="H438" i="8"/>
  <c r="I438" i="8"/>
  <c r="A439" i="8"/>
  <c r="G439" i="8"/>
  <c r="H439" i="8"/>
  <c r="I439" i="8"/>
  <c r="A440" i="8"/>
  <c r="G440" i="8"/>
  <c r="H440" i="8"/>
  <c r="I440" i="8"/>
  <c r="A441" i="8"/>
  <c r="G441" i="8"/>
  <c r="H441" i="8"/>
  <c r="I441" i="8"/>
  <c r="A442" i="8"/>
  <c r="G442" i="8"/>
  <c r="H442" i="8"/>
  <c r="I442" i="8"/>
  <c r="A443" i="8"/>
  <c r="G443" i="8"/>
  <c r="H443" i="8"/>
  <c r="I443" i="8"/>
  <c r="A444" i="8"/>
  <c r="G444" i="8"/>
  <c r="H444" i="8"/>
  <c r="I444" i="8"/>
  <c r="A445" i="8"/>
  <c r="G445" i="8"/>
  <c r="H445" i="8"/>
  <c r="I445" i="8"/>
  <c r="A446" i="8"/>
  <c r="G446" i="8"/>
  <c r="H446" i="8"/>
  <c r="I446" i="8"/>
  <c r="A447" i="8"/>
  <c r="G447" i="8"/>
  <c r="H447" i="8"/>
  <c r="I447" i="8"/>
  <c r="A448" i="8"/>
  <c r="G448" i="8"/>
  <c r="H448" i="8"/>
  <c r="I448" i="8"/>
  <c r="A449" i="8"/>
  <c r="G449" i="8"/>
  <c r="H449" i="8"/>
  <c r="I449" i="8"/>
  <c r="A450" i="8"/>
  <c r="G450" i="8"/>
  <c r="H450" i="8"/>
  <c r="I450" i="8"/>
  <c r="A451" i="8"/>
  <c r="G451" i="8"/>
  <c r="H451" i="8"/>
  <c r="I451" i="8"/>
  <c r="A452" i="8"/>
  <c r="G452" i="8"/>
  <c r="H452" i="8"/>
  <c r="I452" i="8"/>
  <c r="A453" i="8"/>
  <c r="G453" i="8"/>
  <c r="H453" i="8"/>
  <c r="I453" i="8"/>
  <c r="A454" i="8"/>
  <c r="G454" i="8"/>
  <c r="H454" i="8"/>
  <c r="I454" i="8"/>
  <c r="A455" i="8"/>
  <c r="G455" i="8"/>
  <c r="H455" i="8"/>
  <c r="I455" i="8"/>
  <c r="A456" i="8"/>
  <c r="G456" i="8"/>
  <c r="H456" i="8"/>
  <c r="I456" i="8"/>
  <c r="A457" i="8"/>
  <c r="G457" i="8"/>
  <c r="H457" i="8"/>
  <c r="I457" i="8"/>
  <c r="A458" i="8"/>
  <c r="G458" i="8"/>
  <c r="H458" i="8"/>
  <c r="I458" i="8"/>
  <c r="A459" i="8"/>
  <c r="G459" i="8"/>
  <c r="H459" i="8"/>
  <c r="I459" i="8"/>
  <c r="A460" i="8"/>
  <c r="G460" i="8"/>
  <c r="H460" i="8"/>
  <c r="I460" i="8"/>
  <c r="A461" i="8"/>
  <c r="G461" i="8"/>
  <c r="H461" i="8"/>
  <c r="I461" i="8"/>
  <c r="A462" i="8"/>
  <c r="G462" i="8"/>
  <c r="H462" i="8"/>
  <c r="I462" i="8"/>
  <c r="A463" i="8"/>
  <c r="G463" i="8"/>
  <c r="H463" i="8"/>
  <c r="I463" i="8"/>
  <c r="A464" i="8"/>
  <c r="G464" i="8"/>
  <c r="H464" i="8"/>
  <c r="I464" i="8"/>
  <c r="A465" i="8"/>
  <c r="G465" i="8"/>
  <c r="H465" i="8"/>
  <c r="I465" i="8"/>
  <c r="A466" i="8"/>
  <c r="G466" i="8"/>
  <c r="H466" i="8"/>
  <c r="I466" i="8"/>
  <c r="A467" i="8"/>
  <c r="G467" i="8"/>
  <c r="H467" i="8"/>
  <c r="I467" i="8"/>
  <c r="A468" i="8"/>
  <c r="G468" i="8"/>
  <c r="H468" i="8"/>
  <c r="I468" i="8"/>
  <c r="A469" i="8"/>
  <c r="G469" i="8"/>
  <c r="H469" i="8"/>
  <c r="I469" i="8"/>
  <c r="A470" i="8"/>
  <c r="G470" i="8"/>
  <c r="H470" i="8"/>
  <c r="I470" i="8"/>
  <c r="A471" i="8"/>
  <c r="G471" i="8"/>
  <c r="H471" i="8"/>
  <c r="I471" i="8"/>
  <c r="A472" i="8"/>
  <c r="G472" i="8"/>
  <c r="H472" i="8"/>
  <c r="I472" i="8"/>
  <c r="A473" i="8"/>
  <c r="G473" i="8"/>
  <c r="H473" i="8"/>
  <c r="I473" i="8"/>
  <c r="A474" i="8"/>
  <c r="G474" i="8"/>
  <c r="H474" i="8"/>
  <c r="I474" i="8"/>
  <c r="A475" i="8"/>
  <c r="G475" i="8"/>
  <c r="H475" i="8"/>
  <c r="I475" i="8"/>
  <c r="A476" i="8"/>
  <c r="G476" i="8"/>
  <c r="H476" i="8"/>
  <c r="I476" i="8"/>
  <c r="A477" i="8"/>
  <c r="G477" i="8"/>
  <c r="H477" i="8"/>
  <c r="I477" i="8"/>
  <c r="A478" i="8"/>
  <c r="G478" i="8"/>
  <c r="H478" i="8"/>
  <c r="I478" i="8"/>
  <c r="A479" i="8"/>
  <c r="G479" i="8"/>
  <c r="H479" i="8"/>
  <c r="I479" i="8"/>
  <c r="A480" i="8"/>
  <c r="G480" i="8"/>
  <c r="H480" i="8"/>
  <c r="I480" i="8"/>
  <c r="A481" i="8"/>
  <c r="G481" i="8"/>
  <c r="H481" i="8"/>
  <c r="I481" i="8"/>
  <c r="A482" i="8"/>
  <c r="G482" i="8"/>
  <c r="H482" i="8"/>
  <c r="I482" i="8"/>
  <c r="A483" i="8"/>
  <c r="G483" i="8"/>
  <c r="H483" i="8"/>
  <c r="I483" i="8"/>
  <c r="A484" i="8"/>
  <c r="G484" i="8"/>
  <c r="H484" i="8"/>
  <c r="I484" i="8"/>
  <c r="A485" i="8"/>
  <c r="G485" i="8"/>
  <c r="H485" i="8"/>
  <c r="I485" i="8"/>
  <c r="A486" i="8"/>
  <c r="G486" i="8"/>
  <c r="H486" i="8"/>
  <c r="I486" i="8"/>
  <c r="A487" i="8"/>
  <c r="G487" i="8"/>
  <c r="H487" i="8"/>
  <c r="I487" i="8"/>
  <c r="A488" i="8"/>
  <c r="G488" i="8"/>
  <c r="H488" i="8"/>
  <c r="I488" i="8"/>
  <c r="A489" i="8"/>
  <c r="G489" i="8"/>
  <c r="H489" i="8"/>
  <c r="I489" i="8"/>
  <c r="A490" i="8"/>
  <c r="G490" i="8"/>
  <c r="H490" i="8"/>
  <c r="I490" i="8"/>
  <c r="A491" i="8"/>
  <c r="G491" i="8"/>
  <c r="H491" i="8"/>
  <c r="I491" i="8"/>
  <c r="A492" i="8"/>
  <c r="G492" i="8"/>
  <c r="H492" i="8"/>
  <c r="I492" i="8"/>
  <c r="A493" i="8"/>
  <c r="G493" i="8"/>
  <c r="H493" i="8"/>
  <c r="I493" i="8"/>
  <c r="A494" i="8"/>
  <c r="G494" i="8"/>
  <c r="H494" i="8"/>
  <c r="I494" i="8"/>
  <c r="A495" i="8"/>
  <c r="G495" i="8"/>
  <c r="H495" i="8"/>
  <c r="I495" i="8"/>
  <c r="A496" i="8"/>
  <c r="G496" i="8"/>
  <c r="H496" i="8"/>
  <c r="I496" i="8"/>
  <c r="A497" i="8"/>
  <c r="G497" i="8"/>
  <c r="H497" i="8"/>
  <c r="I497" i="8"/>
  <c r="A498" i="8"/>
  <c r="G498" i="8"/>
  <c r="H498" i="8"/>
  <c r="I498" i="8"/>
  <c r="A499" i="8"/>
  <c r="G499" i="8"/>
  <c r="H499" i="8"/>
  <c r="I499" i="8"/>
  <c r="A500" i="8"/>
  <c r="G500" i="8"/>
  <c r="H500" i="8"/>
  <c r="I500" i="8"/>
  <c r="A501" i="8"/>
  <c r="G501" i="8"/>
  <c r="H501" i="8"/>
  <c r="I501" i="8"/>
  <c r="A502" i="8"/>
  <c r="G502" i="8"/>
  <c r="H502" i="8"/>
  <c r="I502" i="8"/>
  <c r="D11" i="31"/>
  <c r="B1" i="9"/>
  <c r="A3" i="9"/>
  <c r="U7" i="3"/>
  <c r="G3" i="9"/>
  <c r="H3" i="9"/>
  <c r="I3" i="9"/>
  <c r="A4" i="9"/>
  <c r="G4" i="9"/>
  <c r="H4" i="9"/>
  <c r="I4" i="9"/>
  <c r="A5" i="9"/>
  <c r="G5" i="9"/>
  <c r="H5" i="9"/>
  <c r="I5" i="9"/>
  <c r="A6" i="9"/>
  <c r="G6" i="9"/>
  <c r="H6" i="9"/>
  <c r="I6" i="9"/>
  <c r="A7" i="9"/>
  <c r="G7" i="9"/>
  <c r="H7" i="9"/>
  <c r="I7" i="9"/>
  <c r="A8" i="9"/>
  <c r="G8" i="9"/>
  <c r="H8" i="9"/>
  <c r="I8" i="9"/>
  <c r="A9" i="9"/>
  <c r="G9" i="9"/>
  <c r="H9" i="9"/>
  <c r="I9" i="9"/>
  <c r="A10" i="9"/>
  <c r="G10" i="9"/>
  <c r="H10" i="9"/>
  <c r="I10" i="9"/>
  <c r="A11" i="9"/>
  <c r="G11" i="9"/>
  <c r="H11" i="9"/>
  <c r="I11" i="9"/>
  <c r="A12" i="9"/>
  <c r="G12" i="9"/>
  <c r="H12" i="9"/>
  <c r="I12" i="9"/>
  <c r="A13" i="9"/>
  <c r="G13" i="9"/>
  <c r="H13" i="9"/>
  <c r="I13" i="9"/>
  <c r="A14" i="9"/>
  <c r="G14" i="9"/>
  <c r="H14" i="9"/>
  <c r="I14" i="9"/>
  <c r="A15" i="9"/>
  <c r="G15" i="9"/>
  <c r="H15" i="9"/>
  <c r="I15" i="9"/>
  <c r="A16" i="9"/>
  <c r="G16" i="9"/>
  <c r="H16" i="9"/>
  <c r="I16" i="9"/>
  <c r="A17" i="9"/>
  <c r="G17" i="9"/>
  <c r="H17" i="9"/>
  <c r="I17" i="9"/>
  <c r="A18" i="9"/>
  <c r="G18" i="9"/>
  <c r="H18" i="9"/>
  <c r="I18" i="9"/>
  <c r="A19" i="9"/>
  <c r="G19" i="9"/>
  <c r="H19" i="9"/>
  <c r="I19" i="9"/>
  <c r="A20" i="9"/>
  <c r="G20" i="9"/>
  <c r="H20" i="9"/>
  <c r="I20" i="9"/>
  <c r="A21" i="9"/>
  <c r="G21" i="9"/>
  <c r="H21" i="9"/>
  <c r="I21" i="9"/>
  <c r="A22" i="9"/>
  <c r="G22" i="9"/>
  <c r="H22" i="9"/>
  <c r="I22" i="9"/>
  <c r="A23" i="9"/>
  <c r="G23" i="9"/>
  <c r="H23" i="9"/>
  <c r="I23" i="9"/>
  <c r="A24" i="9"/>
  <c r="G24" i="9"/>
  <c r="H24" i="9"/>
  <c r="I24" i="9"/>
  <c r="A25" i="9"/>
  <c r="G25" i="9"/>
  <c r="H25" i="9"/>
  <c r="I25" i="9"/>
  <c r="A26" i="9"/>
  <c r="G26" i="9"/>
  <c r="H26" i="9"/>
  <c r="I26" i="9"/>
  <c r="A27" i="9"/>
  <c r="G27" i="9"/>
  <c r="H27" i="9"/>
  <c r="I27" i="9"/>
  <c r="A28" i="9"/>
  <c r="G28" i="9"/>
  <c r="H28" i="9"/>
  <c r="I28" i="9"/>
  <c r="A29" i="9"/>
  <c r="G29" i="9"/>
  <c r="H29" i="9"/>
  <c r="I29" i="9"/>
  <c r="A30" i="9"/>
  <c r="G30" i="9"/>
  <c r="H30" i="9"/>
  <c r="I30" i="9"/>
  <c r="A31" i="9"/>
  <c r="G31" i="9"/>
  <c r="H31" i="9"/>
  <c r="I31" i="9"/>
  <c r="A32" i="9"/>
  <c r="G32" i="9"/>
  <c r="H32" i="9"/>
  <c r="I32" i="9"/>
  <c r="A33" i="9"/>
  <c r="G33" i="9"/>
  <c r="H33" i="9"/>
  <c r="I33" i="9"/>
  <c r="A34" i="9"/>
  <c r="G34" i="9"/>
  <c r="H34" i="9"/>
  <c r="I34" i="9"/>
  <c r="A35" i="9"/>
  <c r="G35" i="9"/>
  <c r="H35" i="9"/>
  <c r="I35" i="9"/>
  <c r="A36" i="9"/>
  <c r="G36" i="9"/>
  <c r="H36" i="9"/>
  <c r="I36" i="9"/>
  <c r="A37" i="9"/>
  <c r="G37" i="9"/>
  <c r="H37" i="9"/>
  <c r="I37" i="9"/>
  <c r="A38" i="9"/>
  <c r="G38" i="9"/>
  <c r="H38" i="9"/>
  <c r="I38" i="9"/>
  <c r="A39" i="9"/>
  <c r="G39" i="9"/>
  <c r="H39" i="9"/>
  <c r="I39" i="9"/>
  <c r="A40" i="9"/>
  <c r="G40" i="9"/>
  <c r="H40" i="9"/>
  <c r="I40" i="9"/>
  <c r="A41" i="9"/>
  <c r="G41" i="9"/>
  <c r="H41" i="9"/>
  <c r="I41" i="9"/>
  <c r="A42" i="9"/>
  <c r="G42" i="9"/>
  <c r="H42" i="9"/>
  <c r="I42" i="9"/>
  <c r="A43" i="9"/>
  <c r="G43" i="9"/>
  <c r="H43" i="9"/>
  <c r="I43" i="9"/>
  <c r="A44" i="9"/>
  <c r="G44" i="9"/>
  <c r="H44" i="9"/>
  <c r="I44" i="9"/>
  <c r="A45" i="9"/>
  <c r="G45" i="9"/>
  <c r="H45" i="9"/>
  <c r="I45" i="9"/>
  <c r="A46" i="9"/>
  <c r="G46" i="9"/>
  <c r="H46" i="9"/>
  <c r="I46" i="9"/>
  <c r="A47" i="9"/>
  <c r="G47" i="9"/>
  <c r="H47" i="9"/>
  <c r="I47" i="9"/>
  <c r="A48" i="9"/>
  <c r="G48" i="9"/>
  <c r="H48" i="9"/>
  <c r="I48" i="9"/>
  <c r="A49" i="9"/>
  <c r="G49" i="9"/>
  <c r="H49" i="9"/>
  <c r="I49" i="9"/>
  <c r="A50" i="9"/>
  <c r="G50" i="9"/>
  <c r="H50" i="9"/>
  <c r="I50" i="9"/>
  <c r="A51" i="9"/>
  <c r="G51" i="9"/>
  <c r="H51" i="9"/>
  <c r="I51" i="9"/>
  <c r="A52" i="9"/>
  <c r="G52" i="9"/>
  <c r="H52" i="9"/>
  <c r="I52" i="9"/>
  <c r="A53" i="9"/>
  <c r="G53" i="9"/>
  <c r="H53" i="9"/>
  <c r="I53" i="9"/>
  <c r="A54" i="9"/>
  <c r="G54" i="9"/>
  <c r="H54" i="9"/>
  <c r="I54" i="9"/>
  <c r="A55" i="9"/>
  <c r="G55" i="9"/>
  <c r="H55" i="9"/>
  <c r="I55" i="9"/>
  <c r="A56" i="9"/>
  <c r="G56" i="9"/>
  <c r="H56" i="9"/>
  <c r="I56" i="9"/>
  <c r="A57" i="9"/>
  <c r="G57" i="9"/>
  <c r="H57" i="9"/>
  <c r="I57" i="9"/>
  <c r="A58" i="9"/>
  <c r="G58" i="9"/>
  <c r="H58" i="9"/>
  <c r="I58" i="9"/>
  <c r="A59" i="9"/>
  <c r="G59" i="9"/>
  <c r="H59" i="9"/>
  <c r="I59" i="9"/>
  <c r="A60" i="9"/>
  <c r="G60" i="9"/>
  <c r="H60" i="9"/>
  <c r="I60" i="9"/>
  <c r="A61" i="9"/>
  <c r="G61" i="9"/>
  <c r="H61" i="9"/>
  <c r="I61" i="9"/>
  <c r="A62" i="9"/>
  <c r="G62" i="9"/>
  <c r="H62" i="9"/>
  <c r="I62" i="9"/>
  <c r="A63" i="9"/>
  <c r="G63" i="9"/>
  <c r="H63" i="9"/>
  <c r="I63" i="9"/>
  <c r="A64" i="9"/>
  <c r="G64" i="9"/>
  <c r="H64" i="9"/>
  <c r="I64" i="9"/>
  <c r="A65" i="9"/>
  <c r="G65" i="9"/>
  <c r="H65" i="9"/>
  <c r="I65" i="9"/>
  <c r="A66" i="9"/>
  <c r="G66" i="9"/>
  <c r="H66" i="9"/>
  <c r="I66" i="9"/>
  <c r="A67" i="9"/>
  <c r="G67" i="9"/>
  <c r="H67" i="9"/>
  <c r="I67" i="9"/>
  <c r="A68" i="9"/>
  <c r="G68" i="9"/>
  <c r="H68" i="9"/>
  <c r="I68" i="9"/>
  <c r="A69" i="9"/>
  <c r="G69" i="9"/>
  <c r="H69" i="9"/>
  <c r="I69" i="9"/>
  <c r="A70" i="9"/>
  <c r="G70" i="9"/>
  <c r="H70" i="9"/>
  <c r="I70" i="9"/>
  <c r="A71" i="9"/>
  <c r="G71" i="9"/>
  <c r="H71" i="9"/>
  <c r="I71" i="9"/>
  <c r="A72" i="9"/>
  <c r="G72" i="9"/>
  <c r="H72" i="9"/>
  <c r="I72" i="9"/>
  <c r="A73" i="9"/>
  <c r="G73" i="9"/>
  <c r="H73" i="9"/>
  <c r="I73" i="9"/>
  <c r="A74" i="9"/>
  <c r="G74" i="9"/>
  <c r="H74" i="9"/>
  <c r="I74" i="9"/>
  <c r="A75" i="9"/>
  <c r="G75" i="9"/>
  <c r="H75" i="9"/>
  <c r="I75" i="9"/>
  <c r="A76" i="9"/>
  <c r="G76" i="9"/>
  <c r="H76" i="9"/>
  <c r="I76" i="9"/>
  <c r="A77" i="9"/>
  <c r="G77" i="9"/>
  <c r="H77" i="9"/>
  <c r="I77" i="9"/>
  <c r="A78" i="9"/>
  <c r="G78" i="9"/>
  <c r="H78" i="9"/>
  <c r="I78" i="9"/>
  <c r="A79" i="9"/>
  <c r="G79" i="9"/>
  <c r="H79" i="9"/>
  <c r="I79" i="9"/>
  <c r="A80" i="9"/>
  <c r="G80" i="9"/>
  <c r="H80" i="9"/>
  <c r="I80" i="9"/>
  <c r="A81" i="9"/>
  <c r="G81" i="9"/>
  <c r="H81" i="9"/>
  <c r="I81" i="9"/>
  <c r="A82" i="9"/>
  <c r="G82" i="9"/>
  <c r="H82" i="9"/>
  <c r="I82" i="9"/>
  <c r="A83" i="9"/>
  <c r="G83" i="9"/>
  <c r="H83" i="9"/>
  <c r="I83" i="9"/>
  <c r="A84" i="9"/>
  <c r="G84" i="9"/>
  <c r="H84" i="9"/>
  <c r="I84" i="9"/>
  <c r="A85" i="9"/>
  <c r="G85" i="9"/>
  <c r="H85" i="9"/>
  <c r="I85" i="9"/>
  <c r="A86" i="9"/>
  <c r="G86" i="9"/>
  <c r="H86" i="9"/>
  <c r="I86" i="9"/>
  <c r="A87" i="9"/>
  <c r="G87" i="9"/>
  <c r="H87" i="9"/>
  <c r="I87" i="9"/>
  <c r="A88" i="9"/>
  <c r="G88" i="9"/>
  <c r="H88" i="9"/>
  <c r="I88" i="9"/>
  <c r="A89" i="9"/>
  <c r="G89" i="9"/>
  <c r="H89" i="9"/>
  <c r="I89" i="9"/>
  <c r="A90" i="9"/>
  <c r="G90" i="9"/>
  <c r="H90" i="9"/>
  <c r="I90" i="9"/>
  <c r="A91" i="9"/>
  <c r="G91" i="9"/>
  <c r="H91" i="9"/>
  <c r="I91" i="9"/>
  <c r="A92" i="9"/>
  <c r="G92" i="9"/>
  <c r="H92" i="9"/>
  <c r="I92" i="9"/>
  <c r="A93" i="9"/>
  <c r="G93" i="9"/>
  <c r="H93" i="9"/>
  <c r="I93" i="9"/>
  <c r="A94" i="9"/>
  <c r="G94" i="9"/>
  <c r="H94" i="9"/>
  <c r="I94" i="9"/>
  <c r="A95" i="9"/>
  <c r="G95" i="9"/>
  <c r="H95" i="9"/>
  <c r="I95" i="9"/>
  <c r="A96" i="9"/>
  <c r="G96" i="9"/>
  <c r="H96" i="9"/>
  <c r="I96" i="9"/>
  <c r="A97" i="9"/>
  <c r="G97" i="9"/>
  <c r="H97" i="9"/>
  <c r="I97" i="9"/>
  <c r="A98" i="9"/>
  <c r="G98" i="9"/>
  <c r="H98" i="9"/>
  <c r="I98" i="9"/>
  <c r="A99" i="9"/>
  <c r="G99" i="9"/>
  <c r="H99" i="9"/>
  <c r="I99" i="9"/>
  <c r="A100" i="9"/>
  <c r="G100" i="9"/>
  <c r="H100" i="9"/>
  <c r="I100" i="9"/>
  <c r="A101" i="9"/>
  <c r="G101" i="9"/>
  <c r="H101" i="9"/>
  <c r="I101" i="9"/>
  <c r="A102" i="9"/>
  <c r="G102" i="9"/>
  <c r="H102" i="9"/>
  <c r="I102" i="9"/>
  <c r="A103" i="9"/>
  <c r="G103" i="9"/>
  <c r="H103" i="9"/>
  <c r="I103" i="9"/>
  <c r="A104" i="9"/>
  <c r="G104" i="9"/>
  <c r="H104" i="9"/>
  <c r="I104" i="9"/>
  <c r="A105" i="9"/>
  <c r="G105" i="9"/>
  <c r="H105" i="9"/>
  <c r="I105" i="9"/>
  <c r="A106" i="9"/>
  <c r="G106" i="9"/>
  <c r="H106" i="9"/>
  <c r="I106" i="9"/>
  <c r="A107" i="9"/>
  <c r="G107" i="9"/>
  <c r="H107" i="9"/>
  <c r="I107" i="9"/>
  <c r="A108" i="9"/>
  <c r="G108" i="9"/>
  <c r="H108" i="9"/>
  <c r="I108" i="9"/>
  <c r="A109" i="9"/>
  <c r="G109" i="9"/>
  <c r="H109" i="9"/>
  <c r="I109" i="9"/>
  <c r="A110" i="9"/>
  <c r="G110" i="9"/>
  <c r="H110" i="9"/>
  <c r="I110" i="9"/>
  <c r="A111" i="9"/>
  <c r="G111" i="9"/>
  <c r="H111" i="9"/>
  <c r="I111" i="9"/>
  <c r="A112" i="9"/>
  <c r="G112" i="9"/>
  <c r="H112" i="9"/>
  <c r="I112" i="9"/>
  <c r="A113" i="9"/>
  <c r="G113" i="9"/>
  <c r="H113" i="9"/>
  <c r="I113" i="9"/>
  <c r="A114" i="9"/>
  <c r="G114" i="9"/>
  <c r="H114" i="9"/>
  <c r="I114" i="9"/>
  <c r="A115" i="9"/>
  <c r="G115" i="9"/>
  <c r="H115" i="9"/>
  <c r="I115" i="9"/>
  <c r="A116" i="9"/>
  <c r="G116" i="9"/>
  <c r="H116" i="9"/>
  <c r="I116" i="9"/>
  <c r="A117" i="9"/>
  <c r="G117" i="9"/>
  <c r="H117" i="9"/>
  <c r="I117" i="9"/>
  <c r="A118" i="9"/>
  <c r="G118" i="9"/>
  <c r="H118" i="9"/>
  <c r="I118" i="9"/>
  <c r="A119" i="9"/>
  <c r="G119" i="9"/>
  <c r="H119" i="9"/>
  <c r="I119" i="9"/>
  <c r="A120" i="9"/>
  <c r="G120" i="9"/>
  <c r="H120" i="9"/>
  <c r="I120" i="9"/>
  <c r="A121" i="9"/>
  <c r="G121" i="9"/>
  <c r="H121" i="9"/>
  <c r="I121" i="9"/>
  <c r="A122" i="9"/>
  <c r="G122" i="9"/>
  <c r="H122" i="9"/>
  <c r="I122" i="9"/>
  <c r="A123" i="9"/>
  <c r="G123" i="9"/>
  <c r="H123" i="9"/>
  <c r="I123" i="9"/>
  <c r="A124" i="9"/>
  <c r="G124" i="9"/>
  <c r="H124" i="9"/>
  <c r="I124" i="9"/>
  <c r="A125" i="9"/>
  <c r="G125" i="9"/>
  <c r="H125" i="9"/>
  <c r="I125" i="9"/>
  <c r="A126" i="9"/>
  <c r="G126" i="9"/>
  <c r="H126" i="9"/>
  <c r="I126" i="9"/>
  <c r="A127" i="9"/>
  <c r="G127" i="9"/>
  <c r="H127" i="9"/>
  <c r="I127" i="9"/>
  <c r="A128" i="9"/>
  <c r="G128" i="9"/>
  <c r="H128" i="9"/>
  <c r="I128" i="9"/>
  <c r="A129" i="9"/>
  <c r="G129" i="9"/>
  <c r="H129" i="9"/>
  <c r="I129" i="9"/>
  <c r="A130" i="9"/>
  <c r="G130" i="9"/>
  <c r="H130" i="9"/>
  <c r="I130" i="9"/>
  <c r="A131" i="9"/>
  <c r="G131" i="9"/>
  <c r="H131" i="9"/>
  <c r="I131" i="9"/>
  <c r="A132" i="9"/>
  <c r="G132" i="9"/>
  <c r="H132" i="9"/>
  <c r="I132" i="9"/>
  <c r="A133" i="9"/>
  <c r="G133" i="9"/>
  <c r="H133" i="9"/>
  <c r="I133" i="9"/>
  <c r="A134" i="9"/>
  <c r="G134" i="9"/>
  <c r="H134" i="9"/>
  <c r="I134" i="9"/>
  <c r="A135" i="9"/>
  <c r="G135" i="9"/>
  <c r="H135" i="9"/>
  <c r="I135" i="9"/>
  <c r="A136" i="9"/>
  <c r="G136" i="9"/>
  <c r="H136" i="9"/>
  <c r="I136" i="9"/>
  <c r="A137" i="9"/>
  <c r="G137" i="9"/>
  <c r="H137" i="9"/>
  <c r="I137" i="9"/>
  <c r="A138" i="9"/>
  <c r="G138" i="9"/>
  <c r="H138" i="9"/>
  <c r="I138" i="9"/>
  <c r="A139" i="9"/>
  <c r="G139" i="9"/>
  <c r="H139" i="9"/>
  <c r="I139" i="9"/>
  <c r="A140" i="9"/>
  <c r="G140" i="9"/>
  <c r="H140" i="9"/>
  <c r="I140" i="9"/>
  <c r="A141" i="9"/>
  <c r="G141" i="9"/>
  <c r="H141" i="9"/>
  <c r="I141" i="9"/>
  <c r="A142" i="9"/>
  <c r="G142" i="9"/>
  <c r="H142" i="9"/>
  <c r="I142" i="9"/>
  <c r="A143" i="9"/>
  <c r="G143" i="9"/>
  <c r="H143" i="9"/>
  <c r="I143" i="9"/>
  <c r="A144" i="9"/>
  <c r="G144" i="9"/>
  <c r="H144" i="9"/>
  <c r="I144" i="9"/>
  <c r="A145" i="9"/>
  <c r="G145" i="9"/>
  <c r="H145" i="9"/>
  <c r="I145" i="9"/>
  <c r="A146" i="9"/>
  <c r="G146" i="9"/>
  <c r="H146" i="9"/>
  <c r="I146" i="9"/>
  <c r="A147" i="9"/>
  <c r="G147" i="9"/>
  <c r="H147" i="9"/>
  <c r="I147" i="9"/>
  <c r="A148" i="9"/>
  <c r="G148" i="9"/>
  <c r="H148" i="9"/>
  <c r="I148" i="9"/>
  <c r="A149" i="9"/>
  <c r="G149" i="9"/>
  <c r="H149" i="9"/>
  <c r="I149" i="9"/>
  <c r="A150" i="9"/>
  <c r="G150" i="9"/>
  <c r="H150" i="9"/>
  <c r="I150" i="9"/>
  <c r="A151" i="9"/>
  <c r="G151" i="9"/>
  <c r="H151" i="9"/>
  <c r="I151" i="9"/>
  <c r="A152" i="9"/>
  <c r="G152" i="9"/>
  <c r="H152" i="9"/>
  <c r="I152" i="9"/>
  <c r="A153" i="9"/>
  <c r="G153" i="9"/>
  <c r="H153" i="9"/>
  <c r="I153" i="9"/>
  <c r="A154" i="9"/>
  <c r="G154" i="9"/>
  <c r="H154" i="9"/>
  <c r="I154" i="9"/>
  <c r="A155" i="9"/>
  <c r="G155" i="9"/>
  <c r="H155" i="9"/>
  <c r="I155" i="9"/>
  <c r="A156" i="9"/>
  <c r="G156" i="9"/>
  <c r="H156" i="9"/>
  <c r="I156" i="9"/>
  <c r="A157" i="9"/>
  <c r="G157" i="9"/>
  <c r="H157" i="9"/>
  <c r="I157" i="9"/>
  <c r="A158" i="9"/>
  <c r="G158" i="9"/>
  <c r="H158" i="9"/>
  <c r="I158" i="9"/>
  <c r="A159" i="9"/>
  <c r="G159" i="9"/>
  <c r="H159" i="9"/>
  <c r="I159" i="9"/>
  <c r="A160" i="9"/>
  <c r="G160" i="9"/>
  <c r="H160" i="9"/>
  <c r="I160" i="9"/>
  <c r="A161" i="9"/>
  <c r="G161" i="9"/>
  <c r="H161" i="9"/>
  <c r="I161" i="9"/>
  <c r="A162" i="9"/>
  <c r="G162" i="9"/>
  <c r="H162" i="9"/>
  <c r="I162" i="9"/>
  <c r="A163" i="9"/>
  <c r="G163" i="9"/>
  <c r="H163" i="9"/>
  <c r="I163" i="9"/>
  <c r="A164" i="9"/>
  <c r="G164" i="9"/>
  <c r="H164" i="9"/>
  <c r="I164" i="9"/>
  <c r="A165" i="9"/>
  <c r="G165" i="9"/>
  <c r="H165" i="9"/>
  <c r="I165" i="9"/>
  <c r="A166" i="9"/>
  <c r="G166" i="9"/>
  <c r="H166" i="9"/>
  <c r="I166" i="9"/>
  <c r="A167" i="9"/>
  <c r="G167" i="9"/>
  <c r="H167" i="9"/>
  <c r="I167" i="9"/>
  <c r="A168" i="9"/>
  <c r="G168" i="9"/>
  <c r="H168" i="9"/>
  <c r="I168" i="9"/>
  <c r="A169" i="9"/>
  <c r="G169" i="9"/>
  <c r="H169" i="9"/>
  <c r="I169" i="9"/>
  <c r="A170" i="9"/>
  <c r="G170" i="9"/>
  <c r="H170" i="9"/>
  <c r="I170" i="9"/>
  <c r="A171" i="9"/>
  <c r="G171" i="9"/>
  <c r="H171" i="9"/>
  <c r="I171" i="9"/>
  <c r="A172" i="9"/>
  <c r="G172" i="9"/>
  <c r="H172" i="9"/>
  <c r="I172" i="9"/>
  <c r="A173" i="9"/>
  <c r="G173" i="9"/>
  <c r="H173" i="9"/>
  <c r="I173" i="9"/>
  <c r="A174" i="9"/>
  <c r="G174" i="9"/>
  <c r="H174" i="9"/>
  <c r="I174" i="9"/>
  <c r="A175" i="9"/>
  <c r="G175" i="9"/>
  <c r="H175" i="9"/>
  <c r="I175" i="9"/>
  <c r="A176" i="9"/>
  <c r="G176" i="9"/>
  <c r="H176" i="9"/>
  <c r="I176" i="9"/>
  <c r="A177" i="9"/>
  <c r="G177" i="9"/>
  <c r="H177" i="9"/>
  <c r="I177" i="9"/>
  <c r="A178" i="9"/>
  <c r="G178" i="9"/>
  <c r="H178" i="9"/>
  <c r="I178" i="9"/>
  <c r="A179" i="9"/>
  <c r="G179" i="9"/>
  <c r="H179" i="9"/>
  <c r="I179" i="9"/>
  <c r="A180" i="9"/>
  <c r="G180" i="9"/>
  <c r="H180" i="9"/>
  <c r="I180" i="9"/>
  <c r="A181" i="9"/>
  <c r="G181" i="9"/>
  <c r="H181" i="9"/>
  <c r="I181" i="9"/>
  <c r="A182" i="9"/>
  <c r="G182" i="9"/>
  <c r="H182" i="9"/>
  <c r="I182" i="9"/>
  <c r="A183" i="9"/>
  <c r="G183" i="9"/>
  <c r="H183" i="9"/>
  <c r="I183" i="9"/>
  <c r="A184" i="9"/>
  <c r="G184" i="9"/>
  <c r="H184" i="9"/>
  <c r="I184" i="9"/>
  <c r="A185" i="9"/>
  <c r="G185" i="9"/>
  <c r="H185" i="9"/>
  <c r="I185" i="9"/>
  <c r="A186" i="9"/>
  <c r="G186" i="9"/>
  <c r="H186" i="9"/>
  <c r="I186" i="9"/>
  <c r="A187" i="9"/>
  <c r="G187" i="9"/>
  <c r="H187" i="9"/>
  <c r="I187" i="9"/>
  <c r="A188" i="9"/>
  <c r="G188" i="9"/>
  <c r="H188" i="9"/>
  <c r="I188" i="9"/>
  <c r="A189" i="9"/>
  <c r="G189" i="9"/>
  <c r="H189" i="9"/>
  <c r="I189" i="9"/>
  <c r="A190" i="9"/>
  <c r="G190" i="9"/>
  <c r="H190" i="9"/>
  <c r="I190" i="9"/>
  <c r="A191" i="9"/>
  <c r="G191" i="9"/>
  <c r="H191" i="9"/>
  <c r="I191" i="9"/>
  <c r="A192" i="9"/>
  <c r="G192" i="9"/>
  <c r="H192" i="9"/>
  <c r="I192" i="9"/>
  <c r="A193" i="9"/>
  <c r="G193" i="9"/>
  <c r="H193" i="9"/>
  <c r="I193" i="9"/>
  <c r="A194" i="9"/>
  <c r="G194" i="9"/>
  <c r="H194" i="9"/>
  <c r="I194" i="9"/>
  <c r="A195" i="9"/>
  <c r="G195" i="9"/>
  <c r="H195" i="9"/>
  <c r="I195" i="9"/>
  <c r="A196" i="9"/>
  <c r="G196" i="9"/>
  <c r="H196" i="9"/>
  <c r="I196" i="9"/>
  <c r="A197" i="9"/>
  <c r="G197" i="9"/>
  <c r="H197" i="9"/>
  <c r="I197" i="9"/>
  <c r="A198" i="9"/>
  <c r="G198" i="9"/>
  <c r="H198" i="9"/>
  <c r="I198" i="9"/>
  <c r="A199" i="9"/>
  <c r="G199" i="9"/>
  <c r="H199" i="9"/>
  <c r="I199" i="9"/>
  <c r="A200" i="9"/>
  <c r="G200" i="9"/>
  <c r="H200" i="9"/>
  <c r="I200" i="9"/>
  <c r="A201" i="9"/>
  <c r="G201" i="9"/>
  <c r="H201" i="9"/>
  <c r="I201" i="9"/>
  <c r="A202" i="9"/>
  <c r="G202" i="9"/>
  <c r="H202" i="9"/>
  <c r="I202" i="9"/>
  <c r="A203" i="9"/>
  <c r="G203" i="9"/>
  <c r="H203" i="9"/>
  <c r="I203" i="9"/>
  <c r="A204" i="9"/>
  <c r="G204" i="9"/>
  <c r="H204" i="9"/>
  <c r="I204" i="9"/>
  <c r="A205" i="9"/>
  <c r="G205" i="9"/>
  <c r="H205" i="9"/>
  <c r="I205" i="9"/>
  <c r="A206" i="9"/>
  <c r="G206" i="9"/>
  <c r="H206" i="9"/>
  <c r="I206" i="9"/>
  <c r="A207" i="9"/>
  <c r="G207" i="9"/>
  <c r="H207" i="9"/>
  <c r="I207" i="9"/>
  <c r="A208" i="9"/>
  <c r="G208" i="9"/>
  <c r="H208" i="9"/>
  <c r="I208" i="9"/>
  <c r="A209" i="9"/>
  <c r="G209" i="9"/>
  <c r="H209" i="9"/>
  <c r="I209" i="9"/>
  <c r="A210" i="9"/>
  <c r="G210" i="9"/>
  <c r="H210" i="9"/>
  <c r="I210" i="9"/>
  <c r="A211" i="9"/>
  <c r="G211" i="9"/>
  <c r="H211" i="9"/>
  <c r="I211" i="9"/>
  <c r="A212" i="9"/>
  <c r="G212" i="9"/>
  <c r="H212" i="9"/>
  <c r="I212" i="9"/>
  <c r="A213" i="9"/>
  <c r="G213" i="9"/>
  <c r="H213" i="9"/>
  <c r="I213" i="9"/>
  <c r="A214" i="9"/>
  <c r="G214" i="9"/>
  <c r="H214" i="9"/>
  <c r="I214" i="9"/>
  <c r="A215" i="9"/>
  <c r="G215" i="9"/>
  <c r="H215" i="9"/>
  <c r="I215" i="9"/>
  <c r="A216" i="9"/>
  <c r="G216" i="9"/>
  <c r="H216" i="9"/>
  <c r="I216" i="9"/>
  <c r="A217" i="9"/>
  <c r="G217" i="9"/>
  <c r="H217" i="9"/>
  <c r="I217" i="9"/>
  <c r="A218" i="9"/>
  <c r="G218" i="9"/>
  <c r="H218" i="9"/>
  <c r="I218" i="9"/>
  <c r="A219" i="9"/>
  <c r="G219" i="9"/>
  <c r="H219" i="9"/>
  <c r="I219" i="9"/>
  <c r="A220" i="9"/>
  <c r="G220" i="9"/>
  <c r="H220" i="9"/>
  <c r="I220" i="9"/>
  <c r="A221" i="9"/>
  <c r="G221" i="9"/>
  <c r="H221" i="9"/>
  <c r="I221" i="9"/>
  <c r="A222" i="9"/>
  <c r="G222" i="9"/>
  <c r="H222" i="9"/>
  <c r="I222" i="9"/>
  <c r="A223" i="9"/>
  <c r="G223" i="9"/>
  <c r="H223" i="9"/>
  <c r="I223" i="9"/>
  <c r="A224" i="9"/>
  <c r="G224" i="9"/>
  <c r="H224" i="9"/>
  <c r="I224" i="9"/>
  <c r="A225" i="9"/>
  <c r="G225" i="9"/>
  <c r="H225" i="9"/>
  <c r="I225" i="9"/>
  <c r="A226" i="9"/>
  <c r="G226" i="9"/>
  <c r="H226" i="9"/>
  <c r="I226" i="9"/>
  <c r="A227" i="9"/>
  <c r="G227" i="9"/>
  <c r="H227" i="9"/>
  <c r="I227" i="9"/>
  <c r="A228" i="9"/>
  <c r="G228" i="9"/>
  <c r="H228" i="9"/>
  <c r="I228" i="9"/>
  <c r="A229" i="9"/>
  <c r="G229" i="9"/>
  <c r="H229" i="9"/>
  <c r="I229" i="9"/>
  <c r="A230" i="9"/>
  <c r="G230" i="9"/>
  <c r="H230" i="9"/>
  <c r="I230" i="9"/>
  <c r="A231" i="9"/>
  <c r="G231" i="9"/>
  <c r="H231" i="9"/>
  <c r="I231" i="9"/>
  <c r="A232" i="9"/>
  <c r="G232" i="9"/>
  <c r="H232" i="9"/>
  <c r="I232" i="9"/>
  <c r="A233" i="9"/>
  <c r="G233" i="9"/>
  <c r="H233" i="9"/>
  <c r="I233" i="9"/>
  <c r="A234" i="9"/>
  <c r="G234" i="9"/>
  <c r="H234" i="9"/>
  <c r="I234" i="9"/>
  <c r="A235" i="9"/>
  <c r="G235" i="9"/>
  <c r="H235" i="9"/>
  <c r="I235" i="9"/>
  <c r="A236" i="9"/>
  <c r="G236" i="9"/>
  <c r="H236" i="9"/>
  <c r="I236" i="9"/>
  <c r="A237" i="9"/>
  <c r="G237" i="9"/>
  <c r="H237" i="9"/>
  <c r="I237" i="9"/>
  <c r="A238" i="9"/>
  <c r="G238" i="9"/>
  <c r="H238" i="9"/>
  <c r="I238" i="9"/>
  <c r="A239" i="9"/>
  <c r="G239" i="9"/>
  <c r="H239" i="9"/>
  <c r="I239" i="9"/>
  <c r="A240" i="9"/>
  <c r="G240" i="9"/>
  <c r="H240" i="9"/>
  <c r="I240" i="9"/>
  <c r="A241" i="9"/>
  <c r="G241" i="9"/>
  <c r="H241" i="9"/>
  <c r="I241" i="9"/>
  <c r="A242" i="9"/>
  <c r="G242" i="9"/>
  <c r="H242" i="9"/>
  <c r="I242" i="9"/>
  <c r="A243" i="9"/>
  <c r="G243" i="9"/>
  <c r="H243" i="9"/>
  <c r="I243" i="9"/>
  <c r="A244" i="9"/>
  <c r="G244" i="9"/>
  <c r="H244" i="9"/>
  <c r="I244" i="9"/>
  <c r="A245" i="9"/>
  <c r="G245" i="9"/>
  <c r="H245" i="9"/>
  <c r="I245" i="9"/>
  <c r="A246" i="9"/>
  <c r="G246" i="9"/>
  <c r="H246" i="9"/>
  <c r="I246" i="9"/>
  <c r="A247" i="9"/>
  <c r="G247" i="9"/>
  <c r="H247" i="9"/>
  <c r="I247" i="9"/>
  <c r="A248" i="9"/>
  <c r="G248" i="9"/>
  <c r="H248" i="9"/>
  <c r="I248" i="9"/>
  <c r="A249" i="9"/>
  <c r="G249" i="9"/>
  <c r="H249" i="9"/>
  <c r="I249" i="9"/>
  <c r="A250" i="9"/>
  <c r="G250" i="9"/>
  <c r="H250" i="9"/>
  <c r="I250" i="9"/>
  <c r="A251" i="9"/>
  <c r="G251" i="9"/>
  <c r="H251" i="9"/>
  <c r="I251" i="9"/>
  <c r="A252" i="9"/>
  <c r="G252" i="9"/>
  <c r="H252" i="9"/>
  <c r="I252" i="9"/>
  <c r="A253" i="9"/>
  <c r="G253" i="9"/>
  <c r="H253" i="9"/>
  <c r="I253" i="9"/>
  <c r="A254" i="9"/>
  <c r="G254" i="9"/>
  <c r="H254" i="9"/>
  <c r="I254" i="9"/>
  <c r="A255" i="9"/>
  <c r="G255" i="9"/>
  <c r="H255" i="9"/>
  <c r="I255" i="9"/>
  <c r="A256" i="9"/>
  <c r="G256" i="9"/>
  <c r="H256" i="9"/>
  <c r="I256" i="9"/>
  <c r="A257" i="9"/>
  <c r="G257" i="9"/>
  <c r="H257" i="9"/>
  <c r="I257" i="9"/>
  <c r="A258" i="9"/>
  <c r="G258" i="9"/>
  <c r="H258" i="9"/>
  <c r="I258" i="9"/>
  <c r="A259" i="9"/>
  <c r="G259" i="9"/>
  <c r="H259" i="9"/>
  <c r="I259" i="9"/>
  <c r="A260" i="9"/>
  <c r="G260" i="9"/>
  <c r="H260" i="9"/>
  <c r="I260" i="9"/>
  <c r="A261" i="9"/>
  <c r="G261" i="9"/>
  <c r="H261" i="9"/>
  <c r="I261" i="9"/>
  <c r="A262" i="9"/>
  <c r="G262" i="9"/>
  <c r="H262" i="9"/>
  <c r="I262" i="9"/>
  <c r="A263" i="9"/>
  <c r="G263" i="9"/>
  <c r="H263" i="9"/>
  <c r="I263" i="9"/>
  <c r="A264" i="9"/>
  <c r="G264" i="9"/>
  <c r="H264" i="9"/>
  <c r="I264" i="9"/>
  <c r="A265" i="9"/>
  <c r="G265" i="9"/>
  <c r="H265" i="9"/>
  <c r="I265" i="9"/>
  <c r="A266" i="9"/>
  <c r="G266" i="9"/>
  <c r="H266" i="9"/>
  <c r="I266" i="9"/>
  <c r="A267" i="9"/>
  <c r="G267" i="9"/>
  <c r="H267" i="9"/>
  <c r="I267" i="9"/>
  <c r="A268" i="9"/>
  <c r="G268" i="9"/>
  <c r="H268" i="9"/>
  <c r="I268" i="9"/>
  <c r="A269" i="9"/>
  <c r="G269" i="9"/>
  <c r="H269" i="9"/>
  <c r="I269" i="9"/>
  <c r="A270" i="9"/>
  <c r="G270" i="9"/>
  <c r="H270" i="9"/>
  <c r="I270" i="9"/>
  <c r="A271" i="9"/>
  <c r="G271" i="9"/>
  <c r="H271" i="9"/>
  <c r="I271" i="9"/>
  <c r="A272" i="9"/>
  <c r="G272" i="9"/>
  <c r="H272" i="9"/>
  <c r="I272" i="9"/>
  <c r="A273" i="9"/>
  <c r="G273" i="9"/>
  <c r="H273" i="9"/>
  <c r="I273" i="9"/>
  <c r="A274" i="9"/>
  <c r="G274" i="9"/>
  <c r="H274" i="9"/>
  <c r="I274" i="9"/>
  <c r="A275" i="9"/>
  <c r="G275" i="9"/>
  <c r="H275" i="9"/>
  <c r="I275" i="9"/>
  <c r="A276" i="9"/>
  <c r="G276" i="9"/>
  <c r="H276" i="9"/>
  <c r="I276" i="9"/>
  <c r="A277" i="9"/>
  <c r="G277" i="9"/>
  <c r="H277" i="9"/>
  <c r="I277" i="9"/>
  <c r="A278" i="9"/>
  <c r="G278" i="9"/>
  <c r="H278" i="9"/>
  <c r="I278" i="9"/>
  <c r="A279" i="9"/>
  <c r="G279" i="9"/>
  <c r="H279" i="9"/>
  <c r="I279" i="9"/>
  <c r="A280" i="9"/>
  <c r="G280" i="9"/>
  <c r="H280" i="9"/>
  <c r="I280" i="9"/>
  <c r="A281" i="9"/>
  <c r="G281" i="9"/>
  <c r="H281" i="9"/>
  <c r="I281" i="9"/>
  <c r="A282" i="9"/>
  <c r="G282" i="9"/>
  <c r="H282" i="9"/>
  <c r="I282" i="9"/>
  <c r="A283" i="9"/>
  <c r="G283" i="9"/>
  <c r="H283" i="9"/>
  <c r="I283" i="9"/>
  <c r="A284" i="9"/>
  <c r="G284" i="9"/>
  <c r="H284" i="9"/>
  <c r="I284" i="9"/>
  <c r="A285" i="9"/>
  <c r="G285" i="9"/>
  <c r="H285" i="9"/>
  <c r="I285" i="9"/>
  <c r="A286" i="9"/>
  <c r="G286" i="9"/>
  <c r="H286" i="9"/>
  <c r="I286" i="9"/>
  <c r="A287" i="9"/>
  <c r="G287" i="9"/>
  <c r="H287" i="9"/>
  <c r="I287" i="9"/>
  <c r="A288" i="9"/>
  <c r="G288" i="9"/>
  <c r="H288" i="9"/>
  <c r="I288" i="9"/>
  <c r="A289" i="9"/>
  <c r="G289" i="9"/>
  <c r="H289" i="9"/>
  <c r="I289" i="9"/>
  <c r="A290" i="9"/>
  <c r="G290" i="9"/>
  <c r="H290" i="9"/>
  <c r="I290" i="9"/>
  <c r="A291" i="9"/>
  <c r="G291" i="9"/>
  <c r="H291" i="9"/>
  <c r="I291" i="9"/>
  <c r="A292" i="9"/>
  <c r="G292" i="9"/>
  <c r="H292" i="9"/>
  <c r="I292" i="9"/>
  <c r="A293" i="9"/>
  <c r="G293" i="9"/>
  <c r="H293" i="9"/>
  <c r="I293" i="9"/>
  <c r="A294" i="9"/>
  <c r="G294" i="9"/>
  <c r="H294" i="9"/>
  <c r="I294" i="9"/>
  <c r="A295" i="9"/>
  <c r="G295" i="9"/>
  <c r="H295" i="9"/>
  <c r="I295" i="9"/>
  <c r="A296" i="9"/>
  <c r="G296" i="9"/>
  <c r="H296" i="9"/>
  <c r="I296" i="9"/>
  <c r="A297" i="9"/>
  <c r="G297" i="9"/>
  <c r="H297" i="9"/>
  <c r="I297" i="9"/>
  <c r="A298" i="9"/>
  <c r="G298" i="9"/>
  <c r="H298" i="9"/>
  <c r="I298" i="9"/>
  <c r="A299" i="9"/>
  <c r="G299" i="9"/>
  <c r="H299" i="9"/>
  <c r="I299" i="9"/>
  <c r="A300" i="9"/>
  <c r="G300" i="9"/>
  <c r="H300" i="9"/>
  <c r="I300" i="9"/>
  <c r="A301" i="9"/>
  <c r="G301" i="9"/>
  <c r="H301" i="9"/>
  <c r="I301" i="9"/>
  <c r="A302" i="9"/>
  <c r="G302" i="9"/>
  <c r="H302" i="9"/>
  <c r="I302" i="9"/>
  <c r="A303" i="9"/>
  <c r="G303" i="9"/>
  <c r="H303" i="9"/>
  <c r="I303" i="9"/>
  <c r="A304" i="9"/>
  <c r="G304" i="9"/>
  <c r="H304" i="9"/>
  <c r="I304" i="9"/>
  <c r="A305" i="9"/>
  <c r="G305" i="9"/>
  <c r="H305" i="9"/>
  <c r="I305" i="9"/>
  <c r="A306" i="9"/>
  <c r="G306" i="9"/>
  <c r="H306" i="9"/>
  <c r="I306" i="9"/>
  <c r="A307" i="9"/>
  <c r="G307" i="9"/>
  <c r="H307" i="9"/>
  <c r="I307" i="9"/>
  <c r="A308" i="9"/>
  <c r="G308" i="9"/>
  <c r="H308" i="9"/>
  <c r="I308" i="9"/>
  <c r="A309" i="9"/>
  <c r="G309" i="9"/>
  <c r="H309" i="9"/>
  <c r="I309" i="9"/>
  <c r="A310" i="9"/>
  <c r="G310" i="9"/>
  <c r="H310" i="9"/>
  <c r="I310" i="9"/>
  <c r="A311" i="9"/>
  <c r="G311" i="9"/>
  <c r="H311" i="9"/>
  <c r="I311" i="9"/>
  <c r="A312" i="9"/>
  <c r="G312" i="9"/>
  <c r="H312" i="9"/>
  <c r="I312" i="9"/>
  <c r="A313" i="9"/>
  <c r="G313" i="9"/>
  <c r="H313" i="9"/>
  <c r="I313" i="9"/>
  <c r="A314" i="9"/>
  <c r="G314" i="9"/>
  <c r="H314" i="9"/>
  <c r="I314" i="9"/>
  <c r="A315" i="9"/>
  <c r="G315" i="9"/>
  <c r="H315" i="9"/>
  <c r="I315" i="9"/>
  <c r="A316" i="9"/>
  <c r="G316" i="9"/>
  <c r="H316" i="9"/>
  <c r="I316" i="9"/>
  <c r="A317" i="9"/>
  <c r="G317" i="9"/>
  <c r="H317" i="9"/>
  <c r="I317" i="9"/>
  <c r="A318" i="9"/>
  <c r="G318" i="9"/>
  <c r="H318" i="9"/>
  <c r="I318" i="9"/>
  <c r="A319" i="9"/>
  <c r="G319" i="9"/>
  <c r="H319" i="9"/>
  <c r="I319" i="9"/>
  <c r="A320" i="9"/>
  <c r="G320" i="9"/>
  <c r="H320" i="9"/>
  <c r="I320" i="9"/>
  <c r="A321" i="9"/>
  <c r="G321" i="9"/>
  <c r="H321" i="9"/>
  <c r="I321" i="9"/>
  <c r="A322" i="9"/>
  <c r="G322" i="9"/>
  <c r="H322" i="9"/>
  <c r="I322" i="9"/>
  <c r="A323" i="9"/>
  <c r="G323" i="9"/>
  <c r="H323" i="9"/>
  <c r="I323" i="9"/>
  <c r="A324" i="9"/>
  <c r="G324" i="9"/>
  <c r="H324" i="9"/>
  <c r="I324" i="9"/>
  <c r="A325" i="9"/>
  <c r="G325" i="9"/>
  <c r="H325" i="9"/>
  <c r="I325" i="9"/>
  <c r="A326" i="9"/>
  <c r="G326" i="9"/>
  <c r="H326" i="9"/>
  <c r="I326" i="9"/>
  <c r="A327" i="9"/>
  <c r="G327" i="9"/>
  <c r="H327" i="9"/>
  <c r="I327" i="9"/>
  <c r="A328" i="9"/>
  <c r="G328" i="9"/>
  <c r="H328" i="9"/>
  <c r="I328" i="9"/>
  <c r="A329" i="9"/>
  <c r="G329" i="9"/>
  <c r="H329" i="9"/>
  <c r="I329" i="9"/>
  <c r="A330" i="9"/>
  <c r="G330" i="9"/>
  <c r="H330" i="9"/>
  <c r="I330" i="9"/>
  <c r="A331" i="9"/>
  <c r="G331" i="9"/>
  <c r="H331" i="9"/>
  <c r="I331" i="9"/>
  <c r="A332" i="9"/>
  <c r="G332" i="9"/>
  <c r="H332" i="9"/>
  <c r="I332" i="9"/>
  <c r="A333" i="9"/>
  <c r="G333" i="9"/>
  <c r="H333" i="9"/>
  <c r="I333" i="9"/>
  <c r="A334" i="9"/>
  <c r="G334" i="9"/>
  <c r="H334" i="9"/>
  <c r="I334" i="9"/>
  <c r="A335" i="9"/>
  <c r="G335" i="9"/>
  <c r="H335" i="9"/>
  <c r="I335" i="9"/>
  <c r="A336" i="9"/>
  <c r="G336" i="9"/>
  <c r="H336" i="9"/>
  <c r="I336" i="9"/>
  <c r="A337" i="9"/>
  <c r="G337" i="9"/>
  <c r="H337" i="9"/>
  <c r="I337" i="9"/>
  <c r="A338" i="9"/>
  <c r="G338" i="9"/>
  <c r="H338" i="9"/>
  <c r="I338" i="9"/>
  <c r="A339" i="9"/>
  <c r="G339" i="9"/>
  <c r="H339" i="9"/>
  <c r="I339" i="9"/>
  <c r="A340" i="9"/>
  <c r="G340" i="9"/>
  <c r="H340" i="9"/>
  <c r="I340" i="9"/>
  <c r="A341" i="9"/>
  <c r="G341" i="9"/>
  <c r="H341" i="9"/>
  <c r="I341" i="9"/>
  <c r="A342" i="9"/>
  <c r="G342" i="9"/>
  <c r="H342" i="9"/>
  <c r="I342" i="9"/>
  <c r="A343" i="9"/>
  <c r="G343" i="9"/>
  <c r="H343" i="9"/>
  <c r="I343" i="9"/>
  <c r="A344" i="9"/>
  <c r="G344" i="9"/>
  <c r="H344" i="9"/>
  <c r="I344" i="9"/>
  <c r="A345" i="9"/>
  <c r="G345" i="9"/>
  <c r="H345" i="9"/>
  <c r="I345" i="9"/>
  <c r="A346" i="9"/>
  <c r="G346" i="9"/>
  <c r="H346" i="9"/>
  <c r="I346" i="9"/>
  <c r="A347" i="9"/>
  <c r="G347" i="9"/>
  <c r="H347" i="9"/>
  <c r="I347" i="9"/>
  <c r="A348" i="9"/>
  <c r="G348" i="9"/>
  <c r="H348" i="9"/>
  <c r="I348" i="9"/>
  <c r="A349" i="9"/>
  <c r="G349" i="9"/>
  <c r="H349" i="9"/>
  <c r="I349" i="9"/>
  <c r="A350" i="9"/>
  <c r="G350" i="9"/>
  <c r="H350" i="9"/>
  <c r="I350" i="9"/>
  <c r="A351" i="9"/>
  <c r="G351" i="9"/>
  <c r="H351" i="9"/>
  <c r="I351" i="9"/>
  <c r="A352" i="9"/>
  <c r="G352" i="9"/>
  <c r="H352" i="9"/>
  <c r="I352" i="9"/>
  <c r="A353" i="9"/>
  <c r="G353" i="9"/>
  <c r="H353" i="9"/>
  <c r="I353" i="9"/>
  <c r="A354" i="9"/>
  <c r="G354" i="9"/>
  <c r="H354" i="9"/>
  <c r="I354" i="9"/>
  <c r="A355" i="9"/>
  <c r="G355" i="9"/>
  <c r="H355" i="9"/>
  <c r="I355" i="9"/>
  <c r="A356" i="9"/>
  <c r="G356" i="9"/>
  <c r="H356" i="9"/>
  <c r="I356" i="9"/>
  <c r="A357" i="9"/>
  <c r="G357" i="9"/>
  <c r="H357" i="9"/>
  <c r="I357" i="9"/>
  <c r="A358" i="9"/>
  <c r="G358" i="9"/>
  <c r="H358" i="9"/>
  <c r="I358" i="9"/>
  <c r="A359" i="9"/>
  <c r="G359" i="9"/>
  <c r="H359" i="9"/>
  <c r="I359" i="9"/>
  <c r="A360" i="9"/>
  <c r="G360" i="9"/>
  <c r="H360" i="9"/>
  <c r="I360" i="9"/>
  <c r="A361" i="9"/>
  <c r="G361" i="9"/>
  <c r="H361" i="9"/>
  <c r="I361" i="9"/>
  <c r="A362" i="9"/>
  <c r="G362" i="9"/>
  <c r="H362" i="9"/>
  <c r="I362" i="9"/>
  <c r="A363" i="9"/>
  <c r="G363" i="9"/>
  <c r="H363" i="9"/>
  <c r="I363" i="9"/>
  <c r="A364" i="9"/>
  <c r="G364" i="9"/>
  <c r="H364" i="9"/>
  <c r="I364" i="9"/>
  <c r="A365" i="9"/>
  <c r="G365" i="9"/>
  <c r="H365" i="9"/>
  <c r="I365" i="9"/>
  <c r="A366" i="9"/>
  <c r="G366" i="9"/>
  <c r="H366" i="9"/>
  <c r="I366" i="9"/>
  <c r="A367" i="9"/>
  <c r="G367" i="9"/>
  <c r="H367" i="9"/>
  <c r="I367" i="9"/>
  <c r="A368" i="9"/>
  <c r="G368" i="9"/>
  <c r="H368" i="9"/>
  <c r="I368" i="9"/>
  <c r="A369" i="9"/>
  <c r="G369" i="9"/>
  <c r="H369" i="9"/>
  <c r="I369" i="9"/>
  <c r="A370" i="9"/>
  <c r="G370" i="9"/>
  <c r="H370" i="9"/>
  <c r="I370" i="9"/>
  <c r="A371" i="9"/>
  <c r="G371" i="9"/>
  <c r="H371" i="9"/>
  <c r="I371" i="9"/>
  <c r="A372" i="9"/>
  <c r="G372" i="9"/>
  <c r="H372" i="9"/>
  <c r="I372" i="9"/>
  <c r="A373" i="9"/>
  <c r="G373" i="9"/>
  <c r="H373" i="9"/>
  <c r="I373" i="9"/>
  <c r="A374" i="9"/>
  <c r="G374" i="9"/>
  <c r="H374" i="9"/>
  <c r="I374" i="9"/>
  <c r="A375" i="9"/>
  <c r="G375" i="9"/>
  <c r="H375" i="9"/>
  <c r="I375" i="9"/>
  <c r="A376" i="9"/>
  <c r="G376" i="9"/>
  <c r="H376" i="9"/>
  <c r="I376" i="9"/>
  <c r="A377" i="9"/>
  <c r="G377" i="9"/>
  <c r="H377" i="9"/>
  <c r="I377" i="9"/>
  <c r="A378" i="9"/>
  <c r="G378" i="9"/>
  <c r="H378" i="9"/>
  <c r="I378" i="9"/>
  <c r="A379" i="9"/>
  <c r="G379" i="9"/>
  <c r="H379" i="9"/>
  <c r="I379" i="9"/>
  <c r="A380" i="9"/>
  <c r="G380" i="9"/>
  <c r="H380" i="9"/>
  <c r="I380" i="9"/>
  <c r="A381" i="9"/>
  <c r="G381" i="9"/>
  <c r="H381" i="9"/>
  <c r="I381" i="9"/>
  <c r="A382" i="9"/>
  <c r="G382" i="9"/>
  <c r="H382" i="9"/>
  <c r="I382" i="9"/>
  <c r="A383" i="9"/>
  <c r="G383" i="9"/>
  <c r="H383" i="9"/>
  <c r="I383" i="9"/>
  <c r="A384" i="9"/>
  <c r="G384" i="9"/>
  <c r="H384" i="9"/>
  <c r="I384" i="9"/>
  <c r="A385" i="9"/>
  <c r="G385" i="9"/>
  <c r="H385" i="9"/>
  <c r="I385" i="9"/>
  <c r="A386" i="9"/>
  <c r="G386" i="9"/>
  <c r="H386" i="9"/>
  <c r="I386" i="9"/>
  <c r="A387" i="9"/>
  <c r="G387" i="9"/>
  <c r="H387" i="9"/>
  <c r="I387" i="9"/>
  <c r="A388" i="9"/>
  <c r="G388" i="9"/>
  <c r="H388" i="9"/>
  <c r="I388" i="9"/>
  <c r="A389" i="9"/>
  <c r="G389" i="9"/>
  <c r="H389" i="9"/>
  <c r="I389" i="9"/>
  <c r="A390" i="9"/>
  <c r="G390" i="9"/>
  <c r="H390" i="9"/>
  <c r="I390" i="9"/>
  <c r="A391" i="9"/>
  <c r="G391" i="9"/>
  <c r="H391" i="9"/>
  <c r="I391" i="9"/>
  <c r="A392" i="9"/>
  <c r="G392" i="9"/>
  <c r="H392" i="9"/>
  <c r="I392" i="9"/>
  <c r="A393" i="9"/>
  <c r="G393" i="9"/>
  <c r="H393" i="9"/>
  <c r="I393" i="9"/>
  <c r="A394" i="9"/>
  <c r="G394" i="9"/>
  <c r="H394" i="9"/>
  <c r="I394" i="9"/>
  <c r="A395" i="9"/>
  <c r="G395" i="9"/>
  <c r="H395" i="9"/>
  <c r="I395" i="9"/>
  <c r="A396" i="9"/>
  <c r="G396" i="9"/>
  <c r="H396" i="9"/>
  <c r="I396" i="9"/>
  <c r="A397" i="9"/>
  <c r="G397" i="9"/>
  <c r="H397" i="9"/>
  <c r="I397" i="9"/>
  <c r="A398" i="9"/>
  <c r="G398" i="9"/>
  <c r="H398" i="9"/>
  <c r="I398" i="9"/>
  <c r="A399" i="9"/>
  <c r="G399" i="9"/>
  <c r="H399" i="9"/>
  <c r="I399" i="9"/>
  <c r="A400" i="9"/>
  <c r="G400" i="9"/>
  <c r="H400" i="9"/>
  <c r="I400" i="9"/>
  <c r="A401" i="9"/>
  <c r="G401" i="9"/>
  <c r="H401" i="9"/>
  <c r="I401" i="9"/>
  <c r="A402" i="9"/>
  <c r="G402" i="9"/>
  <c r="H402" i="9"/>
  <c r="I402" i="9"/>
  <c r="A403" i="9"/>
  <c r="G403" i="9"/>
  <c r="H403" i="9"/>
  <c r="I403" i="9"/>
  <c r="A404" i="9"/>
  <c r="G404" i="9"/>
  <c r="H404" i="9"/>
  <c r="I404" i="9"/>
  <c r="A405" i="9"/>
  <c r="G405" i="9"/>
  <c r="H405" i="9"/>
  <c r="I405" i="9"/>
  <c r="A406" i="9"/>
  <c r="G406" i="9"/>
  <c r="H406" i="9"/>
  <c r="I406" i="9"/>
  <c r="A407" i="9"/>
  <c r="G407" i="9"/>
  <c r="H407" i="9"/>
  <c r="I407" i="9"/>
  <c r="A408" i="9"/>
  <c r="G408" i="9"/>
  <c r="H408" i="9"/>
  <c r="I408" i="9"/>
  <c r="A409" i="9"/>
  <c r="G409" i="9"/>
  <c r="H409" i="9"/>
  <c r="I409" i="9"/>
  <c r="A410" i="9"/>
  <c r="G410" i="9"/>
  <c r="H410" i="9"/>
  <c r="I410" i="9"/>
  <c r="A411" i="9"/>
  <c r="G411" i="9"/>
  <c r="H411" i="9"/>
  <c r="I411" i="9"/>
  <c r="A412" i="9"/>
  <c r="G412" i="9"/>
  <c r="H412" i="9"/>
  <c r="I412" i="9"/>
  <c r="A413" i="9"/>
  <c r="G413" i="9"/>
  <c r="H413" i="9"/>
  <c r="I413" i="9"/>
  <c r="A414" i="9"/>
  <c r="G414" i="9"/>
  <c r="H414" i="9"/>
  <c r="I414" i="9"/>
  <c r="A415" i="9"/>
  <c r="G415" i="9"/>
  <c r="H415" i="9"/>
  <c r="I415" i="9"/>
  <c r="A416" i="9"/>
  <c r="G416" i="9"/>
  <c r="H416" i="9"/>
  <c r="I416" i="9"/>
  <c r="A417" i="9"/>
  <c r="G417" i="9"/>
  <c r="H417" i="9"/>
  <c r="I417" i="9"/>
  <c r="A418" i="9"/>
  <c r="G418" i="9"/>
  <c r="H418" i="9"/>
  <c r="I418" i="9"/>
  <c r="A419" i="9"/>
  <c r="G419" i="9"/>
  <c r="H419" i="9"/>
  <c r="I419" i="9"/>
  <c r="A420" i="9"/>
  <c r="G420" i="9"/>
  <c r="H420" i="9"/>
  <c r="I420" i="9"/>
  <c r="A421" i="9"/>
  <c r="G421" i="9"/>
  <c r="H421" i="9"/>
  <c r="I421" i="9"/>
  <c r="A422" i="9"/>
  <c r="G422" i="9"/>
  <c r="H422" i="9"/>
  <c r="I422" i="9"/>
  <c r="A423" i="9"/>
  <c r="G423" i="9"/>
  <c r="H423" i="9"/>
  <c r="I423" i="9"/>
  <c r="A424" i="9"/>
  <c r="G424" i="9"/>
  <c r="H424" i="9"/>
  <c r="I424" i="9"/>
  <c r="A425" i="9"/>
  <c r="G425" i="9"/>
  <c r="H425" i="9"/>
  <c r="I425" i="9"/>
  <c r="A426" i="9"/>
  <c r="G426" i="9"/>
  <c r="H426" i="9"/>
  <c r="I426" i="9"/>
  <c r="A427" i="9"/>
  <c r="G427" i="9"/>
  <c r="H427" i="9"/>
  <c r="I427" i="9"/>
  <c r="A428" i="9"/>
  <c r="G428" i="9"/>
  <c r="H428" i="9"/>
  <c r="I428" i="9"/>
  <c r="A429" i="9"/>
  <c r="G429" i="9"/>
  <c r="H429" i="9"/>
  <c r="I429" i="9"/>
  <c r="A430" i="9"/>
  <c r="G430" i="9"/>
  <c r="H430" i="9"/>
  <c r="I430" i="9"/>
  <c r="A431" i="9"/>
  <c r="G431" i="9"/>
  <c r="H431" i="9"/>
  <c r="I431" i="9"/>
  <c r="A432" i="9"/>
  <c r="G432" i="9"/>
  <c r="H432" i="9"/>
  <c r="I432" i="9"/>
  <c r="A433" i="9"/>
  <c r="G433" i="9"/>
  <c r="H433" i="9"/>
  <c r="I433" i="9"/>
  <c r="A434" i="9"/>
  <c r="G434" i="9"/>
  <c r="H434" i="9"/>
  <c r="I434" i="9"/>
  <c r="A435" i="9"/>
  <c r="G435" i="9"/>
  <c r="H435" i="9"/>
  <c r="I435" i="9"/>
  <c r="A436" i="9"/>
  <c r="G436" i="9"/>
  <c r="H436" i="9"/>
  <c r="I436" i="9"/>
  <c r="A437" i="9"/>
  <c r="G437" i="9"/>
  <c r="H437" i="9"/>
  <c r="I437" i="9"/>
  <c r="A438" i="9"/>
  <c r="G438" i="9"/>
  <c r="H438" i="9"/>
  <c r="I438" i="9"/>
  <c r="A439" i="9"/>
  <c r="G439" i="9"/>
  <c r="H439" i="9"/>
  <c r="I439" i="9"/>
  <c r="A440" i="9"/>
  <c r="G440" i="9"/>
  <c r="H440" i="9"/>
  <c r="I440" i="9"/>
  <c r="A441" i="9"/>
  <c r="G441" i="9"/>
  <c r="H441" i="9"/>
  <c r="I441" i="9"/>
  <c r="A442" i="9"/>
  <c r="G442" i="9"/>
  <c r="H442" i="9"/>
  <c r="I442" i="9"/>
  <c r="A443" i="9"/>
  <c r="G443" i="9"/>
  <c r="H443" i="9"/>
  <c r="I443" i="9"/>
  <c r="A444" i="9"/>
  <c r="G444" i="9"/>
  <c r="H444" i="9"/>
  <c r="I444" i="9"/>
  <c r="A445" i="9"/>
  <c r="G445" i="9"/>
  <c r="H445" i="9"/>
  <c r="I445" i="9"/>
  <c r="A446" i="9"/>
  <c r="G446" i="9"/>
  <c r="H446" i="9"/>
  <c r="I446" i="9"/>
  <c r="A447" i="9"/>
  <c r="G447" i="9"/>
  <c r="H447" i="9"/>
  <c r="I447" i="9"/>
  <c r="A448" i="9"/>
  <c r="G448" i="9"/>
  <c r="H448" i="9"/>
  <c r="I448" i="9"/>
  <c r="A449" i="9"/>
  <c r="G449" i="9"/>
  <c r="H449" i="9"/>
  <c r="I449" i="9"/>
  <c r="A450" i="9"/>
  <c r="G450" i="9"/>
  <c r="H450" i="9"/>
  <c r="I450" i="9"/>
  <c r="A451" i="9"/>
  <c r="G451" i="9"/>
  <c r="H451" i="9"/>
  <c r="I451" i="9"/>
  <c r="A452" i="9"/>
  <c r="G452" i="9"/>
  <c r="H452" i="9"/>
  <c r="I452" i="9"/>
  <c r="A453" i="9"/>
  <c r="G453" i="9"/>
  <c r="H453" i="9"/>
  <c r="I453" i="9"/>
  <c r="A454" i="9"/>
  <c r="G454" i="9"/>
  <c r="H454" i="9"/>
  <c r="I454" i="9"/>
  <c r="A455" i="9"/>
  <c r="G455" i="9"/>
  <c r="H455" i="9"/>
  <c r="I455" i="9"/>
  <c r="A456" i="9"/>
  <c r="G456" i="9"/>
  <c r="H456" i="9"/>
  <c r="I456" i="9"/>
  <c r="A457" i="9"/>
  <c r="G457" i="9"/>
  <c r="H457" i="9"/>
  <c r="I457" i="9"/>
  <c r="A458" i="9"/>
  <c r="G458" i="9"/>
  <c r="H458" i="9"/>
  <c r="I458" i="9"/>
  <c r="A459" i="9"/>
  <c r="G459" i="9"/>
  <c r="H459" i="9"/>
  <c r="I459" i="9"/>
  <c r="A460" i="9"/>
  <c r="G460" i="9"/>
  <c r="H460" i="9"/>
  <c r="I460" i="9"/>
  <c r="A461" i="9"/>
  <c r="G461" i="9"/>
  <c r="H461" i="9"/>
  <c r="I461" i="9"/>
  <c r="A462" i="9"/>
  <c r="G462" i="9"/>
  <c r="H462" i="9"/>
  <c r="I462" i="9"/>
  <c r="A463" i="9"/>
  <c r="G463" i="9"/>
  <c r="H463" i="9"/>
  <c r="I463" i="9"/>
  <c r="A464" i="9"/>
  <c r="G464" i="9"/>
  <c r="H464" i="9"/>
  <c r="I464" i="9"/>
  <c r="A465" i="9"/>
  <c r="G465" i="9"/>
  <c r="H465" i="9"/>
  <c r="I465" i="9"/>
  <c r="A466" i="9"/>
  <c r="G466" i="9"/>
  <c r="H466" i="9"/>
  <c r="I466" i="9"/>
  <c r="A467" i="9"/>
  <c r="G467" i="9"/>
  <c r="H467" i="9"/>
  <c r="I467" i="9"/>
  <c r="A468" i="9"/>
  <c r="G468" i="9"/>
  <c r="H468" i="9"/>
  <c r="I468" i="9"/>
  <c r="A469" i="9"/>
  <c r="G469" i="9"/>
  <c r="H469" i="9"/>
  <c r="I469" i="9"/>
  <c r="A470" i="9"/>
  <c r="G470" i="9"/>
  <c r="H470" i="9"/>
  <c r="I470" i="9"/>
  <c r="A471" i="9"/>
  <c r="G471" i="9"/>
  <c r="H471" i="9"/>
  <c r="I471" i="9"/>
  <c r="A472" i="9"/>
  <c r="G472" i="9"/>
  <c r="H472" i="9"/>
  <c r="I472" i="9"/>
  <c r="A473" i="9"/>
  <c r="G473" i="9"/>
  <c r="H473" i="9"/>
  <c r="I473" i="9"/>
  <c r="A474" i="9"/>
  <c r="G474" i="9"/>
  <c r="H474" i="9"/>
  <c r="I474" i="9"/>
  <c r="A475" i="9"/>
  <c r="G475" i="9"/>
  <c r="H475" i="9"/>
  <c r="I475" i="9"/>
  <c r="A476" i="9"/>
  <c r="G476" i="9"/>
  <c r="H476" i="9"/>
  <c r="I476" i="9"/>
  <c r="A477" i="9"/>
  <c r="G477" i="9"/>
  <c r="H477" i="9"/>
  <c r="I477" i="9"/>
  <c r="A478" i="9"/>
  <c r="G478" i="9"/>
  <c r="H478" i="9"/>
  <c r="I478" i="9"/>
  <c r="A479" i="9"/>
  <c r="G479" i="9"/>
  <c r="H479" i="9"/>
  <c r="I479" i="9"/>
  <c r="A480" i="9"/>
  <c r="G480" i="9"/>
  <c r="H480" i="9"/>
  <c r="I480" i="9"/>
  <c r="A481" i="9"/>
  <c r="G481" i="9"/>
  <c r="H481" i="9"/>
  <c r="I481" i="9"/>
  <c r="A482" i="9"/>
  <c r="G482" i="9"/>
  <c r="H482" i="9"/>
  <c r="I482" i="9"/>
  <c r="A483" i="9"/>
  <c r="G483" i="9"/>
  <c r="H483" i="9"/>
  <c r="I483" i="9"/>
  <c r="A484" i="9"/>
  <c r="G484" i="9"/>
  <c r="H484" i="9"/>
  <c r="I484" i="9"/>
  <c r="A485" i="9"/>
  <c r="G485" i="9"/>
  <c r="H485" i="9"/>
  <c r="I485" i="9"/>
  <c r="A486" i="9"/>
  <c r="G486" i="9"/>
  <c r="H486" i="9"/>
  <c r="I486" i="9"/>
  <c r="A487" i="9"/>
  <c r="G487" i="9"/>
  <c r="H487" i="9"/>
  <c r="I487" i="9"/>
  <c r="A488" i="9"/>
  <c r="G488" i="9"/>
  <c r="H488" i="9"/>
  <c r="I488" i="9"/>
  <c r="A489" i="9"/>
  <c r="G489" i="9"/>
  <c r="H489" i="9"/>
  <c r="I489" i="9"/>
  <c r="A490" i="9"/>
  <c r="G490" i="9"/>
  <c r="H490" i="9"/>
  <c r="I490" i="9"/>
  <c r="A491" i="9"/>
  <c r="G491" i="9"/>
  <c r="H491" i="9"/>
  <c r="I491" i="9"/>
  <c r="A492" i="9"/>
  <c r="G492" i="9"/>
  <c r="H492" i="9"/>
  <c r="I492" i="9"/>
  <c r="A493" i="9"/>
  <c r="G493" i="9"/>
  <c r="H493" i="9"/>
  <c r="I493" i="9"/>
  <c r="A494" i="9"/>
  <c r="G494" i="9"/>
  <c r="H494" i="9"/>
  <c r="I494" i="9"/>
  <c r="A495" i="9"/>
  <c r="G495" i="9"/>
  <c r="H495" i="9"/>
  <c r="I495" i="9"/>
  <c r="A496" i="9"/>
  <c r="G496" i="9"/>
  <c r="H496" i="9"/>
  <c r="I496" i="9"/>
  <c r="A497" i="9"/>
  <c r="G497" i="9"/>
  <c r="H497" i="9"/>
  <c r="I497" i="9"/>
  <c r="A498" i="9"/>
  <c r="G498" i="9"/>
  <c r="H498" i="9"/>
  <c r="I498" i="9"/>
  <c r="A499" i="9"/>
  <c r="G499" i="9"/>
  <c r="H499" i="9"/>
  <c r="I499" i="9"/>
  <c r="A500" i="9"/>
  <c r="G500" i="9"/>
  <c r="H500" i="9"/>
  <c r="I500" i="9"/>
  <c r="A501" i="9"/>
  <c r="G501" i="9"/>
  <c r="H501" i="9"/>
  <c r="I501" i="9"/>
  <c r="A502" i="9"/>
  <c r="G502" i="9"/>
  <c r="H502" i="9"/>
  <c r="I502" i="9"/>
  <c r="D12" i="31"/>
  <c r="B1" i="29"/>
  <c r="A3" i="29"/>
  <c r="U11" i="3"/>
  <c r="G3" i="29"/>
  <c r="H3" i="29"/>
  <c r="I3" i="29"/>
  <c r="A4" i="29"/>
  <c r="G4" i="29"/>
  <c r="H4" i="29"/>
  <c r="I4" i="29"/>
  <c r="A5" i="29"/>
  <c r="G5" i="29"/>
  <c r="H5" i="29"/>
  <c r="I5" i="29"/>
  <c r="A6" i="29"/>
  <c r="G6" i="29"/>
  <c r="H6" i="29"/>
  <c r="I6" i="29"/>
  <c r="A7" i="29"/>
  <c r="G7" i="29"/>
  <c r="H7" i="29"/>
  <c r="I7" i="29"/>
  <c r="A8" i="29"/>
  <c r="G8" i="29"/>
  <c r="H8" i="29"/>
  <c r="I8" i="29"/>
  <c r="A9" i="29"/>
  <c r="G9" i="29"/>
  <c r="H9" i="29"/>
  <c r="I9" i="29"/>
  <c r="A10" i="29"/>
  <c r="G10" i="29"/>
  <c r="H10" i="29"/>
  <c r="I10" i="29"/>
  <c r="A11" i="29"/>
  <c r="G11" i="29"/>
  <c r="H11" i="29"/>
  <c r="I11" i="29"/>
  <c r="A12" i="29"/>
  <c r="G12" i="29"/>
  <c r="H12" i="29"/>
  <c r="I12" i="29"/>
  <c r="A13" i="29"/>
  <c r="G13" i="29"/>
  <c r="H13" i="29"/>
  <c r="I13" i="29"/>
  <c r="A14" i="29"/>
  <c r="G14" i="29"/>
  <c r="H14" i="29"/>
  <c r="I14" i="29"/>
  <c r="A15" i="29"/>
  <c r="G15" i="29"/>
  <c r="H15" i="29"/>
  <c r="I15" i="29"/>
  <c r="A16" i="29"/>
  <c r="G16" i="29"/>
  <c r="H16" i="29"/>
  <c r="I16" i="29"/>
  <c r="A17" i="29"/>
  <c r="G17" i="29"/>
  <c r="H17" i="29"/>
  <c r="I17" i="29"/>
  <c r="A18" i="29"/>
  <c r="G18" i="29"/>
  <c r="H18" i="29"/>
  <c r="I18" i="29"/>
  <c r="A19" i="29"/>
  <c r="G19" i="29"/>
  <c r="H19" i="29"/>
  <c r="I19" i="29"/>
  <c r="A20" i="29"/>
  <c r="G20" i="29"/>
  <c r="H20" i="29"/>
  <c r="I20" i="29"/>
  <c r="A21" i="29"/>
  <c r="G21" i="29"/>
  <c r="H21" i="29"/>
  <c r="I21" i="29"/>
  <c r="A22" i="29"/>
  <c r="G22" i="29"/>
  <c r="H22" i="29"/>
  <c r="I22" i="29"/>
  <c r="A23" i="29"/>
  <c r="G23" i="29"/>
  <c r="H23" i="29"/>
  <c r="I23" i="29"/>
  <c r="A24" i="29"/>
  <c r="G24" i="29"/>
  <c r="H24" i="29"/>
  <c r="I24" i="29"/>
  <c r="A25" i="29"/>
  <c r="G25" i="29"/>
  <c r="H25" i="29"/>
  <c r="I25" i="29"/>
  <c r="A26" i="29"/>
  <c r="G26" i="29"/>
  <c r="H26" i="29"/>
  <c r="I26" i="29"/>
  <c r="A27" i="29"/>
  <c r="G27" i="29"/>
  <c r="H27" i="29"/>
  <c r="I27" i="29"/>
  <c r="A28" i="29"/>
  <c r="G28" i="29"/>
  <c r="H28" i="29"/>
  <c r="I28" i="29"/>
  <c r="A29" i="29"/>
  <c r="G29" i="29"/>
  <c r="H29" i="29"/>
  <c r="I29" i="29"/>
  <c r="A30" i="29"/>
  <c r="G30" i="29"/>
  <c r="H30" i="29"/>
  <c r="I30" i="29"/>
  <c r="A31" i="29"/>
  <c r="G31" i="29"/>
  <c r="H31" i="29"/>
  <c r="I31" i="29"/>
  <c r="A32" i="29"/>
  <c r="G32" i="29"/>
  <c r="H32" i="29"/>
  <c r="I32" i="29"/>
  <c r="A33" i="29"/>
  <c r="G33" i="29"/>
  <c r="H33" i="29"/>
  <c r="I33" i="29"/>
  <c r="A34" i="29"/>
  <c r="G34" i="29"/>
  <c r="H34" i="29"/>
  <c r="I34" i="29"/>
  <c r="A35" i="29"/>
  <c r="G35" i="29"/>
  <c r="H35" i="29"/>
  <c r="I35" i="29"/>
  <c r="A36" i="29"/>
  <c r="G36" i="29"/>
  <c r="H36" i="29"/>
  <c r="I36" i="29"/>
  <c r="A37" i="29"/>
  <c r="G37" i="29"/>
  <c r="H37" i="29"/>
  <c r="I37" i="29"/>
  <c r="A38" i="29"/>
  <c r="G38" i="29"/>
  <c r="H38" i="29"/>
  <c r="I38" i="29"/>
  <c r="A39" i="29"/>
  <c r="G39" i="29"/>
  <c r="H39" i="29"/>
  <c r="I39" i="29"/>
  <c r="A40" i="29"/>
  <c r="G40" i="29"/>
  <c r="H40" i="29"/>
  <c r="I40" i="29"/>
  <c r="A41" i="29"/>
  <c r="G41" i="29"/>
  <c r="H41" i="29"/>
  <c r="I41" i="29"/>
  <c r="A42" i="29"/>
  <c r="G42" i="29"/>
  <c r="H42" i="29"/>
  <c r="I42" i="29"/>
  <c r="A43" i="29"/>
  <c r="G43" i="29"/>
  <c r="H43" i="29"/>
  <c r="I43" i="29"/>
  <c r="A44" i="29"/>
  <c r="G44" i="29"/>
  <c r="H44" i="29"/>
  <c r="I44" i="29"/>
  <c r="A45" i="29"/>
  <c r="G45" i="29"/>
  <c r="H45" i="29"/>
  <c r="I45" i="29"/>
  <c r="A46" i="29"/>
  <c r="G46" i="29"/>
  <c r="H46" i="29"/>
  <c r="I46" i="29"/>
  <c r="A47" i="29"/>
  <c r="G47" i="29"/>
  <c r="H47" i="29"/>
  <c r="I47" i="29"/>
  <c r="A48" i="29"/>
  <c r="G48" i="29"/>
  <c r="H48" i="29"/>
  <c r="I48" i="29"/>
  <c r="A49" i="29"/>
  <c r="G49" i="29"/>
  <c r="H49" i="29"/>
  <c r="I49" i="29"/>
  <c r="A50" i="29"/>
  <c r="G50" i="29"/>
  <c r="H50" i="29"/>
  <c r="I50" i="29"/>
  <c r="A51" i="29"/>
  <c r="G51" i="29"/>
  <c r="H51" i="29"/>
  <c r="I51" i="29"/>
  <c r="A52" i="29"/>
  <c r="G52" i="29"/>
  <c r="H52" i="29"/>
  <c r="I52" i="29"/>
  <c r="A53" i="29"/>
  <c r="G53" i="29"/>
  <c r="H53" i="29"/>
  <c r="I53" i="29"/>
  <c r="A54" i="29"/>
  <c r="G54" i="29"/>
  <c r="H54" i="29"/>
  <c r="I54" i="29"/>
  <c r="A55" i="29"/>
  <c r="G55" i="29"/>
  <c r="H55" i="29"/>
  <c r="I55" i="29"/>
  <c r="A56" i="29"/>
  <c r="G56" i="29"/>
  <c r="H56" i="29"/>
  <c r="I56" i="29"/>
  <c r="A57" i="29"/>
  <c r="G57" i="29"/>
  <c r="H57" i="29"/>
  <c r="I57" i="29"/>
  <c r="A58" i="29"/>
  <c r="G58" i="29"/>
  <c r="H58" i="29"/>
  <c r="I58" i="29"/>
  <c r="A59" i="29"/>
  <c r="G59" i="29"/>
  <c r="H59" i="29"/>
  <c r="I59" i="29"/>
  <c r="A60" i="29"/>
  <c r="G60" i="29"/>
  <c r="H60" i="29"/>
  <c r="I60" i="29"/>
  <c r="A61" i="29"/>
  <c r="G61" i="29"/>
  <c r="H61" i="29"/>
  <c r="I61" i="29"/>
  <c r="A62" i="29"/>
  <c r="G62" i="29"/>
  <c r="H62" i="29"/>
  <c r="I62" i="29"/>
  <c r="A63" i="29"/>
  <c r="G63" i="29"/>
  <c r="H63" i="29"/>
  <c r="I63" i="29"/>
  <c r="A64" i="29"/>
  <c r="G64" i="29"/>
  <c r="H64" i="29"/>
  <c r="I64" i="29"/>
  <c r="A65" i="29"/>
  <c r="G65" i="29"/>
  <c r="H65" i="29"/>
  <c r="I65" i="29"/>
  <c r="A66" i="29"/>
  <c r="G66" i="29"/>
  <c r="H66" i="29"/>
  <c r="I66" i="29"/>
  <c r="A67" i="29"/>
  <c r="G67" i="29"/>
  <c r="H67" i="29"/>
  <c r="I67" i="29"/>
  <c r="A68" i="29"/>
  <c r="G68" i="29"/>
  <c r="H68" i="29"/>
  <c r="I68" i="29"/>
  <c r="A69" i="29"/>
  <c r="G69" i="29"/>
  <c r="H69" i="29"/>
  <c r="I69" i="29"/>
  <c r="A70" i="29"/>
  <c r="G70" i="29"/>
  <c r="H70" i="29"/>
  <c r="I70" i="29"/>
  <c r="A71" i="29"/>
  <c r="G71" i="29"/>
  <c r="H71" i="29"/>
  <c r="I71" i="29"/>
  <c r="A72" i="29"/>
  <c r="G72" i="29"/>
  <c r="H72" i="29"/>
  <c r="I72" i="29"/>
  <c r="A73" i="29"/>
  <c r="G73" i="29"/>
  <c r="H73" i="29"/>
  <c r="I73" i="29"/>
  <c r="A74" i="29"/>
  <c r="G74" i="29"/>
  <c r="H74" i="29"/>
  <c r="I74" i="29"/>
  <c r="A75" i="29"/>
  <c r="G75" i="29"/>
  <c r="H75" i="29"/>
  <c r="I75" i="29"/>
  <c r="A76" i="29"/>
  <c r="G76" i="29"/>
  <c r="H76" i="29"/>
  <c r="I76" i="29"/>
  <c r="A77" i="29"/>
  <c r="G77" i="29"/>
  <c r="H77" i="29"/>
  <c r="I77" i="29"/>
  <c r="A78" i="29"/>
  <c r="G78" i="29"/>
  <c r="H78" i="29"/>
  <c r="I78" i="29"/>
  <c r="A79" i="29"/>
  <c r="G79" i="29"/>
  <c r="H79" i="29"/>
  <c r="I79" i="29"/>
  <c r="A80" i="29"/>
  <c r="G80" i="29"/>
  <c r="H80" i="29"/>
  <c r="I80" i="29"/>
  <c r="A81" i="29"/>
  <c r="G81" i="29"/>
  <c r="H81" i="29"/>
  <c r="I81" i="29"/>
  <c r="A82" i="29"/>
  <c r="G82" i="29"/>
  <c r="H82" i="29"/>
  <c r="I82" i="29"/>
  <c r="A83" i="29"/>
  <c r="G83" i="29"/>
  <c r="H83" i="29"/>
  <c r="I83" i="29"/>
  <c r="A84" i="29"/>
  <c r="G84" i="29"/>
  <c r="H84" i="29"/>
  <c r="I84" i="29"/>
  <c r="A85" i="29"/>
  <c r="G85" i="29"/>
  <c r="H85" i="29"/>
  <c r="I85" i="29"/>
  <c r="A86" i="29"/>
  <c r="G86" i="29"/>
  <c r="H86" i="29"/>
  <c r="I86" i="29"/>
  <c r="A87" i="29"/>
  <c r="G87" i="29"/>
  <c r="H87" i="29"/>
  <c r="I87" i="29"/>
  <c r="A88" i="29"/>
  <c r="G88" i="29"/>
  <c r="H88" i="29"/>
  <c r="I88" i="29"/>
  <c r="A89" i="29"/>
  <c r="G89" i="29"/>
  <c r="H89" i="29"/>
  <c r="I89" i="29"/>
  <c r="A90" i="29"/>
  <c r="G90" i="29"/>
  <c r="H90" i="29"/>
  <c r="I90" i="29"/>
  <c r="A91" i="29"/>
  <c r="G91" i="29"/>
  <c r="H91" i="29"/>
  <c r="I91" i="29"/>
  <c r="A92" i="29"/>
  <c r="G92" i="29"/>
  <c r="H92" i="29"/>
  <c r="I92" i="29"/>
  <c r="A93" i="29"/>
  <c r="G93" i="29"/>
  <c r="H93" i="29"/>
  <c r="I93" i="29"/>
  <c r="A94" i="29"/>
  <c r="G94" i="29"/>
  <c r="H94" i="29"/>
  <c r="I94" i="29"/>
  <c r="A95" i="29"/>
  <c r="G95" i="29"/>
  <c r="H95" i="29"/>
  <c r="I95" i="29"/>
  <c r="A96" i="29"/>
  <c r="G96" i="29"/>
  <c r="H96" i="29"/>
  <c r="I96" i="29"/>
  <c r="A97" i="29"/>
  <c r="G97" i="29"/>
  <c r="H97" i="29"/>
  <c r="I97" i="29"/>
  <c r="A98" i="29"/>
  <c r="G98" i="29"/>
  <c r="H98" i="29"/>
  <c r="I98" i="29"/>
  <c r="A99" i="29"/>
  <c r="G99" i="29"/>
  <c r="H99" i="29"/>
  <c r="I99" i="29"/>
  <c r="A100" i="29"/>
  <c r="G100" i="29"/>
  <c r="H100" i="29"/>
  <c r="I100" i="29"/>
  <c r="A101" i="29"/>
  <c r="G101" i="29"/>
  <c r="H101" i="29"/>
  <c r="I101" i="29"/>
  <c r="A102" i="29"/>
  <c r="G102" i="29"/>
  <c r="H102" i="29"/>
  <c r="I102" i="29"/>
  <c r="A103" i="29"/>
  <c r="G103" i="29"/>
  <c r="H103" i="29"/>
  <c r="I103" i="29"/>
  <c r="A104" i="29"/>
  <c r="G104" i="29"/>
  <c r="H104" i="29"/>
  <c r="I104" i="29"/>
  <c r="A105" i="29"/>
  <c r="G105" i="29"/>
  <c r="H105" i="29"/>
  <c r="I105" i="29"/>
  <c r="A106" i="29"/>
  <c r="G106" i="29"/>
  <c r="H106" i="29"/>
  <c r="I106" i="29"/>
  <c r="A107" i="29"/>
  <c r="G107" i="29"/>
  <c r="H107" i="29"/>
  <c r="I107" i="29"/>
  <c r="A108" i="29"/>
  <c r="G108" i="29"/>
  <c r="H108" i="29"/>
  <c r="I108" i="29"/>
  <c r="A109" i="29"/>
  <c r="G109" i="29"/>
  <c r="H109" i="29"/>
  <c r="I109" i="29"/>
  <c r="A110" i="29"/>
  <c r="G110" i="29"/>
  <c r="H110" i="29"/>
  <c r="I110" i="29"/>
  <c r="A111" i="29"/>
  <c r="G111" i="29"/>
  <c r="H111" i="29"/>
  <c r="I111" i="29"/>
  <c r="A112" i="29"/>
  <c r="G112" i="29"/>
  <c r="H112" i="29"/>
  <c r="I112" i="29"/>
  <c r="A113" i="29"/>
  <c r="G113" i="29"/>
  <c r="H113" i="29"/>
  <c r="I113" i="29"/>
  <c r="A114" i="29"/>
  <c r="G114" i="29"/>
  <c r="H114" i="29"/>
  <c r="I114" i="29"/>
  <c r="A115" i="29"/>
  <c r="G115" i="29"/>
  <c r="H115" i="29"/>
  <c r="I115" i="29"/>
  <c r="A116" i="29"/>
  <c r="G116" i="29"/>
  <c r="H116" i="29"/>
  <c r="I116" i="29"/>
  <c r="A117" i="29"/>
  <c r="G117" i="29"/>
  <c r="H117" i="29"/>
  <c r="I117" i="29"/>
  <c r="A118" i="29"/>
  <c r="G118" i="29"/>
  <c r="H118" i="29"/>
  <c r="I118" i="29"/>
  <c r="A119" i="29"/>
  <c r="G119" i="29"/>
  <c r="H119" i="29"/>
  <c r="I119" i="29"/>
  <c r="A120" i="29"/>
  <c r="G120" i="29"/>
  <c r="H120" i="29"/>
  <c r="I120" i="29"/>
  <c r="A121" i="29"/>
  <c r="G121" i="29"/>
  <c r="H121" i="29"/>
  <c r="I121" i="29"/>
  <c r="A122" i="29"/>
  <c r="G122" i="29"/>
  <c r="H122" i="29"/>
  <c r="I122" i="29"/>
  <c r="A123" i="29"/>
  <c r="G123" i="29"/>
  <c r="H123" i="29"/>
  <c r="I123" i="29"/>
  <c r="A124" i="29"/>
  <c r="G124" i="29"/>
  <c r="H124" i="29"/>
  <c r="I124" i="29"/>
  <c r="A125" i="29"/>
  <c r="G125" i="29"/>
  <c r="H125" i="29"/>
  <c r="I125" i="29"/>
  <c r="A126" i="29"/>
  <c r="G126" i="29"/>
  <c r="H126" i="29"/>
  <c r="I126" i="29"/>
  <c r="A127" i="29"/>
  <c r="G127" i="29"/>
  <c r="H127" i="29"/>
  <c r="I127" i="29"/>
  <c r="A128" i="29"/>
  <c r="G128" i="29"/>
  <c r="H128" i="29"/>
  <c r="I128" i="29"/>
  <c r="A129" i="29"/>
  <c r="G129" i="29"/>
  <c r="H129" i="29"/>
  <c r="I129" i="29"/>
  <c r="A130" i="29"/>
  <c r="G130" i="29"/>
  <c r="H130" i="29"/>
  <c r="I130" i="29"/>
  <c r="A131" i="29"/>
  <c r="G131" i="29"/>
  <c r="H131" i="29"/>
  <c r="I131" i="29"/>
  <c r="A132" i="29"/>
  <c r="G132" i="29"/>
  <c r="H132" i="29"/>
  <c r="I132" i="29"/>
  <c r="A133" i="29"/>
  <c r="G133" i="29"/>
  <c r="H133" i="29"/>
  <c r="I133" i="29"/>
  <c r="A134" i="29"/>
  <c r="G134" i="29"/>
  <c r="H134" i="29"/>
  <c r="I134" i="29"/>
  <c r="A135" i="29"/>
  <c r="G135" i="29"/>
  <c r="H135" i="29"/>
  <c r="I135" i="29"/>
  <c r="A136" i="29"/>
  <c r="G136" i="29"/>
  <c r="H136" i="29"/>
  <c r="I136" i="29"/>
  <c r="A137" i="29"/>
  <c r="G137" i="29"/>
  <c r="H137" i="29"/>
  <c r="I137" i="29"/>
  <c r="A138" i="29"/>
  <c r="G138" i="29"/>
  <c r="H138" i="29"/>
  <c r="I138" i="29"/>
  <c r="A139" i="29"/>
  <c r="G139" i="29"/>
  <c r="H139" i="29"/>
  <c r="I139" i="29"/>
  <c r="A140" i="29"/>
  <c r="G140" i="29"/>
  <c r="H140" i="29"/>
  <c r="I140" i="29"/>
  <c r="A141" i="29"/>
  <c r="G141" i="29"/>
  <c r="H141" i="29"/>
  <c r="I141" i="29"/>
  <c r="A142" i="29"/>
  <c r="G142" i="29"/>
  <c r="H142" i="29"/>
  <c r="I142" i="29"/>
  <c r="A143" i="29"/>
  <c r="G143" i="29"/>
  <c r="H143" i="29"/>
  <c r="I143" i="29"/>
  <c r="A144" i="29"/>
  <c r="G144" i="29"/>
  <c r="H144" i="29"/>
  <c r="I144" i="29"/>
  <c r="A145" i="29"/>
  <c r="G145" i="29"/>
  <c r="H145" i="29"/>
  <c r="I145" i="29"/>
  <c r="A146" i="29"/>
  <c r="G146" i="29"/>
  <c r="H146" i="29"/>
  <c r="I146" i="29"/>
  <c r="A147" i="29"/>
  <c r="G147" i="29"/>
  <c r="H147" i="29"/>
  <c r="I147" i="29"/>
  <c r="A148" i="29"/>
  <c r="G148" i="29"/>
  <c r="H148" i="29"/>
  <c r="I148" i="29"/>
  <c r="A149" i="29"/>
  <c r="G149" i="29"/>
  <c r="H149" i="29"/>
  <c r="I149" i="29"/>
  <c r="A150" i="29"/>
  <c r="G150" i="29"/>
  <c r="H150" i="29"/>
  <c r="I150" i="29"/>
  <c r="A151" i="29"/>
  <c r="G151" i="29"/>
  <c r="H151" i="29"/>
  <c r="I151" i="29"/>
  <c r="A152" i="29"/>
  <c r="G152" i="29"/>
  <c r="H152" i="29"/>
  <c r="I152" i="29"/>
  <c r="A153" i="29"/>
  <c r="G153" i="29"/>
  <c r="H153" i="29"/>
  <c r="I153" i="29"/>
  <c r="A154" i="29"/>
  <c r="G154" i="29"/>
  <c r="H154" i="29"/>
  <c r="I154" i="29"/>
  <c r="A155" i="29"/>
  <c r="G155" i="29"/>
  <c r="H155" i="29"/>
  <c r="I155" i="29"/>
  <c r="A156" i="29"/>
  <c r="G156" i="29"/>
  <c r="H156" i="29"/>
  <c r="I156" i="29"/>
  <c r="A157" i="29"/>
  <c r="G157" i="29"/>
  <c r="H157" i="29"/>
  <c r="I157" i="29"/>
  <c r="A158" i="29"/>
  <c r="G158" i="29"/>
  <c r="H158" i="29"/>
  <c r="I158" i="29"/>
  <c r="A159" i="29"/>
  <c r="G159" i="29"/>
  <c r="H159" i="29"/>
  <c r="I159" i="29"/>
  <c r="A160" i="29"/>
  <c r="G160" i="29"/>
  <c r="H160" i="29"/>
  <c r="I160" i="29"/>
  <c r="A161" i="29"/>
  <c r="G161" i="29"/>
  <c r="H161" i="29"/>
  <c r="I161" i="29"/>
  <c r="A162" i="29"/>
  <c r="G162" i="29"/>
  <c r="H162" i="29"/>
  <c r="I162" i="29"/>
  <c r="A163" i="29"/>
  <c r="G163" i="29"/>
  <c r="H163" i="29"/>
  <c r="I163" i="29"/>
  <c r="A164" i="29"/>
  <c r="G164" i="29"/>
  <c r="H164" i="29"/>
  <c r="I164" i="29"/>
  <c r="A165" i="29"/>
  <c r="G165" i="29"/>
  <c r="H165" i="29"/>
  <c r="I165" i="29"/>
  <c r="A166" i="29"/>
  <c r="G166" i="29"/>
  <c r="H166" i="29"/>
  <c r="I166" i="29"/>
  <c r="A167" i="29"/>
  <c r="G167" i="29"/>
  <c r="H167" i="29"/>
  <c r="I167" i="29"/>
  <c r="A168" i="29"/>
  <c r="G168" i="29"/>
  <c r="H168" i="29"/>
  <c r="I168" i="29"/>
  <c r="A169" i="29"/>
  <c r="G169" i="29"/>
  <c r="H169" i="29"/>
  <c r="I169" i="29"/>
  <c r="A170" i="29"/>
  <c r="G170" i="29"/>
  <c r="H170" i="29"/>
  <c r="I170" i="29"/>
  <c r="A171" i="29"/>
  <c r="G171" i="29"/>
  <c r="H171" i="29"/>
  <c r="I171" i="29"/>
  <c r="A172" i="29"/>
  <c r="G172" i="29"/>
  <c r="H172" i="29"/>
  <c r="I172" i="29"/>
  <c r="A173" i="29"/>
  <c r="G173" i="29"/>
  <c r="H173" i="29"/>
  <c r="I173" i="29"/>
  <c r="A174" i="29"/>
  <c r="G174" i="29"/>
  <c r="H174" i="29"/>
  <c r="I174" i="29"/>
  <c r="A175" i="29"/>
  <c r="G175" i="29"/>
  <c r="H175" i="29"/>
  <c r="I175" i="29"/>
  <c r="A176" i="29"/>
  <c r="G176" i="29"/>
  <c r="H176" i="29"/>
  <c r="I176" i="29"/>
  <c r="A177" i="29"/>
  <c r="G177" i="29"/>
  <c r="H177" i="29"/>
  <c r="I177" i="29"/>
  <c r="A178" i="29"/>
  <c r="G178" i="29"/>
  <c r="H178" i="29"/>
  <c r="I178" i="29"/>
  <c r="A179" i="29"/>
  <c r="G179" i="29"/>
  <c r="H179" i="29"/>
  <c r="I179" i="29"/>
  <c r="A180" i="29"/>
  <c r="G180" i="29"/>
  <c r="H180" i="29"/>
  <c r="I180" i="29"/>
  <c r="A181" i="29"/>
  <c r="G181" i="29"/>
  <c r="H181" i="29"/>
  <c r="I181" i="29"/>
  <c r="A182" i="29"/>
  <c r="G182" i="29"/>
  <c r="H182" i="29"/>
  <c r="I182" i="29"/>
  <c r="A183" i="29"/>
  <c r="G183" i="29"/>
  <c r="H183" i="29"/>
  <c r="I183" i="29"/>
  <c r="A184" i="29"/>
  <c r="G184" i="29"/>
  <c r="H184" i="29"/>
  <c r="I184" i="29"/>
  <c r="A185" i="29"/>
  <c r="G185" i="29"/>
  <c r="H185" i="29"/>
  <c r="I185" i="29"/>
  <c r="A186" i="29"/>
  <c r="G186" i="29"/>
  <c r="H186" i="29"/>
  <c r="I186" i="29"/>
  <c r="A187" i="29"/>
  <c r="G187" i="29"/>
  <c r="H187" i="29"/>
  <c r="I187" i="29"/>
  <c r="A188" i="29"/>
  <c r="G188" i="29"/>
  <c r="H188" i="29"/>
  <c r="I188" i="29"/>
  <c r="A189" i="29"/>
  <c r="G189" i="29"/>
  <c r="H189" i="29"/>
  <c r="I189" i="29"/>
  <c r="A190" i="29"/>
  <c r="G190" i="29"/>
  <c r="H190" i="29"/>
  <c r="I190" i="29"/>
  <c r="A191" i="29"/>
  <c r="G191" i="29"/>
  <c r="H191" i="29"/>
  <c r="I191" i="29"/>
  <c r="A192" i="29"/>
  <c r="G192" i="29"/>
  <c r="H192" i="29"/>
  <c r="I192" i="29"/>
  <c r="A193" i="29"/>
  <c r="G193" i="29"/>
  <c r="H193" i="29"/>
  <c r="I193" i="29"/>
  <c r="A194" i="29"/>
  <c r="G194" i="29"/>
  <c r="H194" i="29"/>
  <c r="I194" i="29"/>
  <c r="A195" i="29"/>
  <c r="G195" i="29"/>
  <c r="H195" i="29"/>
  <c r="I195" i="29"/>
  <c r="A196" i="29"/>
  <c r="G196" i="29"/>
  <c r="H196" i="29"/>
  <c r="I196" i="29"/>
  <c r="A197" i="29"/>
  <c r="G197" i="29"/>
  <c r="H197" i="29"/>
  <c r="I197" i="29"/>
  <c r="A198" i="29"/>
  <c r="G198" i="29"/>
  <c r="H198" i="29"/>
  <c r="I198" i="29"/>
  <c r="A199" i="29"/>
  <c r="G199" i="29"/>
  <c r="H199" i="29"/>
  <c r="I199" i="29"/>
  <c r="A200" i="29"/>
  <c r="G200" i="29"/>
  <c r="H200" i="29"/>
  <c r="I200" i="29"/>
  <c r="A201" i="29"/>
  <c r="G201" i="29"/>
  <c r="H201" i="29"/>
  <c r="I201" i="29"/>
  <c r="A202" i="29"/>
  <c r="G202" i="29"/>
  <c r="H202" i="29"/>
  <c r="I202" i="29"/>
  <c r="A203" i="29"/>
  <c r="G203" i="29"/>
  <c r="H203" i="29"/>
  <c r="I203" i="29"/>
  <c r="A204" i="29"/>
  <c r="G204" i="29"/>
  <c r="H204" i="29"/>
  <c r="I204" i="29"/>
  <c r="A205" i="29"/>
  <c r="G205" i="29"/>
  <c r="H205" i="29"/>
  <c r="I205" i="29"/>
  <c r="A206" i="29"/>
  <c r="G206" i="29"/>
  <c r="H206" i="29"/>
  <c r="I206" i="29"/>
  <c r="A207" i="29"/>
  <c r="G207" i="29"/>
  <c r="H207" i="29"/>
  <c r="I207" i="29"/>
  <c r="A208" i="29"/>
  <c r="G208" i="29"/>
  <c r="H208" i="29"/>
  <c r="I208" i="29"/>
  <c r="A209" i="29"/>
  <c r="G209" i="29"/>
  <c r="H209" i="29"/>
  <c r="I209" i="29"/>
  <c r="A210" i="29"/>
  <c r="G210" i="29"/>
  <c r="H210" i="29"/>
  <c r="I210" i="29"/>
  <c r="A211" i="29"/>
  <c r="G211" i="29"/>
  <c r="H211" i="29"/>
  <c r="I211" i="29"/>
  <c r="A212" i="29"/>
  <c r="G212" i="29"/>
  <c r="H212" i="29"/>
  <c r="I212" i="29"/>
  <c r="A213" i="29"/>
  <c r="G213" i="29"/>
  <c r="H213" i="29"/>
  <c r="I213" i="29"/>
  <c r="A214" i="29"/>
  <c r="G214" i="29"/>
  <c r="H214" i="29"/>
  <c r="I214" i="29"/>
  <c r="A215" i="29"/>
  <c r="G215" i="29"/>
  <c r="H215" i="29"/>
  <c r="I215" i="29"/>
  <c r="A216" i="29"/>
  <c r="G216" i="29"/>
  <c r="H216" i="29"/>
  <c r="I216" i="29"/>
  <c r="A217" i="29"/>
  <c r="G217" i="29"/>
  <c r="H217" i="29"/>
  <c r="I217" i="29"/>
  <c r="A218" i="29"/>
  <c r="G218" i="29"/>
  <c r="H218" i="29"/>
  <c r="I218" i="29"/>
  <c r="A219" i="29"/>
  <c r="G219" i="29"/>
  <c r="H219" i="29"/>
  <c r="I219" i="29"/>
  <c r="A220" i="29"/>
  <c r="G220" i="29"/>
  <c r="H220" i="29"/>
  <c r="I220" i="29"/>
  <c r="A221" i="29"/>
  <c r="G221" i="29"/>
  <c r="H221" i="29"/>
  <c r="I221" i="29"/>
  <c r="A222" i="29"/>
  <c r="G222" i="29"/>
  <c r="H222" i="29"/>
  <c r="I222" i="29"/>
  <c r="A223" i="29"/>
  <c r="G223" i="29"/>
  <c r="H223" i="29"/>
  <c r="I223" i="29"/>
  <c r="A224" i="29"/>
  <c r="G224" i="29"/>
  <c r="H224" i="29"/>
  <c r="I224" i="29"/>
  <c r="A225" i="29"/>
  <c r="G225" i="29"/>
  <c r="H225" i="29"/>
  <c r="I225" i="29"/>
  <c r="A226" i="29"/>
  <c r="G226" i="29"/>
  <c r="H226" i="29"/>
  <c r="I226" i="29"/>
  <c r="A227" i="29"/>
  <c r="G227" i="29"/>
  <c r="H227" i="29"/>
  <c r="I227" i="29"/>
  <c r="A228" i="29"/>
  <c r="G228" i="29"/>
  <c r="H228" i="29"/>
  <c r="I228" i="29"/>
  <c r="A229" i="29"/>
  <c r="G229" i="29"/>
  <c r="H229" i="29"/>
  <c r="I229" i="29"/>
  <c r="A230" i="29"/>
  <c r="G230" i="29"/>
  <c r="H230" i="29"/>
  <c r="I230" i="29"/>
  <c r="A231" i="29"/>
  <c r="G231" i="29"/>
  <c r="H231" i="29"/>
  <c r="I231" i="29"/>
  <c r="A232" i="29"/>
  <c r="G232" i="29"/>
  <c r="H232" i="29"/>
  <c r="I232" i="29"/>
  <c r="A233" i="29"/>
  <c r="G233" i="29"/>
  <c r="H233" i="29"/>
  <c r="I233" i="29"/>
  <c r="A234" i="29"/>
  <c r="G234" i="29"/>
  <c r="H234" i="29"/>
  <c r="I234" i="29"/>
  <c r="A235" i="29"/>
  <c r="G235" i="29"/>
  <c r="H235" i="29"/>
  <c r="I235" i="29"/>
  <c r="A236" i="29"/>
  <c r="G236" i="29"/>
  <c r="H236" i="29"/>
  <c r="I236" i="29"/>
  <c r="A237" i="29"/>
  <c r="G237" i="29"/>
  <c r="H237" i="29"/>
  <c r="I237" i="29"/>
  <c r="A238" i="29"/>
  <c r="G238" i="29"/>
  <c r="H238" i="29"/>
  <c r="I238" i="29"/>
  <c r="A239" i="29"/>
  <c r="G239" i="29"/>
  <c r="H239" i="29"/>
  <c r="I239" i="29"/>
  <c r="A240" i="29"/>
  <c r="G240" i="29"/>
  <c r="H240" i="29"/>
  <c r="I240" i="29"/>
  <c r="A241" i="29"/>
  <c r="G241" i="29"/>
  <c r="H241" i="29"/>
  <c r="I241" i="29"/>
  <c r="A242" i="29"/>
  <c r="G242" i="29"/>
  <c r="H242" i="29"/>
  <c r="I242" i="29"/>
  <c r="A243" i="29"/>
  <c r="G243" i="29"/>
  <c r="H243" i="29"/>
  <c r="I243" i="29"/>
  <c r="A244" i="29"/>
  <c r="G244" i="29"/>
  <c r="H244" i="29"/>
  <c r="I244" i="29"/>
  <c r="A245" i="29"/>
  <c r="G245" i="29"/>
  <c r="H245" i="29"/>
  <c r="I245" i="29"/>
  <c r="A246" i="29"/>
  <c r="G246" i="29"/>
  <c r="H246" i="29"/>
  <c r="I246" i="29"/>
  <c r="A247" i="29"/>
  <c r="G247" i="29"/>
  <c r="H247" i="29"/>
  <c r="I247" i="29"/>
  <c r="A248" i="29"/>
  <c r="G248" i="29"/>
  <c r="H248" i="29"/>
  <c r="I248" i="29"/>
  <c r="A249" i="29"/>
  <c r="G249" i="29"/>
  <c r="H249" i="29"/>
  <c r="I249" i="29"/>
  <c r="A250" i="29"/>
  <c r="G250" i="29"/>
  <c r="H250" i="29"/>
  <c r="I250" i="29"/>
  <c r="A251" i="29"/>
  <c r="G251" i="29"/>
  <c r="H251" i="29"/>
  <c r="I251" i="29"/>
  <c r="A252" i="29"/>
  <c r="G252" i="29"/>
  <c r="H252" i="29"/>
  <c r="I252" i="29"/>
  <c r="A253" i="29"/>
  <c r="G253" i="29"/>
  <c r="H253" i="29"/>
  <c r="I253" i="29"/>
  <c r="A254" i="29"/>
  <c r="G254" i="29"/>
  <c r="H254" i="29"/>
  <c r="I254" i="29"/>
  <c r="A255" i="29"/>
  <c r="G255" i="29"/>
  <c r="H255" i="29"/>
  <c r="I255" i="29"/>
  <c r="A256" i="29"/>
  <c r="G256" i="29"/>
  <c r="H256" i="29"/>
  <c r="I256" i="29"/>
  <c r="A257" i="29"/>
  <c r="G257" i="29"/>
  <c r="H257" i="29"/>
  <c r="I257" i="29"/>
  <c r="A258" i="29"/>
  <c r="G258" i="29"/>
  <c r="H258" i="29"/>
  <c r="I258" i="29"/>
  <c r="A259" i="29"/>
  <c r="G259" i="29"/>
  <c r="H259" i="29"/>
  <c r="I259" i="29"/>
  <c r="A260" i="29"/>
  <c r="G260" i="29"/>
  <c r="H260" i="29"/>
  <c r="I260" i="29"/>
  <c r="A261" i="29"/>
  <c r="G261" i="29"/>
  <c r="H261" i="29"/>
  <c r="I261" i="29"/>
  <c r="A262" i="29"/>
  <c r="G262" i="29"/>
  <c r="H262" i="29"/>
  <c r="I262" i="29"/>
  <c r="A263" i="29"/>
  <c r="G263" i="29"/>
  <c r="H263" i="29"/>
  <c r="I263" i="29"/>
  <c r="A264" i="29"/>
  <c r="G264" i="29"/>
  <c r="H264" i="29"/>
  <c r="I264" i="29"/>
  <c r="A265" i="29"/>
  <c r="G265" i="29"/>
  <c r="H265" i="29"/>
  <c r="I265" i="29"/>
  <c r="A266" i="29"/>
  <c r="G266" i="29"/>
  <c r="H266" i="29"/>
  <c r="I266" i="29"/>
  <c r="A267" i="29"/>
  <c r="G267" i="29"/>
  <c r="H267" i="29"/>
  <c r="I267" i="29"/>
  <c r="A268" i="29"/>
  <c r="G268" i="29"/>
  <c r="H268" i="29"/>
  <c r="I268" i="29"/>
  <c r="A269" i="29"/>
  <c r="G269" i="29"/>
  <c r="H269" i="29"/>
  <c r="I269" i="29"/>
  <c r="A270" i="29"/>
  <c r="G270" i="29"/>
  <c r="H270" i="29"/>
  <c r="I270" i="29"/>
  <c r="A271" i="29"/>
  <c r="G271" i="29"/>
  <c r="H271" i="29"/>
  <c r="I271" i="29"/>
  <c r="A272" i="29"/>
  <c r="G272" i="29"/>
  <c r="H272" i="29"/>
  <c r="I272" i="29"/>
  <c r="A273" i="29"/>
  <c r="G273" i="29"/>
  <c r="H273" i="29"/>
  <c r="I273" i="29"/>
  <c r="A274" i="29"/>
  <c r="G274" i="29"/>
  <c r="H274" i="29"/>
  <c r="I274" i="29"/>
  <c r="A275" i="29"/>
  <c r="G275" i="29"/>
  <c r="H275" i="29"/>
  <c r="I275" i="29"/>
  <c r="A276" i="29"/>
  <c r="G276" i="29"/>
  <c r="H276" i="29"/>
  <c r="I276" i="29"/>
  <c r="A277" i="29"/>
  <c r="G277" i="29"/>
  <c r="H277" i="29"/>
  <c r="I277" i="29"/>
  <c r="A278" i="29"/>
  <c r="G278" i="29"/>
  <c r="H278" i="29"/>
  <c r="I278" i="29"/>
  <c r="A279" i="29"/>
  <c r="G279" i="29"/>
  <c r="H279" i="29"/>
  <c r="I279" i="29"/>
  <c r="A280" i="29"/>
  <c r="G280" i="29"/>
  <c r="H280" i="29"/>
  <c r="I280" i="29"/>
  <c r="A281" i="29"/>
  <c r="G281" i="29"/>
  <c r="H281" i="29"/>
  <c r="I281" i="29"/>
  <c r="A282" i="29"/>
  <c r="G282" i="29"/>
  <c r="H282" i="29"/>
  <c r="I282" i="29"/>
  <c r="A283" i="29"/>
  <c r="G283" i="29"/>
  <c r="H283" i="29"/>
  <c r="I283" i="29"/>
  <c r="A284" i="29"/>
  <c r="G284" i="29"/>
  <c r="H284" i="29"/>
  <c r="I284" i="29"/>
  <c r="A285" i="29"/>
  <c r="G285" i="29"/>
  <c r="H285" i="29"/>
  <c r="I285" i="29"/>
  <c r="A286" i="29"/>
  <c r="G286" i="29"/>
  <c r="H286" i="29"/>
  <c r="I286" i="29"/>
  <c r="A287" i="29"/>
  <c r="G287" i="29"/>
  <c r="H287" i="29"/>
  <c r="I287" i="29"/>
  <c r="A288" i="29"/>
  <c r="G288" i="29"/>
  <c r="H288" i="29"/>
  <c r="I288" i="29"/>
  <c r="A289" i="29"/>
  <c r="G289" i="29"/>
  <c r="H289" i="29"/>
  <c r="I289" i="29"/>
  <c r="A290" i="29"/>
  <c r="G290" i="29"/>
  <c r="H290" i="29"/>
  <c r="I290" i="29"/>
  <c r="A291" i="29"/>
  <c r="G291" i="29"/>
  <c r="H291" i="29"/>
  <c r="I291" i="29"/>
  <c r="A292" i="29"/>
  <c r="G292" i="29"/>
  <c r="H292" i="29"/>
  <c r="I292" i="29"/>
  <c r="A293" i="29"/>
  <c r="G293" i="29"/>
  <c r="H293" i="29"/>
  <c r="I293" i="29"/>
  <c r="A294" i="29"/>
  <c r="G294" i="29"/>
  <c r="H294" i="29"/>
  <c r="I294" i="29"/>
  <c r="A295" i="29"/>
  <c r="G295" i="29"/>
  <c r="H295" i="29"/>
  <c r="I295" i="29"/>
  <c r="A296" i="29"/>
  <c r="G296" i="29"/>
  <c r="H296" i="29"/>
  <c r="I296" i="29"/>
  <c r="A297" i="29"/>
  <c r="G297" i="29"/>
  <c r="H297" i="29"/>
  <c r="I297" i="29"/>
  <c r="A298" i="29"/>
  <c r="G298" i="29"/>
  <c r="H298" i="29"/>
  <c r="I298" i="29"/>
  <c r="A299" i="29"/>
  <c r="G299" i="29"/>
  <c r="H299" i="29"/>
  <c r="I299" i="29"/>
  <c r="A300" i="29"/>
  <c r="G300" i="29"/>
  <c r="H300" i="29"/>
  <c r="I300" i="29"/>
  <c r="A301" i="29"/>
  <c r="G301" i="29"/>
  <c r="H301" i="29"/>
  <c r="I301" i="29"/>
  <c r="A302" i="29"/>
  <c r="G302" i="29"/>
  <c r="H302" i="29"/>
  <c r="I302" i="29"/>
  <c r="A303" i="29"/>
  <c r="G303" i="29"/>
  <c r="H303" i="29"/>
  <c r="I303" i="29"/>
  <c r="A304" i="29"/>
  <c r="G304" i="29"/>
  <c r="H304" i="29"/>
  <c r="I304" i="29"/>
  <c r="A305" i="29"/>
  <c r="G305" i="29"/>
  <c r="H305" i="29"/>
  <c r="I305" i="29"/>
  <c r="A306" i="29"/>
  <c r="G306" i="29"/>
  <c r="H306" i="29"/>
  <c r="I306" i="29"/>
  <c r="A307" i="29"/>
  <c r="G307" i="29"/>
  <c r="H307" i="29"/>
  <c r="I307" i="29"/>
  <c r="A308" i="29"/>
  <c r="G308" i="29"/>
  <c r="H308" i="29"/>
  <c r="I308" i="29"/>
  <c r="A309" i="29"/>
  <c r="G309" i="29"/>
  <c r="H309" i="29"/>
  <c r="I309" i="29"/>
  <c r="A310" i="29"/>
  <c r="G310" i="29"/>
  <c r="H310" i="29"/>
  <c r="I310" i="29"/>
  <c r="A311" i="29"/>
  <c r="G311" i="29"/>
  <c r="H311" i="29"/>
  <c r="I311" i="29"/>
  <c r="A312" i="29"/>
  <c r="G312" i="29"/>
  <c r="H312" i="29"/>
  <c r="I312" i="29"/>
  <c r="A313" i="29"/>
  <c r="G313" i="29"/>
  <c r="H313" i="29"/>
  <c r="I313" i="29"/>
  <c r="A314" i="29"/>
  <c r="G314" i="29"/>
  <c r="H314" i="29"/>
  <c r="I314" i="29"/>
  <c r="A315" i="29"/>
  <c r="G315" i="29"/>
  <c r="H315" i="29"/>
  <c r="I315" i="29"/>
  <c r="A316" i="29"/>
  <c r="G316" i="29"/>
  <c r="H316" i="29"/>
  <c r="I316" i="29"/>
  <c r="A317" i="29"/>
  <c r="G317" i="29"/>
  <c r="H317" i="29"/>
  <c r="I317" i="29"/>
  <c r="A318" i="29"/>
  <c r="G318" i="29"/>
  <c r="H318" i="29"/>
  <c r="I318" i="29"/>
  <c r="A319" i="29"/>
  <c r="G319" i="29"/>
  <c r="H319" i="29"/>
  <c r="I319" i="29"/>
  <c r="A320" i="29"/>
  <c r="G320" i="29"/>
  <c r="H320" i="29"/>
  <c r="I320" i="29"/>
  <c r="A321" i="29"/>
  <c r="G321" i="29"/>
  <c r="H321" i="29"/>
  <c r="I321" i="29"/>
  <c r="A322" i="29"/>
  <c r="G322" i="29"/>
  <c r="H322" i="29"/>
  <c r="I322" i="29"/>
  <c r="A323" i="29"/>
  <c r="G323" i="29"/>
  <c r="H323" i="29"/>
  <c r="I323" i="29"/>
  <c r="A324" i="29"/>
  <c r="G324" i="29"/>
  <c r="H324" i="29"/>
  <c r="I324" i="29"/>
  <c r="A325" i="29"/>
  <c r="G325" i="29"/>
  <c r="H325" i="29"/>
  <c r="I325" i="29"/>
  <c r="A326" i="29"/>
  <c r="G326" i="29"/>
  <c r="H326" i="29"/>
  <c r="I326" i="29"/>
  <c r="A327" i="29"/>
  <c r="G327" i="29"/>
  <c r="H327" i="29"/>
  <c r="I327" i="29"/>
  <c r="A328" i="29"/>
  <c r="G328" i="29"/>
  <c r="H328" i="29"/>
  <c r="I328" i="29"/>
  <c r="A329" i="29"/>
  <c r="G329" i="29"/>
  <c r="H329" i="29"/>
  <c r="I329" i="29"/>
  <c r="A330" i="29"/>
  <c r="G330" i="29"/>
  <c r="H330" i="29"/>
  <c r="I330" i="29"/>
  <c r="A331" i="29"/>
  <c r="G331" i="29"/>
  <c r="H331" i="29"/>
  <c r="I331" i="29"/>
  <c r="A332" i="29"/>
  <c r="G332" i="29"/>
  <c r="H332" i="29"/>
  <c r="I332" i="29"/>
  <c r="A333" i="29"/>
  <c r="G333" i="29"/>
  <c r="H333" i="29"/>
  <c r="I333" i="29"/>
  <c r="A334" i="29"/>
  <c r="G334" i="29"/>
  <c r="H334" i="29"/>
  <c r="I334" i="29"/>
  <c r="A335" i="29"/>
  <c r="G335" i="29"/>
  <c r="H335" i="29"/>
  <c r="I335" i="29"/>
  <c r="A336" i="29"/>
  <c r="G336" i="29"/>
  <c r="H336" i="29"/>
  <c r="I336" i="29"/>
  <c r="A337" i="29"/>
  <c r="G337" i="29"/>
  <c r="H337" i="29"/>
  <c r="I337" i="29"/>
  <c r="A338" i="29"/>
  <c r="G338" i="29"/>
  <c r="H338" i="29"/>
  <c r="I338" i="29"/>
  <c r="A339" i="29"/>
  <c r="G339" i="29"/>
  <c r="H339" i="29"/>
  <c r="I339" i="29"/>
  <c r="A340" i="29"/>
  <c r="G340" i="29"/>
  <c r="H340" i="29"/>
  <c r="I340" i="29"/>
  <c r="A341" i="29"/>
  <c r="G341" i="29"/>
  <c r="H341" i="29"/>
  <c r="I341" i="29"/>
  <c r="A342" i="29"/>
  <c r="G342" i="29"/>
  <c r="H342" i="29"/>
  <c r="I342" i="29"/>
  <c r="A343" i="29"/>
  <c r="G343" i="29"/>
  <c r="H343" i="29"/>
  <c r="I343" i="29"/>
  <c r="A344" i="29"/>
  <c r="G344" i="29"/>
  <c r="H344" i="29"/>
  <c r="I344" i="29"/>
  <c r="A345" i="29"/>
  <c r="G345" i="29"/>
  <c r="H345" i="29"/>
  <c r="I345" i="29"/>
  <c r="A346" i="29"/>
  <c r="G346" i="29"/>
  <c r="H346" i="29"/>
  <c r="I346" i="29"/>
  <c r="A347" i="29"/>
  <c r="G347" i="29"/>
  <c r="H347" i="29"/>
  <c r="I347" i="29"/>
  <c r="A348" i="29"/>
  <c r="G348" i="29"/>
  <c r="H348" i="29"/>
  <c r="I348" i="29"/>
  <c r="A349" i="29"/>
  <c r="G349" i="29"/>
  <c r="H349" i="29"/>
  <c r="I349" i="29"/>
  <c r="A350" i="29"/>
  <c r="G350" i="29"/>
  <c r="H350" i="29"/>
  <c r="I350" i="29"/>
  <c r="A351" i="29"/>
  <c r="G351" i="29"/>
  <c r="H351" i="29"/>
  <c r="I351" i="29"/>
  <c r="A352" i="29"/>
  <c r="G352" i="29"/>
  <c r="H352" i="29"/>
  <c r="I352" i="29"/>
  <c r="A353" i="29"/>
  <c r="G353" i="29"/>
  <c r="H353" i="29"/>
  <c r="I353" i="29"/>
  <c r="A354" i="29"/>
  <c r="G354" i="29"/>
  <c r="H354" i="29"/>
  <c r="I354" i="29"/>
  <c r="A355" i="29"/>
  <c r="G355" i="29"/>
  <c r="H355" i="29"/>
  <c r="I355" i="29"/>
  <c r="A356" i="29"/>
  <c r="G356" i="29"/>
  <c r="H356" i="29"/>
  <c r="I356" i="29"/>
  <c r="A357" i="29"/>
  <c r="G357" i="29"/>
  <c r="H357" i="29"/>
  <c r="I357" i="29"/>
  <c r="A358" i="29"/>
  <c r="G358" i="29"/>
  <c r="H358" i="29"/>
  <c r="I358" i="29"/>
  <c r="A359" i="29"/>
  <c r="G359" i="29"/>
  <c r="H359" i="29"/>
  <c r="I359" i="29"/>
  <c r="A360" i="29"/>
  <c r="G360" i="29"/>
  <c r="H360" i="29"/>
  <c r="I360" i="29"/>
  <c r="A361" i="29"/>
  <c r="G361" i="29"/>
  <c r="H361" i="29"/>
  <c r="I361" i="29"/>
  <c r="A362" i="29"/>
  <c r="G362" i="29"/>
  <c r="H362" i="29"/>
  <c r="I362" i="29"/>
  <c r="A363" i="29"/>
  <c r="G363" i="29"/>
  <c r="H363" i="29"/>
  <c r="I363" i="29"/>
  <c r="A364" i="29"/>
  <c r="G364" i="29"/>
  <c r="H364" i="29"/>
  <c r="I364" i="29"/>
  <c r="A365" i="29"/>
  <c r="G365" i="29"/>
  <c r="H365" i="29"/>
  <c r="I365" i="29"/>
  <c r="A366" i="29"/>
  <c r="G366" i="29"/>
  <c r="H366" i="29"/>
  <c r="I366" i="29"/>
  <c r="A367" i="29"/>
  <c r="G367" i="29"/>
  <c r="H367" i="29"/>
  <c r="I367" i="29"/>
  <c r="A368" i="29"/>
  <c r="G368" i="29"/>
  <c r="H368" i="29"/>
  <c r="I368" i="29"/>
  <c r="A369" i="29"/>
  <c r="G369" i="29"/>
  <c r="H369" i="29"/>
  <c r="I369" i="29"/>
  <c r="A370" i="29"/>
  <c r="G370" i="29"/>
  <c r="H370" i="29"/>
  <c r="I370" i="29"/>
  <c r="A371" i="29"/>
  <c r="G371" i="29"/>
  <c r="H371" i="29"/>
  <c r="I371" i="29"/>
  <c r="A372" i="29"/>
  <c r="G372" i="29"/>
  <c r="H372" i="29"/>
  <c r="I372" i="29"/>
  <c r="A373" i="29"/>
  <c r="G373" i="29"/>
  <c r="H373" i="29"/>
  <c r="I373" i="29"/>
  <c r="A374" i="29"/>
  <c r="G374" i="29"/>
  <c r="H374" i="29"/>
  <c r="I374" i="29"/>
  <c r="A375" i="29"/>
  <c r="G375" i="29"/>
  <c r="H375" i="29"/>
  <c r="I375" i="29"/>
  <c r="A376" i="29"/>
  <c r="G376" i="29"/>
  <c r="H376" i="29"/>
  <c r="I376" i="29"/>
  <c r="A377" i="29"/>
  <c r="G377" i="29"/>
  <c r="H377" i="29"/>
  <c r="I377" i="29"/>
  <c r="A378" i="29"/>
  <c r="G378" i="29"/>
  <c r="H378" i="29"/>
  <c r="I378" i="29"/>
  <c r="A379" i="29"/>
  <c r="G379" i="29"/>
  <c r="H379" i="29"/>
  <c r="I379" i="29"/>
  <c r="A380" i="29"/>
  <c r="G380" i="29"/>
  <c r="H380" i="29"/>
  <c r="I380" i="29"/>
  <c r="A381" i="29"/>
  <c r="G381" i="29"/>
  <c r="H381" i="29"/>
  <c r="I381" i="29"/>
  <c r="A382" i="29"/>
  <c r="G382" i="29"/>
  <c r="H382" i="29"/>
  <c r="I382" i="29"/>
  <c r="A383" i="29"/>
  <c r="G383" i="29"/>
  <c r="H383" i="29"/>
  <c r="I383" i="29"/>
  <c r="A384" i="29"/>
  <c r="G384" i="29"/>
  <c r="H384" i="29"/>
  <c r="I384" i="29"/>
  <c r="A385" i="29"/>
  <c r="G385" i="29"/>
  <c r="H385" i="29"/>
  <c r="I385" i="29"/>
  <c r="A386" i="29"/>
  <c r="G386" i="29"/>
  <c r="H386" i="29"/>
  <c r="I386" i="29"/>
  <c r="A387" i="29"/>
  <c r="G387" i="29"/>
  <c r="H387" i="29"/>
  <c r="I387" i="29"/>
  <c r="A388" i="29"/>
  <c r="G388" i="29"/>
  <c r="H388" i="29"/>
  <c r="I388" i="29"/>
  <c r="A389" i="29"/>
  <c r="G389" i="29"/>
  <c r="H389" i="29"/>
  <c r="I389" i="29"/>
  <c r="A390" i="29"/>
  <c r="G390" i="29"/>
  <c r="H390" i="29"/>
  <c r="I390" i="29"/>
  <c r="A391" i="29"/>
  <c r="G391" i="29"/>
  <c r="H391" i="29"/>
  <c r="I391" i="29"/>
  <c r="A392" i="29"/>
  <c r="G392" i="29"/>
  <c r="H392" i="29"/>
  <c r="I392" i="29"/>
  <c r="A393" i="29"/>
  <c r="G393" i="29"/>
  <c r="H393" i="29"/>
  <c r="I393" i="29"/>
  <c r="A394" i="29"/>
  <c r="G394" i="29"/>
  <c r="H394" i="29"/>
  <c r="I394" i="29"/>
  <c r="A395" i="29"/>
  <c r="G395" i="29"/>
  <c r="H395" i="29"/>
  <c r="I395" i="29"/>
  <c r="A396" i="29"/>
  <c r="G396" i="29"/>
  <c r="H396" i="29"/>
  <c r="I396" i="29"/>
  <c r="A397" i="29"/>
  <c r="G397" i="29"/>
  <c r="H397" i="29"/>
  <c r="I397" i="29"/>
  <c r="A398" i="29"/>
  <c r="G398" i="29"/>
  <c r="H398" i="29"/>
  <c r="I398" i="29"/>
  <c r="A399" i="29"/>
  <c r="G399" i="29"/>
  <c r="H399" i="29"/>
  <c r="I399" i="29"/>
  <c r="A400" i="29"/>
  <c r="G400" i="29"/>
  <c r="H400" i="29"/>
  <c r="I400" i="29"/>
  <c r="A401" i="29"/>
  <c r="G401" i="29"/>
  <c r="H401" i="29"/>
  <c r="I401" i="29"/>
  <c r="A402" i="29"/>
  <c r="G402" i="29"/>
  <c r="H402" i="29"/>
  <c r="I402" i="29"/>
  <c r="A403" i="29"/>
  <c r="G403" i="29"/>
  <c r="H403" i="29"/>
  <c r="I403" i="29"/>
  <c r="A404" i="29"/>
  <c r="G404" i="29"/>
  <c r="H404" i="29"/>
  <c r="I404" i="29"/>
  <c r="A405" i="29"/>
  <c r="G405" i="29"/>
  <c r="H405" i="29"/>
  <c r="I405" i="29"/>
  <c r="A406" i="29"/>
  <c r="G406" i="29"/>
  <c r="H406" i="29"/>
  <c r="I406" i="29"/>
  <c r="A407" i="29"/>
  <c r="G407" i="29"/>
  <c r="H407" i="29"/>
  <c r="I407" i="29"/>
  <c r="A408" i="29"/>
  <c r="G408" i="29"/>
  <c r="H408" i="29"/>
  <c r="I408" i="29"/>
  <c r="A409" i="29"/>
  <c r="G409" i="29"/>
  <c r="H409" i="29"/>
  <c r="I409" i="29"/>
  <c r="A410" i="29"/>
  <c r="G410" i="29"/>
  <c r="H410" i="29"/>
  <c r="I410" i="29"/>
  <c r="A411" i="29"/>
  <c r="G411" i="29"/>
  <c r="H411" i="29"/>
  <c r="I411" i="29"/>
  <c r="A412" i="29"/>
  <c r="G412" i="29"/>
  <c r="H412" i="29"/>
  <c r="I412" i="29"/>
  <c r="A413" i="29"/>
  <c r="G413" i="29"/>
  <c r="H413" i="29"/>
  <c r="I413" i="29"/>
  <c r="A414" i="29"/>
  <c r="G414" i="29"/>
  <c r="H414" i="29"/>
  <c r="I414" i="29"/>
  <c r="A415" i="29"/>
  <c r="G415" i="29"/>
  <c r="H415" i="29"/>
  <c r="I415" i="29"/>
  <c r="A416" i="29"/>
  <c r="G416" i="29"/>
  <c r="H416" i="29"/>
  <c r="I416" i="29"/>
  <c r="A417" i="29"/>
  <c r="G417" i="29"/>
  <c r="H417" i="29"/>
  <c r="I417" i="29"/>
  <c r="A418" i="29"/>
  <c r="G418" i="29"/>
  <c r="H418" i="29"/>
  <c r="I418" i="29"/>
  <c r="A419" i="29"/>
  <c r="G419" i="29"/>
  <c r="H419" i="29"/>
  <c r="I419" i="29"/>
  <c r="A420" i="29"/>
  <c r="G420" i="29"/>
  <c r="H420" i="29"/>
  <c r="I420" i="29"/>
  <c r="A421" i="29"/>
  <c r="G421" i="29"/>
  <c r="H421" i="29"/>
  <c r="I421" i="29"/>
  <c r="A422" i="29"/>
  <c r="G422" i="29"/>
  <c r="H422" i="29"/>
  <c r="I422" i="29"/>
  <c r="A423" i="29"/>
  <c r="G423" i="29"/>
  <c r="H423" i="29"/>
  <c r="I423" i="29"/>
  <c r="A424" i="29"/>
  <c r="G424" i="29"/>
  <c r="H424" i="29"/>
  <c r="I424" i="29"/>
  <c r="A425" i="29"/>
  <c r="G425" i="29"/>
  <c r="H425" i="29"/>
  <c r="I425" i="29"/>
  <c r="A426" i="29"/>
  <c r="G426" i="29"/>
  <c r="H426" i="29"/>
  <c r="I426" i="29"/>
  <c r="A427" i="29"/>
  <c r="G427" i="29"/>
  <c r="H427" i="29"/>
  <c r="I427" i="29"/>
  <c r="A428" i="29"/>
  <c r="G428" i="29"/>
  <c r="H428" i="29"/>
  <c r="I428" i="29"/>
  <c r="A429" i="29"/>
  <c r="G429" i="29"/>
  <c r="H429" i="29"/>
  <c r="I429" i="29"/>
  <c r="A430" i="29"/>
  <c r="G430" i="29"/>
  <c r="H430" i="29"/>
  <c r="I430" i="29"/>
  <c r="A431" i="29"/>
  <c r="G431" i="29"/>
  <c r="H431" i="29"/>
  <c r="I431" i="29"/>
  <c r="A432" i="29"/>
  <c r="G432" i="29"/>
  <c r="H432" i="29"/>
  <c r="I432" i="29"/>
  <c r="A433" i="29"/>
  <c r="G433" i="29"/>
  <c r="H433" i="29"/>
  <c r="I433" i="29"/>
  <c r="A434" i="29"/>
  <c r="G434" i="29"/>
  <c r="H434" i="29"/>
  <c r="I434" i="29"/>
  <c r="A435" i="29"/>
  <c r="G435" i="29"/>
  <c r="H435" i="29"/>
  <c r="I435" i="29"/>
  <c r="A436" i="29"/>
  <c r="G436" i="29"/>
  <c r="H436" i="29"/>
  <c r="I436" i="29"/>
  <c r="A437" i="29"/>
  <c r="G437" i="29"/>
  <c r="H437" i="29"/>
  <c r="I437" i="29"/>
  <c r="A438" i="29"/>
  <c r="G438" i="29"/>
  <c r="H438" i="29"/>
  <c r="I438" i="29"/>
  <c r="A439" i="29"/>
  <c r="G439" i="29"/>
  <c r="H439" i="29"/>
  <c r="I439" i="29"/>
  <c r="A440" i="29"/>
  <c r="G440" i="29"/>
  <c r="H440" i="29"/>
  <c r="I440" i="29"/>
  <c r="A441" i="29"/>
  <c r="G441" i="29"/>
  <c r="H441" i="29"/>
  <c r="I441" i="29"/>
  <c r="A442" i="29"/>
  <c r="G442" i="29"/>
  <c r="H442" i="29"/>
  <c r="I442" i="29"/>
  <c r="A443" i="29"/>
  <c r="G443" i="29"/>
  <c r="H443" i="29"/>
  <c r="I443" i="29"/>
  <c r="A444" i="29"/>
  <c r="G444" i="29"/>
  <c r="H444" i="29"/>
  <c r="I444" i="29"/>
  <c r="A445" i="29"/>
  <c r="G445" i="29"/>
  <c r="H445" i="29"/>
  <c r="I445" i="29"/>
  <c r="A446" i="29"/>
  <c r="G446" i="29"/>
  <c r="H446" i="29"/>
  <c r="I446" i="29"/>
  <c r="A447" i="29"/>
  <c r="G447" i="29"/>
  <c r="H447" i="29"/>
  <c r="I447" i="29"/>
  <c r="A448" i="29"/>
  <c r="G448" i="29"/>
  <c r="H448" i="29"/>
  <c r="I448" i="29"/>
  <c r="A449" i="29"/>
  <c r="G449" i="29"/>
  <c r="H449" i="29"/>
  <c r="I449" i="29"/>
  <c r="A450" i="29"/>
  <c r="G450" i="29"/>
  <c r="H450" i="29"/>
  <c r="I450" i="29"/>
  <c r="A451" i="29"/>
  <c r="G451" i="29"/>
  <c r="H451" i="29"/>
  <c r="I451" i="29"/>
  <c r="A452" i="29"/>
  <c r="G452" i="29"/>
  <c r="H452" i="29"/>
  <c r="I452" i="29"/>
  <c r="A453" i="29"/>
  <c r="G453" i="29"/>
  <c r="H453" i="29"/>
  <c r="I453" i="29"/>
  <c r="A454" i="29"/>
  <c r="G454" i="29"/>
  <c r="H454" i="29"/>
  <c r="I454" i="29"/>
  <c r="A455" i="29"/>
  <c r="G455" i="29"/>
  <c r="H455" i="29"/>
  <c r="I455" i="29"/>
  <c r="A456" i="29"/>
  <c r="G456" i="29"/>
  <c r="H456" i="29"/>
  <c r="I456" i="29"/>
  <c r="A457" i="29"/>
  <c r="G457" i="29"/>
  <c r="H457" i="29"/>
  <c r="I457" i="29"/>
  <c r="A458" i="29"/>
  <c r="G458" i="29"/>
  <c r="H458" i="29"/>
  <c r="I458" i="29"/>
  <c r="A459" i="29"/>
  <c r="G459" i="29"/>
  <c r="H459" i="29"/>
  <c r="I459" i="29"/>
  <c r="A460" i="29"/>
  <c r="G460" i="29"/>
  <c r="H460" i="29"/>
  <c r="I460" i="29"/>
  <c r="A461" i="29"/>
  <c r="G461" i="29"/>
  <c r="H461" i="29"/>
  <c r="I461" i="29"/>
  <c r="A462" i="29"/>
  <c r="G462" i="29"/>
  <c r="H462" i="29"/>
  <c r="I462" i="29"/>
  <c r="A463" i="29"/>
  <c r="G463" i="29"/>
  <c r="H463" i="29"/>
  <c r="I463" i="29"/>
  <c r="A464" i="29"/>
  <c r="G464" i="29"/>
  <c r="H464" i="29"/>
  <c r="I464" i="29"/>
  <c r="A465" i="29"/>
  <c r="G465" i="29"/>
  <c r="H465" i="29"/>
  <c r="I465" i="29"/>
  <c r="A466" i="29"/>
  <c r="G466" i="29"/>
  <c r="H466" i="29"/>
  <c r="I466" i="29"/>
  <c r="A467" i="29"/>
  <c r="G467" i="29"/>
  <c r="H467" i="29"/>
  <c r="I467" i="29"/>
  <c r="A468" i="29"/>
  <c r="G468" i="29"/>
  <c r="H468" i="29"/>
  <c r="I468" i="29"/>
  <c r="A469" i="29"/>
  <c r="G469" i="29"/>
  <c r="H469" i="29"/>
  <c r="I469" i="29"/>
  <c r="A470" i="29"/>
  <c r="G470" i="29"/>
  <c r="H470" i="29"/>
  <c r="I470" i="29"/>
  <c r="A471" i="29"/>
  <c r="G471" i="29"/>
  <c r="H471" i="29"/>
  <c r="I471" i="29"/>
  <c r="A472" i="29"/>
  <c r="G472" i="29"/>
  <c r="H472" i="29"/>
  <c r="I472" i="29"/>
  <c r="A473" i="29"/>
  <c r="G473" i="29"/>
  <c r="H473" i="29"/>
  <c r="I473" i="29"/>
  <c r="A474" i="29"/>
  <c r="G474" i="29"/>
  <c r="H474" i="29"/>
  <c r="I474" i="29"/>
  <c r="A475" i="29"/>
  <c r="G475" i="29"/>
  <c r="H475" i="29"/>
  <c r="I475" i="29"/>
  <c r="A476" i="29"/>
  <c r="G476" i="29"/>
  <c r="H476" i="29"/>
  <c r="I476" i="29"/>
  <c r="A477" i="29"/>
  <c r="G477" i="29"/>
  <c r="H477" i="29"/>
  <c r="I477" i="29"/>
  <c r="A478" i="29"/>
  <c r="G478" i="29"/>
  <c r="H478" i="29"/>
  <c r="I478" i="29"/>
  <c r="A479" i="29"/>
  <c r="G479" i="29"/>
  <c r="H479" i="29"/>
  <c r="I479" i="29"/>
  <c r="A480" i="29"/>
  <c r="G480" i="29"/>
  <c r="H480" i="29"/>
  <c r="I480" i="29"/>
  <c r="A481" i="29"/>
  <c r="G481" i="29"/>
  <c r="H481" i="29"/>
  <c r="I481" i="29"/>
  <c r="A482" i="29"/>
  <c r="G482" i="29"/>
  <c r="H482" i="29"/>
  <c r="I482" i="29"/>
  <c r="A483" i="29"/>
  <c r="G483" i="29"/>
  <c r="H483" i="29"/>
  <c r="I483" i="29"/>
  <c r="A484" i="29"/>
  <c r="G484" i="29"/>
  <c r="H484" i="29"/>
  <c r="I484" i="29"/>
  <c r="A485" i="29"/>
  <c r="G485" i="29"/>
  <c r="H485" i="29"/>
  <c r="I485" i="29"/>
  <c r="A486" i="29"/>
  <c r="G486" i="29"/>
  <c r="H486" i="29"/>
  <c r="I486" i="29"/>
  <c r="A487" i="29"/>
  <c r="G487" i="29"/>
  <c r="H487" i="29"/>
  <c r="I487" i="29"/>
  <c r="A488" i="29"/>
  <c r="G488" i="29"/>
  <c r="H488" i="29"/>
  <c r="I488" i="29"/>
  <c r="A489" i="29"/>
  <c r="G489" i="29"/>
  <c r="H489" i="29"/>
  <c r="I489" i="29"/>
  <c r="A490" i="29"/>
  <c r="G490" i="29"/>
  <c r="H490" i="29"/>
  <c r="I490" i="29"/>
  <c r="A491" i="29"/>
  <c r="G491" i="29"/>
  <c r="H491" i="29"/>
  <c r="I491" i="29"/>
  <c r="A492" i="29"/>
  <c r="G492" i="29"/>
  <c r="H492" i="29"/>
  <c r="I492" i="29"/>
  <c r="A493" i="29"/>
  <c r="G493" i="29"/>
  <c r="H493" i="29"/>
  <c r="I493" i="29"/>
  <c r="A494" i="29"/>
  <c r="G494" i="29"/>
  <c r="H494" i="29"/>
  <c r="I494" i="29"/>
  <c r="A495" i="29"/>
  <c r="G495" i="29"/>
  <c r="H495" i="29"/>
  <c r="I495" i="29"/>
  <c r="A496" i="29"/>
  <c r="G496" i="29"/>
  <c r="H496" i="29"/>
  <c r="I496" i="29"/>
  <c r="A497" i="29"/>
  <c r="G497" i="29"/>
  <c r="H497" i="29"/>
  <c r="I497" i="29"/>
  <c r="A498" i="29"/>
  <c r="G498" i="29"/>
  <c r="H498" i="29"/>
  <c r="I498" i="29"/>
  <c r="A499" i="29"/>
  <c r="G499" i="29"/>
  <c r="H499" i="29"/>
  <c r="I499" i="29"/>
  <c r="A500" i="29"/>
  <c r="G500" i="29"/>
  <c r="H500" i="29"/>
  <c r="I500" i="29"/>
  <c r="A501" i="29"/>
  <c r="G501" i="29"/>
  <c r="H501" i="29"/>
  <c r="I501" i="29"/>
  <c r="A502" i="29"/>
  <c r="G502" i="29"/>
  <c r="H502" i="29"/>
  <c r="I502" i="29"/>
  <c r="D13" i="31"/>
  <c r="B1" i="32"/>
  <c r="A3" i="32"/>
  <c r="U12" i="3"/>
  <c r="G3" i="32"/>
  <c r="H3" i="32"/>
  <c r="I3" i="32"/>
  <c r="A4" i="32"/>
  <c r="G4" i="32"/>
  <c r="H4" i="32"/>
  <c r="I4" i="32"/>
  <c r="A5" i="32"/>
  <c r="G5" i="32"/>
  <c r="H5" i="32"/>
  <c r="I5" i="32"/>
  <c r="A6" i="32"/>
  <c r="G6" i="32"/>
  <c r="H6" i="32"/>
  <c r="I6" i="32"/>
  <c r="A7" i="32"/>
  <c r="G7" i="32"/>
  <c r="H7" i="32"/>
  <c r="I7" i="32"/>
  <c r="A8" i="32"/>
  <c r="G8" i="32"/>
  <c r="H8" i="32"/>
  <c r="I8" i="32"/>
  <c r="A9" i="32"/>
  <c r="G9" i="32"/>
  <c r="H9" i="32"/>
  <c r="I9" i="32"/>
  <c r="A10" i="32"/>
  <c r="G10" i="32"/>
  <c r="H10" i="32"/>
  <c r="I10" i="32"/>
  <c r="A11" i="32"/>
  <c r="G11" i="32"/>
  <c r="H11" i="32"/>
  <c r="I11" i="32"/>
  <c r="A12" i="32"/>
  <c r="G12" i="32"/>
  <c r="H12" i="32"/>
  <c r="I12" i="32"/>
  <c r="A13" i="32"/>
  <c r="G13" i="32"/>
  <c r="H13" i="32"/>
  <c r="I13" i="32"/>
  <c r="A14" i="32"/>
  <c r="G14" i="32"/>
  <c r="H14" i="32"/>
  <c r="I14" i="32"/>
  <c r="A15" i="32"/>
  <c r="G15" i="32"/>
  <c r="H15" i="32"/>
  <c r="I15" i="32"/>
  <c r="A16" i="32"/>
  <c r="G16" i="32"/>
  <c r="H16" i="32"/>
  <c r="I16" i="32"/>
  <c r="A17" i="32"/>
  <c r="G17" i="32"/>
  <c r="H17" i="32"/>
  <c r="I17" i="32"/>
  <c r="A18" i="32"/>
  <c r="G18" i="32"/>
  <c r="H18" i="32"/>
  <c r="I18" i="32"/>
  <c r="A19" i="32"/>
  <c r="G19" i="32"/>
  <c r="H19" i="32"/>
  <c r="I19" i="32"/>
  <c r="A20" i="32"/>
  <c r="G20" i="32"/>
  <c r="H20" i="32"/>
  <c r="I20" i="32"/>
  <c r="A21" i="32"/>
  <c r="G21" i="32"/>
  <c r="H21" i="32"/>
  <c r="I21" i="32"/>
  <c r="A22" i="32"/>
  <c r="G22" i="32"/>
  <c r="H22" i="32"/>
  <c r="I22" i="32"/>
  <c r="A23" i="32"/>
  <c r="G23" i="32"/>
  <c r="H23" i="32"/>
  <c r="I23" i="32"/>
  <c r="A24" i="32"/>
  <c r="G24" i="32"/>
  <c r="H24" i="32"/>
  <c r="I24" i="32"/>
  <c r="A25" i="32"/>
  <c r="G25" i="32"/>
  <c r="H25" i="32"/>
  <c r="I25" i="32"/>
  <c r="A26" i="32"/>
  <c r="G26" i="32"/>
  <c r="H26" i="32"/>
  <c r="I26" i="32"/>
  <c r="A27" i="32"/>
  <c r="G27" i="32"/>
  <c r="H27" i="32"/>
  <c r="I27" i="32"/>
  <c r="A28" i="32"/>
  <c r="G28" i="32"/>
  <c r="H28" i="32"/>
  <c r="I28" i="32"/>
  <c r="A29" i="32"/>
  <c r="G29" i="32"/>
  <c r="H29" i="32"/>
  <c r="I29" i="32"/>
  <c r="A30" i="32"/>
  <c r="G30" i="32"/>
  <c r="H30" i="32"/>
  <c r="I30" i="32"/>
  <c r="A31" i="32"/>
  <c r="G31" i="32"/>
  <c r="H31" i="32"/>
  <c r="I31" i="32"/>
  <c r="A32" i="32"/>
  <c r="G32" i="32"/>
  <c r="H32" i="32"/>
  <c r="I32" i="32"/>
  <c r="A33" i="32"/>
  <c r="G33" i="32"/>
  <c r="H33" i="32"/>
  <c r="I33" i="32"/>
  <c r="A34" i="32"/>
  <c r="G34" i="32"/>
  <c r="H34" i="32"/>
  <c r="I34" i="32"/>
  <c r="A35" i="32"/>
  <c r="G35" i="32"/>
  <c r="H35" i="32"/>
  <c r="I35" i="32"/>
  <c r="A36" i="32"/>
  <c r="G36" i="32"/>
  <c r="H36" i="32"/>
  <c r="I36" i="32"/>
  <c r="A37" i="32"/>
  <c r="G37" i="32"/>
  <c r="H37" i="32"/>
  <c r="I37" i="32"/>
  <c r="A38" i="32"/>
  <c r="G38" i="32"/>
  <c r="H38" i="32"/>
  <c r="I38" i="32"/>
  <c r="A39" i="32"/>
  <c r="G39" i="32"/>
  <c r="H39" i="32"/>
  <c r="I39" i="32"/>
  <c r="A40" i="32"/>
  <c r="G40" i="32"/>
  <c r="H40" i="32"/>
  <c r="I40" i="32"/>
  <c r="A41" i="32"/>
  <c r="G41" i="32"/>
  <c r="H41" i="32"/>
  <c r="I41" i="32"/>
  <c r="A42" i="32"/>
  <c r="G42" i="32"/>
  <c r="H42" i="32"/>
  <c r="I42" i="32"/>
  <c r="A43" i="32"/>
  <c r="G43" i="32"/>
  <c r="H43" i="32"/>
  <c r="I43" i="32"/>
  <c r="A44" i="32"/>
  <c r="G44" i="32"/>
  <c r="H44" i="32"/>
  <c r="I44" i="32"/>
  <c r="A45" i="32"/>
  <c r="G45" i="32"/>
  <c r="H45" i="32"/>
  <c r="I45" i="32"/>
  <c r="A46" i="32"/>
  <c r="G46" i="32"/>
  <c r="H46" i="32"/>
  <c r="I46" i="32"/>
  <c r="A47" i="32"/>
  <c r="G47" i="32"/>
  <c r="H47" i="32"/>
  <c r="I47" i="32"/>
  <c r="A48" i="32"/>
  <c r="G48" i="32"/>
  <c r="H48" i="32"/>
  <c r="I48" i="32"/>
  <c r="A49" i="32"/>
  <c r="G49" i="32"/>
  <c r="H49" i="32"/>
  <c r="I49" i="32"/>
  <c r="A50" i="32"/>
  <c r="G50" i="32"/>
  <c r="H50" i="32"/>
  <c r="I50" i="32"/>
  <c r="A51" i="32"/>
  <c r="G51" i="32"/>
  <c r="H51" i="32"/>
  <c r="I51" i="32"/>
  <c r="A52" i="32"/>
  <c r="G52" i="32"/>
  <c r="H52" i="32"/>
  <c r="I52" i="32"/>
  <c r="A53" i="32"/>
  <c r="G53" i="32"/>
  <c r="H53" i="32"/>
  <c r="I53" i="32"/>
  <c r="A54" i="32"/>
  <c r="G54" i="32"/>
  <c r="H54" i="32"/>
  <c r="I54" i="32"/>
  <c r="A55" i="32"/>
  <c r="G55" i="32"/>
  <c r="H55" i="32"/>
  <c r="I55" i="32"/>
  <c r="A56" i="32"/>
  <c r="G56" i="32"/>
  <c r="H56" i="32"/>
  <c r="I56" i="32"/>
  <c r="A57" i="32"/>
  <c r="G57" i="32"/>
  <c r="H57" i="32"/>
  <c r="I57" i="32"/>
  <c r="A58" i="32"/>
  <c r="G58" i="32"/>
  <c r="H58" i="32"/>
  <c r="I58" i="32"/>
  <c r="A59" i="32"/>
  <c r="G59" i="32"/>
  <c r="H59" i="32"/>
  <c r="I59" i="32"/>
  <c r="A60" i="32"/>
  <c r="G60" i="32"/>
  <c r="H60" i="32"/>
  <c r="I60" i="32"/>
  <c r="A61" i="32"/>
  <c r="G61" i="32"/>
  <c r="H61" i="32"/>
  <c r="I61" i="32"/>
  <c r="A62" i="32"/>
  <c r="G62" i="32"/>
  <c r="H62" i="32"/>
  <c r="I62" i="32"/>
  <c r="A63" i="32"/>
  <c r="G63" i="32"/>
  <c r="H63" i="32"/>
  <c r="I63" i="32"/>
  <c r="A64" i="32"/>
  <c r="G64" i="32"/>
  <c r="H64" i="32"/>
  <c r="I64" i="32"/>
  <c r="A65" i="32"/>
  <c r="G65" i="32"/>
  <c r="H65" i="32"/>
  <c r="I65" i="32"/>
  <c r="A66" i="32"/>
  <c r="G66" i="32"/>
  <c r="H66" i="32"/>
  <c r="I66" i="32"/>
  <c r="A67" i="32"/>
  <c r="G67" i="32"/>
  <c r="H67" i="32"/>
  <c r="I67" i="32"/>
  <c r="A68" i="32"/>
  <c r="G68" i="32"/>
  <c r="H68" i="32"/>
  <c r="I68" i="32"/>
  <c r="A69" i="32"/>
  <c r="G69" i="32"/>
  <c r="H69" i="32"/>
  <c r="I69" i="32"/>
  <c r="A70" i="32"/>
  <c r="G70" i="32"/>
  <c r="H70" i="32"/>
  <c r="I70" i="32"/>
  <c r="A71" i="32"/>
  <c r="G71" i="32"/>
  <c r="H71" i="32"/>
  <c r="I71" i="32"/>
  <c r="A72" i="32"/>
  <c r="G72" i="32"/>
  <c r="H72" i="32"/>
  <c r="I72" i="32"/>
  <c r="A73" i="32"/>
  <c r="G73" i="32"/>
  <c r="H73" i="32"/>
  <c r="I73" i="32"/>
  <c r="A74" i="32"/>
  <c r="G74" i="32"/>
  <c r="H74" i="32"/>
  <c r="I74" i="32"/>
  <c r="A75" i="32"/>
  <c r="G75" i="32"/>
  <c r="H75" i="32"/>
  <c r="I75" i="32"/>
  <c r="A76" i="32"/>
  <c r="G76" i="32"/>
  <c r="H76" i="32"/>
  <c r="I76" i="32"/>
  <c r="A77" i="32"/>
  <c r="G77" i="32"/>
  <c r="H77" i="32"/>
  <c r="I77" i="32"/>
  <c r="A78" i="32"/>
  <c r="G78" i="32"/>
  <c r="H78" i="32"/>
  <c r="I78" i="32"/>
  <c r="A79" i="32"/>
  <c r="G79" i="32"/>
  <c r="H79" i="32"/>
  <c r="I79" i="32"/>
  <c r="A80" i="32"/>
  <c r="G80" i="32"/>
  <c r="H80" i="32"/>
  <c r="I80" i="32"/>
  <c r="A81" i="32"/>
  <c r="G81" i="32"/>
  <c r="H81" i="32"/>
  <c r="I81" i="32"/>
  <c r="A82" i="32"/>
  <c r="G82" i="32"/>
  <c r="H82" i="32"/>
  <c r="I82" i="32"/>
  <c r="A83" i="32"/>
  <c r="G83" i="32"/>
  <c r="H83" i="32"/>
  <c r="I83" i="32"/>
  <c r="A84" i="32"/>
  <c r="G84" i="32"/>
  <c r="H84" i="32"/>
  <c r="I84" i="32"/>
  <c r="A85" i="32"/>
  <c r="G85" i="32"/>
  <c r="H85" i="32"/>
  <c r="I85" i="32"/>
  <c r="A86" i="32"/>
  <c r="G86" i="32"/>
  <c r="H86" i="32"/>
  <c r="I86" i="32"/>
  <c r="A87" i="32"/>
  <c r="G87" i="32"/>
  <c r="H87" i="32"/>
  <c r="I87" i="32"/>
  <c r="A88" i="32"/>
  <c r="G88" i="32"/>
  <c r="H88" i="32"/>
  <c r="I88" i="32"/>
  <c r="A89" i="32"/>
  <c r="G89" i="32"/>
  <c r="H89" i="32"/>
  <c r="I89" i="32"/>
  <c r="A90" i="32"/>
  <c r="G90" i="32"/>
  <c r="H90" i="32"/>
  <c r="I90" i="32"/>
  <c r="A91" i="32"/>
  <c r="G91" i="32"/>
  <c r="H91" i="32"/>
  <c r="I91" i="32"/>
  <c r="A92" i="32"/>
  <c r="G92" i="32"/>
  <c r="H92" i="32"/>
  <c r="I92" i="32"/>
  <c r="A93" i="32"/>
  <c r="G93" i="32"/>
  <c r="H93" i="32"/>
  <c r="I93" i="32"/>
  <c r="A94" i="32"/>
  <c r="G94" i="32"/>
  <c r="H94" i="32"/>
  <c r="I94" i="32"/>
  <c r="A95" i="32"/>
  <c r="G95" i="32"/>
  <c r="H95" i="32"/>
  <c r="I95" i="32"/>
  <c r="A96" i="32"/>
  <c r="G96" i="32"/>
  <c r="H96" i="32"/>
  <c r="I96" i="32"/>
  <c r="A97" i="32"/>
  <c r="G97" i="32"/>
  <c r="H97" i="32"/>
  <c r="I97" i="32"/>
  <c r="A98" i="32"/>
  <c r="G98" i="32"/>
  <c r="H98" i="32"/>
  <c r="I98" i="32"/>
  <c r="A99" i="32"/>
  <c r="G99" i="32"/>
  <c r="H99" i="32"/>
  <c r="I99" i="32"/>
  <c r="A100" i="32"/>
  <c r="G100" i="32"/>
  <c r="H100" i="32"/>
  <c r="I100" i="32"/>
  <c r="A101" i="32"/>
  <c r="G101" i="32"/>
  <c r="H101" i="32"/>
  <c r="I101" i="32"/>
  <c r="A102" i="32"/>
  <c r="G102" i="32"/>
  <c r="H102" i="32"/>
  <c r="I102" i="32"/>
  <c r="A103" i="32"/>
  <c r="G103" i="32"/>
  <c r="H103" i="32"/>
  <c r="I103" i="32"/>
  <c r="A104" i="32"/>
  <c r="G104" i="32"/>
  <c r="H104" i="32"/>
  <c r="I104" i="32"/>
  <c r="A105" i="32"/>
  <c r="G105" i="32"/>
  <c r="H105" i="32"/>
  <c r="I105" i="32"/>
  <c r="A106" i="32"/>
  <c r="G106" i="32"/>
  <c r="H106" i="32"/>
  <c r="I106" i="32"/>
  <c r="A107" i="32"/>
  <c r="G107" i="32"/>
  <c r="H107" i="32"/>
  <c r="I107" i="32"/>
  <c r="A108" i="32"/>
  <c r="G108" i="32"/>
  <c r="H108" i="32"/>
  <c r="I108" i="32"/>
  <c r="A109" i="32"/>
  <c r="G109" i="32"/>
  <c r="H109" i="32"/>
  <c r="I109" i="32"/>
  <c r="A110" i="32"/>
  <c r="G110" i="32"/>
  <c r="H110" i="32"/>
  <c r="I110" i="32"/>
  <c r="A111" i="32"/>
  <c r="G111" i="32"/>
  <c r="H111" i="32"/>
  <c r="I111" i="32"/>
  <c r="A112" i="32"/>
  <c r="G112" i="32"/>
  <c r="H112" i="32"/>
  <c r="I112" i="32"/>
  <c r="A113" i="32"/>
  <c r="G113" i="32"/>
  <c r="H113" i="32"/>
  <c r="I113" i="32"/>
  <c r="A114" i="32"/>
  <c r="G114" i="32"/>
  <c r="H114" i="32"/>
  <c r="I114" i="32"/>
  <c r="A115" i="32"/>
  <c r="G115" i="32"/>
  <c r="H115" i="32"/>
  <c r="I115" i="32"/>
  <c r="A116" i="32"/>
  <c r="G116" i="32"/>
  <c r="H116" i="32"/>
  <c r="I116" i="32"/>
  <c r="A117" i="32"/>
  <c r="G117" i="32"/>
  <c r="H117" i="32"/>
  <c r="I117" i="32"/>
  <c r="A118" i="32"/>
  <c r="G118" i="32"/>
  <c r="H118" i="32"/>
  <c r="I118" i="32"/>
  <c r="A119" i="32"/>
  <c r="G119" i="32"/>
  <c r="H119" i="32"/>
  <c r="I119" i="32"/>
  <c r="A120" i="32"/>
  <c r="G120" i="32"/>
  <c r="H120" i="32"/>
  <c r="I120" i="32"/>
  <c r="A121" i="32"/>
  <c r="G121" i="32"/>
  <c r="H121" i="32"/>
  <c r="I121" i="32"/>
  <c r="A122" i="32"/>
  <c r="G122" i="32"/>
  <c r="H122" i="32"/>
  <c r="I122" i="32"/>
  <c r="A123" i="32"/>
  <c r="G123" i="32"/>
  <c r="H123" i="32"/>
  <c r="I123" i="32"/>
  <c r="A124" i="32"/>
  <c r="G124" i="32"/>
  <c r="H124" i="32"/>
  <c r="I124" i="32"/>
  <c r="A125" i="32"/>
  <c r="G125" i="32"/>
  <c r="H125" i="32"/>
  <c r="I125" i="32"/>
  <c r="A126" i="32"/>
  <c r="G126" i="32"/>
  <c r="H126" i="32"/>
  <c r="I126" i="32"/>
  <c r="A127" i="32"/>
  <c r="G127" i="32"/>
  <c r="H127" i="32"/>
  <c r="I127" i="32"/>
  <c r="A128" i="32"/>
  <c r="G128" i="32"/>
  <c r="H128" i="32"/>
  <c r="I128" i="32"/>
  <c r="A129" i="32"/>
  <c r="G129" i="32"/>
  <c r="H129" i="32"/>
  <c r="I129" i="32"/>
  <c r="A130" i="32"/>
  <c r="G130" i="32"/>
  <c r="H130" i="32"/>
  <c r="I130" i="32"/>
  <c r="A131" i="32"/>
  <c r="G131" i="32"/>
  <c r="H131" i="32"/>
  <c r="I131" i="32"/>
  <c r="A132" i="32"/>
  <c r="G132" i="32"/>
  <c r="H132" i="32"/>
  <c r="I132" i="32"/>
  <c r="A133" i="32"/>
  <c r="G133" i="32"/>
  <c r="H133" i="32"/>
  <c r="I133" i="32"/>
  <c r="A134" i="32"/>
  <c r="G134" i="32"/>
  <c r="H134" i="32"/>
  <c r="I134" i="32"/>
  <c r="A135" i="32"/>
  <c r="G135" i="32"/>
  <c r="H135" i="32"/>
  <c r="I135" i="32"/>
  <c r="A136" i="32"/>
  <c r="G136" i="32"/>
  <c r="H136" i="32"/>
  <c r="I136" i="32"/>
  <c r="A137" i="32"/>
  <c r="G137" i="32"/>
  <c r="H137" i="32"/>
  <c r="I137" i="32"/>
  <c r="A138" i="32"/>
  <c r="G138" i="32"/>
  <c r="H138" i="32"/>
  <c r="I138" i="32"/>
  <c r="A139" i="32"/>
  <c r="G139" i="32"/>
  <c r="H139" i="32"/>
  <c r="I139" i="32"/>
  <c r="A140" i="32"/>
  <c r="G140" i="32"/>
  <c r="H140" i="32"/>
  <c r="I140" i="32"/>
  <c r="A141" i="32"/>
  <c r="G141" i="32"/>
  <c r="H141" i="32"/>
  <c r="I141" i="32"/>
  <c r="A142" i="32"/>
  <c r="G142" i="32"/>
  <c r="H142" i="32"/>
  <c r="I142" i="32"/>
  <c r="A143" i="32"/>
  <c r="G143" i="32"/>
  <c r="H143" i="32"/>
  <c r="I143" i="32"/>
  <c r="A144" i="32"/>
  <c r="G144" i="32"/>
  <c r="H144" i="32"/>
  <c r="I144" i="32"/>
  <c r="A145" i="32"/>
  <c r="G145" i="32"/>
  <c r="H145" i="32"/>
  <c r="I145" i="32"/>
  <c r="A146" i="32"/>
  <c r="G146" i="32"/>
  <c r="H146" i="32"/>
  <c r="I146" i="32"/>
  <c r="A147" i="32"/>
  <c r="G147" i="32"/>
  <c r="H147" i="32"/>
  <c r="I147" i="32"/>
  <c r="A148" i="32"/>
  <c r="G148" i="32"/>
  <c r="H148" i="32"/>
  <c r="I148" i="32"/>
  <c r="A149" i="32"/>
  <c r="G149" i="32"/>
  <c r="H149" i="32"/>
  <c r="I149" i="32"/>
  <c r="A150" i="32"/>
  <c r="G150" i="32"/>
  <c r="H150" i="32"/>
  <c r="I150" i="32"/>
  <c r="A151" i="32"/>
  <c r="G151" i="32"/>
  <c r="H151" i="32"/>
  <c r="I151" i="32"/>
  <c r="A152" i="32"/>
  <c r="G152" i="32"/>
  <c r="H152" i="32"/>
  <c r="I152" i="32"/>
  <c r="A153" i="32"/>
  <c r="G153" i="32"/>
  <c r="H153" i="32"/>
  <c r="I153" i="32"/>
  <c r="A154" i="32"/>
  <c r="G154" i="32"/>
  <c r="H154" i="32"/>
  <c r="I154" i="32"/>
  <c r="A155" i="32"/>
  <c r="G155" i="32"/>
  <c r="H155" i="32"/>
  <c r="I155" i="32"/>
  <c r="A156" i="32"/>
  <c r="G156" i="32"/>
  <c r="H156" i="32"/>
  <c r="I156" i="32"/>
  <c r="A157" i="32"/>
  <c r="G157" i="32"/>
  <c r="H157" i="32"/>
  <c r="I157" i="32"/>
  <c r="A158" i="32"/>
  <c r="G158" i="32"/>
  <c r="H158" i="32"/>
  <c r="I158" i="32"/>
  <c r="A159" i="32"/>
  <c r="G159" i="32"/>
  <c r="H159" i="32"/>
  <c r="I159" i="32"/>
  <c r="A160" i="32"/>
  <c r="G160" i="32"/>
  <c r="H160" i="32"/>
  <c r="I160" i="32"/>
  <c r="A161" i="32"/>
  <c r="G161" i="32"/>
  <c r="H161" i="32"/>
  <c r="I161" i="32"/>
  <c r="A162" i="32"/>
  <c r="G162" i="32"/>
  <c r="H162" i="32"/>
  <c r="I162" i="32"/>
  <c r="A163" i="32"/>
  <c r="G163" i="32"/>
  <c r="H163" i="32"/>
  <c r="I163" i="32"/>
  <c r="A164" i="32"/>
  <c r="G164" i="32"/>
  <c r="H164" i="32"/>
  <c r="I164" i="32"/>
  <c r="A165" i="32"/>
  <c r="G165" i="32"/>
  <c r="H165" i="32"/>
  <c r="I165" i="32"/>
  <c r="A166" i="32"/>
  <c r="G166" i="32"/>
  <c r="H166" i="32"/>
  <c r="I166" i="32"/>
  <c r="A167" i="32"/>
  <c r="G167" i="32"/>
  <c r="H167" i="32"/>
  <c r="I167" i="32"/>
  <c r="A168" i="32"/>
  <c r="G168" i="32"/>
  <c r="H168" i="32"/>
  <c r="I168" i="32"/>
  <c r="A169" i="32"/>
  <c r="G169" i="32"/>
  <c r="H169" i="32"/>
  <c r="I169" i="32"/>
  <c r="A170" i="32"/>
  <c r="G170" i="32"/>
  <c r="H170" i="32"/>
  <c r="I170" i="32"/>
  <c r="A171" i="32"/>
  <c r="G171" i="32"/>
  <c r="H171" i="32"/>
  <c r="I171" i="32"/>
  <c r="A172" i="32"/>
  <c r="G172" i="32"/>
  <c r="H172" i="32"/>
  <c r="I172" i="32"/>
  <c r="A173" i="32"/>
  <c r="G173" i="32"/>
  <c r="H173" i="32"/>
  <c r="I173" i="32"/>
  <c r="A174" i="32"/>
  <c r="G174" i="32"/>
  <c r="H174" i="32"/>
  <c r="I174" i="32"/>
  <c r="A175" i="32"/>
  <c r="G175" i="32"/>
  <c r="H175" i="32"/>
  <c r="I175" i="32"/>
  <c r="A176" i="32"/>
  <c r="G176" i="32"/>
  <c r="H176" i="32"/>
  <c r="I176" i="32"/>
  <c r="A177" i="32"/>
  <c r="G177" i="32"/>
  <c r="H177" i="32"/>
  <c r="I177" i="32"/>
  <c r="A178" i="32"/>
  <c r="G178" i="32"/>
  <c r="H178" i="32"/>
  <c r="I178" i="32"/>
  <c r="A179" i="32"/>
  <c r="G179" i="32"/>
  <c r="H179" i="32"/>
  <c r="I179" i="32"/>
  <c r="A180" i="32"/>
  <c r="G180" i="32"/>
  <c r="H180" i="32"/>
  <c r="I180" i="32"/>
  <c r="A181" i="32"/>
  <c r="G181" i="32"/>
  <c r="H181" i="32"/>
  <c r="I181" i="32"/>
  <c r="A182" i="32"/>
  <c r="G182" i="32"/>
  <c r="H182" i="32"/>
  <c r="I182" i="32"/>
  <c r="A183" i="32"/>
  <c r="G183" i="32"/>
  <c r="H183" i="32"/>
  <c r="I183" i="32"/>
  <c r="A184" i="32"/>
  <c r="G184" i="32"/>
  <c r="H184" i="32"/>
  <c r="I184" i="32"/>
  <c r="A185" i="32"/>
  <c r="G185" i="32"/>
  <c r="H185" i="32"/>
  <c r="I185" i="32"/>
  <c r="A186" i="32"/>
  <c r="G186" i="32"/>
  <c r="H186" i="32"/>
  <c r="I186" i="32"/>
  <c r="A187" i="32"/>
  <c r="G187" i="32"/>
  <c r="H187" i="32"/>
  <c r="I187" i="32"/>
  <c r="A188" i="32"/>
  <c r="G188" i="32"/>
  <c r="H188" i="32"/>
  <c r="I188" i="32"/>
  <c r="A189" i="32"/>
  <c r="G189" i="32"/>
  <c r="H189" i="32"/>
  <c r="I189" i="32"/>
  <c r="A190" i="32"/>
  <c r="G190" i="32"/>
  <c r="H190" i="32"/>
  <c r="I190" i="32"/>
  <c r="A191" i="32"/>
  <c r="G191" i="32"/>
  <c r="H191" i="32"/>
  <c r="I191" i="32"/>
  <c r="A192" i="32"/>
  <c r="G192" i="32"/>
  <c r="H192" i="32"/>
  <c r="I192" i="32"/>
  <c r="A193" i="32"/>
  <c r="G193" i="32"/>
  <c r="H193" i="32"/>
  <c r="I193" i="32"/>
  <c r="A194" i="32"/>
  <c r="G194" i="32"/>
  <c r="H194" i="32"/>
  <c r="I194" i="32"/>
  <c r="A195" i="32"/>
  <c r="G195" i="32"/>
  <c r="H195" i="32"/>
  <c r="I195" i="32"/>
  <c r="A196" i="32"/>
  <c r="G196" i="32"/>
  <c r="H196" i="32"/>
  <c r="I196" i="32"/>
  <c r="A197" i="32"/>
  <c r="G197" i="32"/>
  <c r="H197" i="32"/>
  <c r="I197" i="32"/>
  <c r="A198" i="32"/>
  <c r="G198" i="32"/>
  <c r="H198" i="32"/>
  <c r="I198" i="32"/>
  <c r="A199" i="32"/>
  <c r="G199" i="32"/>
  <c r="H199" i="32"/>
  <c r="I199" i="32"/>
  <c r="A200" i="32"/>
  <c r="G200" i="32"/>
  <c r="H200" i="32"/>
  <c r="I200" i="32"/>
  <c r="A201" i="32"/>
  <c r="G201" i="32"/>
  <c r="H201" i="32"/>
  <c r="I201" i="32"/>
  <c r="A202" i="32"/>
  <c r="G202" i="32"/>
  <c r="H202" i="32"/>
  <c r="I202" i="32"/>
  <c r="A203" i="32"/>
  <c r="G203" i="32"/>
  <c r="H203" i="32"/>
  <c r="I203" i="32"/>
  <c r="A204" i="32"/>
  <c r="G204" i="32"/>
  <c r="H204" i="32"/>
  <c r="I204" i="32"/>
  <c r="A205" i="32"/>
  <c r="G205" i="32"/>
  <c r="H205" i="32"/>
  <c r="I205" i="32"/>
  <c r="A206" i="32"/>
  <c r="G206" i="32"/>
  <c r="H206" i="32"/>
  <c r="I206" i="32"/>
  <c r="A207" i="32"/>
  <c r="G207" i="32"/>
  <c r="H207" i="32"/>
  <c r="I207" i="32"/>
  <c r="A208" i="32"/>
  <c r="G208" i="32"/>
  <c r="H208" i="32"/>
  <c r="I208" i="32"/>
  <c r="A209" i="32"/>
  <c r="G209" i="32"/>
  <c r="H209" i="32"/>
  <c r="I209" i="32"/>
  <c r="A210" i="32"/>
  <c r="G210" i="32"/>
  <c r="H210" i="32"/>
  <c r="I210" i="32"/>
  <c r="A211" i="32"/>
  <c r="G211" i="32"/>
  <c r="H211" i="32"/>
  <c r="I211" i="32"/>
  <c r="A212" i="32"/>
  <c r="G212" i="32"/>
  <c r="H212" i="32"/>
  <c r="I212" i="32"/>
  <c r="A213" i="32"/>
  <c r="G213" i="32"/>
  <c r="H213" i="32"/>
  <c r="I213" i="32"/>
  <c r="A214" i="32"/>
  <c r="G214" i="32"/>
  <c r="H214" i="32"/>
  <c r="I214" i="32"/>
  <c r="A215" i="32"/>
  <c r="G215" i="32"/>
  <c r="H215" i="32"/>
  <c r="I215" i="32"/>
  <c r="A216" i="32"/>
  <c r="G216" i="32"/>
  <c r="H216" i="32"/>
  <c r="I216" i="32"/>
  <c r="A217" i="32"/>
  <c r="G217" i="32"/>
  <c r="H217" i="32"/>
  <c r="I217" i="32"/>
  <c r="A218" i="32"/>
  <c r="G218" i="32"/>
  <c r="H218" i="32"/>
  <c r="I218" i="32"/>
  <c r="A219" i="32"/>
  <c r="G219" i="32"/>
  <c r="H219" i="32"/>
  <c r="I219" i="32"/>
  <c r="A220" i="32"/>
  <c r="G220" i="32"/>
  <c r="H220" i="32"/>
  <c r="I220" i="32"/>
  <c r="A221" i="32"/>
  <c r="G221" i="32"/>
  <c r="H221" i="32"/>
  <c r="I221" i="32"/>
  <c r="A222" i="32"/>
  <c r="G222" i="32"/>
  <c r="H222" i="32"/>
  <c r="I222" i="32"/>
  <c r="A223" i="32"/>
  <c r="G223" i="32"/>
  <c r="H223" i="32"/>
  <c r="I223" i="32"/>
  <c r="A224" i="32"/>
  <c r="G224" i="32"/>
  <c r="H224" i="32"/>
  <c r="I224" i="32"/>
  <c r="A225" i="32"/>
  <c r="G225" i="32"/>
  <c r="H225" i="32"/>
  <c r="I225" i="32"/>
  <c r="A226" i="32"/>
  <c r="G226" i="32"/>
  <c r="H226" i="32"/>
  <c r="I226" i="32"/>
  <c r="A227" i="32"/>
  <c r="G227" i="32"/>
  <c r="H227" i="32"/>
  <c r="I227" i="32"/>
  <c r="A228" i="32"/>
  <c r="G228" i="32"/>
  <c r="H228" i="32"/>
  <c r="I228" i="32"/>
  <c r="A229" i="32"/>
  <c r="G229" i="32"/>
  <c r="H229" i="32"/>
  <c r="I229" i="32"/>
  <c r="A230" i="32"/>
  <c r="G230" i="32"/>
  <c r="H230" i="32"/>
  <c r="I230" i="32"/>
  <c r="A231" i="32"/>
  <c r="G231" i="32"/>
  <c r="H231" i="32"/>
  <c r="I231" i="32"/>
  <c r="A232" i="32"/>
  <c r="G232" i="32"/>
  <c r="H232" i="32"/>
  <c r="I232" i="32"/>
  <c r="A233" i="32"/>
  <c r="G233" i="32"/>
  <c r="H233" i="32"/>
  <c r="I233" i="32"/>
  <c r="A234" i="32"/>
  <c r="G234" i="32"/>
  <c r="H234" i="32"/>
  <c r="I234" i="32"/>
  <c r="A235" i="32"/>
  <c r="G235" i="32"/>
  <c r="H235" i="32"/>
  <c r="I235" i="32"/>
  <c r="A236" i="32"/>
  <c r="G236" i="32"/>
  <c r="H236" i="32"/>
  <c r="I236" i="32"/>
  <c r="A237" i="32"/>
  <c r="G237" i="32"/>
  <c r="H237" i="32"/>
  <c r="I237" i="32"/>
  <c r="A238" i="32"/>
  <c r="G238" i="32"/>
  <c r="H238" i="32"/>
  <c r="I238" i="32"/>
  <c r="A239" i="32"/>
  <c r="G239" i="32"/>
  <c r="H239" i="32"/>
  <c r="I239" i="32"/>
  <c r="A240" i="32"/>
  <c r="G240" i="32"/>
  <c r="H240" i="32"/>
  <c r="I240" i="32"/>
  <c r="A241" i="32"/>
  <c r="G241" i="32"/>
  <c r="H241" i="32"/>
  <c r="I241" i="32"/>
  <c r="A242" i="32"/>
  <c r="G242" i="32"/>
  <c r="H242" i="32"/>
  <c r="I242" i="32"/>
  <c r="A243" i="32"/>
  <c r="G243" i="32"/>
  <c r="H243" i="32"/>
  <c r="I243" i="32"/>
  <c r="A244" i="32"/>
  <c r="G244" i="32"/>
  <c r="H244" i="32"/>
  <c r="I244" i="32"/>
  <c r="A245" i="32"/>
  <c r="G245" i="32"/>
  <c r="H245" i="32"/>
  <c r="I245" i="32"/>
  <c r="A246" i="32"/>
  <c r="G246" i="32"/>
  <c r="H246" i="32"/>
  <c r="I246" i="32"/>
  <c r="A247" i="32"/>
  <c r="G247" i="32"/>
  <c r="H247" i="32"/>
  <c r="I247" i="32"/>
  <c r="A248" i="32"/>
  <c r="G248" i="32"/>
  <c r="H248" i="32"/>
  <c r="I248" i="32"/>
  <c r="A249" i="32"/>
  <c r="G249" i="32"/>
  <c r="H249" i="32"/>
  <c r="I249" i="32"/>
  <c r="A250" i="32"/>
  <c r="G250" i="32"/>
  <c r="H250" i="32"/>
  <c r="I250" i="32"/>
  <c r="A251" i="32"/>
  <c r="G251" i="32"/>
  <c r="H251" i="32"/>
  <c r="I251" i="32"/>
  <c r="A252" i="32"/>
  <c r="G252" i="32"/>
  <c r="H252" i="32"/>
  <c r="I252" i="32"/>
  <c r="A253" i="32"/>
  <c r="G253" i="32"/>
  <c r="H253" i="32"/>
  <c r="I253" i="32"/>
  <c r="A254" i="32"/>
  <c r="G254" i="32"/>
  <c r="H254" i="32"/>
  <c r="I254" i="32"/>
  <c r="A255" i="32"/>
  <c r="G255" i="32"/>
  <c r="H255" i="32"/>
  <c r="I255" i="32"/>
  <c r="A256" i="32"/>
  <c r="G256" i="32"/>
  <c r="H256" i="32"/>
  <c r="I256" i="32"/>
  <c r="A257" i="32"/>
  <c r="G257" i="32"/>
  <c r="H257" i="32"/>
  <c r="I257" i="32"/>
  <c r="A258" i="32"/>
  <c r="G258" i="32"/>
  <c r="H258" i="32"/>
  <c r="I258" i="32"/>
  <c r="A259" i="32"/>
  <c r="G259" i="32"/>
  <c r="H259" i="32"/>
  <c r="I259" i="32"/>
  <c r="A260" i="32"/>
  <c r="G260" i="32"/>
  <c r="H260" i="32"/>
  <c r="I260" i="32"/>
  <c r="A261" i="32"/>
  <c r="G261" i="32"/>
  <c r="H261" i="32"/>
  <c r="I261" i="32"/>
  <c r="A262" i="32"/>
  <c r="G262" i="32"/>
  <c r="H262" i="32"/>
  <c r="I262" i="32"/>
  <c r="A263" i="32"/>
  <c r="G263" i="32"/>
  <c r="H263" i="32"/>
  <c r="I263" i="32"/>
  <c r="A264" i="32"/>
  <c r="G264" i="32"/>
  <c r="H264" i="32"/>
  <c r="I264" i="32"/>
  <c r="A265" i="32"/>
  <c r="G265" i="32"/>
  <c r="H265" i="32"/>
  <c r="I265" i="32"/>
  <c r="A266" i="32"/>
  <c r="G266" i="32"/>
  <c r="H266" i="32"/>
  <c r="I266" i="32"/>
  <c r="A267" i="32"/>
  <c r="G267" i="32"/>
  <c r="H267" i="32"/>
  <c r="I267" i="32"/>
  <c r="A268" i="32"/>
  <c r="G268" i="32"/>
  <c r="H268" i="32"/>
  <c r="I268" i="32"/>
  <c r="A269" i="32"/>
  <c r="G269" i="32"/>
  <c r="H269" i="32"/>
  <c r="I269" i="32"/>
  <c r="A270" i="32"/>
  <c r="G270" i="32"/>
  <c r="H270" i="32"/>
  <c r="I270" i="32"/>
  <c r="A271" i="32"/>
  <c r="G271" i="32"/>
  <c r="H271" i="32"/>
  <c r="I271" i="32"/>
  <c r="A272" i="32"/>
  <c r="G272" i="32"/>
  <c r="H272" i="32"/>
  <c r="I272" i="32"/>
  <c r="A273" i="32"/>
  <c r="G273" i="32"/>
  <c r="H273" i="32"/>
  <c r="I273" i="32"/>
  <c r="A274" i="32"/>
  <c r="G274" i="32"/>
  <c r="H274" i="32"/>
  <c r="I274" i="32"/>
  <c r="A275" i="32"/>
  <c r="G275" i="32"/>
  <c r="H275" i="32"/>
  <c r="I275" i="32"/>
  <c r="A276" i="32"/>
  <c r="G276" i="32"/>
  <c r="H276" i="32"/>
  <c r="I276" i="32"/>
  <c r="A277" i="32"/>
  <c r="G277" i="32"/>
  <c r="H277" i="32"/>
  <c r="I277" i="32"/>
  <c r="A278" i="32"/>
  <c r="G278" i="32"/>
  <c r="H278" i="32"/>
  <c r="I278" i="32"/>
  <c r="A279" i="32"/>
  <c r="G279" i="32"/>
  <c r="H279" i="32"/>
  <c r="I279" i="32"/>
  <c r="A280" i="32"/>
  <c r="G280" i="32"/>
  <c r="H280" i="32"/>
  <c r="I280" i="32"/>
  <c r="A281" i="32"/>
  <c r="G281" i="32"/>
  <c r="H281" i="32"/>
  <c r="I281" i="32"/>
  <c r="A282" i="32"/>
  <c r="G282" i="32"/>
  <c r="H282" i="32"/>
  <c r="I282" i="32"/>
  <c r="A283" i="32"/>
  <c r="G283" i="32"/>
  <c r="H283" i="32"/>
  <c r="I283" i="32"/>
  <c r="A284" i="32"/>
  <c r="G284" i="32"/>
  <c r="H284" i="32"/>
  <c r="I284" i="32"/>
  <c r="A285" i="32"/>
  <c r="G285" i="32"/>
  <c r="H285" i="32"/>
  <c r="I285" i="32"/>
  <c r="A286" i="32"/>
  <c r="G286" i="32"/>
  <c r="H286" i="32"/>
  <c r="I286" i="32"/>
  <c r="A287" i="32"/>
  <c r="G287" i="32"/>
  <c r="H287" i="32"/>
  <c r="I287" i="32"/>
  <c r="A288" i="32"/>
  <c r="G288" i="32"/>
  <c r="H288" i="32"/>
  <c r="I288" i="32"/>
  <c r="A289" i="32"/>
  <c r="G289" i="32"/>
  <c r="H289" i="32"/>
  <c r="I289" i="32"/>
  <c r="A290" i="32"/>
  <c r="G290" i="32"/>
  <c r="H290" i="32"/>
  <c r="I290" i="32"/>
  <c r="A291" i="32"/>
  <c r="G291" i="32"/>
  <c r="H291" i="32"/>
  <c r="I291" i="32"/>
  <c r="A292" i="32"/>
  <c r="G292" i="32"/>
  <c r="H292" i="32"/>
  <c r="I292" i="32"/>
  <c r="A293" i="32"/>
  <c r="G293" i="32"/>
  <c r="H293" i="32"/>
  <c r="I293" i="32"/>
  <c r="A294" i="32"/>
  <c r="G294" i="32"/>
  <c r="H294" i="32"/>
  <c r="I294" i="32"/>
  <c r="A295" i="32"/>
  <c r="G295" i="32"/>
  <c r="H295" i="32"/>
  <c r="I295" i="32"/>
  <c r="A296" i="32"/>
  <c r="G296" i="32"/>
  <c r="H296" i="32"/>
  <c r="I296" i="32"/>
  <c r="A297" i="32"/>
  <c r="G297" i="32"/>
  <c r="H297" i="32"/>
  <c r="I297" i="32"/>
  <c r="A298" i="32"/>
  <c r="G298" i="32"/>
  <c r="H298" i="32"/>
  <c r="I298" i="32"/>
  <c r="A299" i="32"/>
  <c r="G299" i="32"/>
  <c r="H299" i="32"/>
  <c r="I299" i="32"/>
  <c r="A300" i="32"/>
  <c r="G300" i="32"/>
  <c r="H300" i="32"/>
  <c r="I300" i="32"/>
  <c r="A301" i="32"/>
  <c r="G301" i="32"/>
  <c r="H301" i="32"/>
  <c r="I301" i="32"/>
  <c r="A302" i="32"/>
  <c r="G302" i="32"/>
  <c r="H302" i="32"/>
  <c r="I302" i="32"/>
  <c r="A303" i="32"/>
  <c r="G303" i="32"/>
  <c r="H303" i="32"/>
  <c r="I303" i="32"/>
  <c r="A304" i="32"/>
  <c r="G304" i="32"/>
  <c r="H304" i="32"/>
  <c r="I304" i="32"/>
  <c r="A305" i="32"/>
  <c r="G305" i="32"/>
  <c r="H305" i="32"/>
  <c r="I305" i="32"/>
  <c r="A306" i="32"/>
  <c r="G306" i="32"/>
  <c r="H306" i="32"/>
  <c r="I306" i="32"/>
  <c r="A307" i="32"/>
  <c r="G307" i="32"/>
  <c r="H307" i="32"/>
  <c r="I307" i="32"/>
  <c r="A308" i="32"/>
  <c r="G308" i="32"/>
  <c r="H308" i="32"/>
  <c r="I308" i="32"/>
  <c r="A309" i="32"/>
  <c r="G309" i="32"/>
  <c r="H309" i="32"/>
  <c r="I309" i="32"/>
  <c r="A310" i="32"/>
  <c r="G310" i="32"/>
  <c r="H310" i="32"/>
  <c r="I310" i="32"/>
  <c r="A311" i="32"/>
  <c r="G311" i="32"/>
  <c r="H311" i="32"/>
  <c r="I311" i="32"/>
  <c r="A312" i="32"/>
  <c r="G312" i="32"/>
  <c r="H312" i="32"/>
  <c r="I312" i="32"/>
  <c r="A313" i="32"/>
  <c r="G313" i="32"/>
  <c r="H313" i="32"/>
  <c r="I313" i="32"/>
  <c r="A314" i="32"/>
  <c r="G314" i="32"/>
  <c r="H314" i="32"/>
  <c r="I314" i="32"/>
  <c r="A315" i="32"/>
  <c r="G315" i="32"/>
  <c r="H315" i="32"/>
  <c r="I315" i="32"/>
  <c r="A316" i="32"/>
  <c r="G316" i="32"/>
  <c r="H316" i="32"/>
  <c r="I316" i="32"/>
  <c r="A317" i="32"/>
  <c r="G317" i="32"/>
  <c r="H317" i="32"/>
  <c r="I317" i="32"/>
  <c r="A318" i="32"/>
  <c r="G318" i="32"/>
  <c r="H318" i="32"/>
  <c r="I318" i="32"/>
  <c r="A319" i="32"/>
  <c r="G319" i="32"/>
  <c r="H319" i="32"/>
  <c r="I319" i="32"/>
  <c r="A320" i="32"/>
  <c r="G320" i="32"/>
  <c r="H320" i="32"/>
  <c r="I320" i="32"/>
  <c r="A321" i="32"/>
  <c r="G321" i="32"/>
  <c r="H321" i="32"/>
  <c r="I321" i="32"/>
  <c r="A322" i="32"/>
  <c r="G322" i="32"/>
  <c r="H322" i="32"/>
  <c r="I322" i="32"/>
  <c r="A323" i="32"/>
  <c r="G323" i="32"/>
  <c r="H323" i="32"/>
  <c r="I323" i="32"/>
  <c r="A324" i="32"/>
  <c r="G324" i="32"/>
  <c r="H324" i="32"/>
  <c r="I324" i="32"/>
  <c r="A325" i="32"/>
  <c r="G325" i="32"/>
  <c r="H325" i="32"/>
  <c r="I325" i="32"/>
  <c r="A326" i="32"/>
  <c r="G326" i="32"/>
  <c r="H326" i="32"/>
  <c r="I326" i="32"/>
  <c r="A327" i="32"/>
  <c r="G327" i="32"/>
  <c r="H327" i="32"/>
  <c r="I327" i="32"/>
  <c r="A328" i="32"/>
  <c r="G328" i="32"/>
  <c r="H328" i="32"/>
  <c r="I328" i="32"/>
  <c r="A329" i="32"/>
  <c r="G329" i="32"/>
  <c r="H329" i="32"/>
  <c r="I329" i="32"/>
  <c r="A330" i="32"/>
  <c r="G330" i="32"/>
  <c r="H330" i="32"/>
  <c r="I330" i="32"/>
  <c r="A331" i="32"/>
  <c r="G331" i="32"/>
  <c r="H331" i="32"/>
  <c r="I331" i="32"/>
  <c r="A332" i="32"/>
  <c r="G332" i="32"/>
  <c r="H332" i="32"/>
  <c r="I332" i="32"/>
  <c r="A333" i="32"/>
  <c r="G333" i="32"/>
  <c r="H333" i="32"/>
  <c r="I333" i="32"/>
  <c r="A334" i="32"/>
  <c r="G334" i="32"/>
  <c r="H334" i="32"/>
  <c r="I334" i="32"/>
  <c r="A335" i="32"/>
  <c r="G335" i="32"/>
  <c r="H335" i="32"/>
  <c r="I335" i="32"/>
  <c r="A336" i="32"/>
  <c r="G336" i="32"/>
  <c r="H336" i="32"/>
  <c r="I336" i="32"/>
  <c r="A337" i="32"/>
  <c r="G337" i="32"/>
  <c r="H337" i="32"/>
  <c r="I337" i="32"/>
  <c r="A338" i="32"/>
  <c r="G338" i="32"/>
  <c r="H338" i="32"/>
  <c r="I338" i="32"/>
  <c r="A339" i="32"/>
  <c r="G339" i="32"/>
  <c r="H339" i="32"/>
  <c r="I339" i="32"/>
  <c r="A340" i="32"/>
  <c r="G340" i="32"/>
  <c r="H340" i="32"/>
  <c r="I340" i="32"/>
  <c r="A341" i="32"/>
  <c r="G341" i="32"/>
  <c r="H341" i="32"/>
  <c r="I341" i="32"/>
  <c r="A342" i="32"/>
  <c r="G342" i="32"/>
  <c r="H342" i="32"/>
  <c r="I342" i="32"/>
  <c r="A343" i="32"/>
  <c r="G343" i="32"/>
  <c r="H343" i="32"/>
  <c r="I343" i="32"/>
  <c r="A344" i="32"/>
  <c r="G344" i="32"/>
  <c r="H344" i="32"/>
  <c r="I344" i="32"/>
  <c r="A345" i="32"/>
  <c r="G345" i="32"/>
  <c r="H345" i="32"/>
  <c r="I345" i="32"/>
  <c r="A346" i="32"/>
  <c r="G346" i="32"/>
  <c r="H346" i="32"/>
  <c r="I346" i="32"/>
  <c r="A347" i="32"/>
  <c r="G347" i="32"/>
  <c r="H347" i="32"/>
  <c r="I347" i="32"/>
  <c r="A348" i="32"/>
  <c r="G348" i="32"/>
  <c r="H348" i="32"/>
  <c r="I348" i="32"/>
  <c r="A349" i="32"/>
  <c r="G349" i="32"/>
  <c r="H349" i="32"/>
  <c r="I349" i="32"/>
  <c r="A350" i="32"/>
  <c r="G350" i="32"/>
  <c r="H350" i="32"/>
  <c r="I350" i="32"/>
  <c r="A351" i="32"/>
  <c r="G351" i="32"/>
  <c r="H351" i="32"/>
  <c r="I351" i="32"/>
  <c r="A352" i="32"/>
  <c r="G352" i="32"/>
  <c r="H352" i="32"/>
  <c r="I352" i="32"/>
  <c r="A353" i="32"/>
  <c r="G353" i="32"/>
  <c r="H353" i="32"/>
  <c r="I353" i="32"/>
  <c r="A354" i="32"/>
  <c r="G354" i="32"/>
  <c r="H354" i="32"/>
  <c r="I354" i="32"/>
  <c r="A355" i="32"/>
  <c r="G355" i="32"/>
  <c r="H355" i="32"/>
  <c r="I355" i="32"/>
  <c r="A356" i="32"/>
  <c r="G356" i="32"/>
  <c r="H356" i="32"/>
  <c r="I356" i="32"/>
  <c r="A357" i="32"/>
  <c r="G357" i="32"/>
  <c r="H357" i="32"/>
  <c r="I357" i="32"/>
  <c r="A358" i="32"/>
  <c r="G358" i="32"/>
  <c r="H358" i="32"/>
  <c r="I358" i="32"/>
  <c r="A359" i="32"/>
  <c r="G359" i="32"/>
  <c r="H359" i="32"/>
  <c r="I359" i="32"/>
  <c r="A360" i="32"/>
  <c r="G360" i="32"/>
  <c r="H360" i="32"/>
  <c r="I360" i="32"/>
  <c r="A361" i="32"/>
  <c r="G361" i="32"/>
  <c r="H361" i="32"/>
  <c r="I361" i="32"/>
  <c r="A362" i="32"/>
  <c r="G362" i="32"/>
  <c r="H362" i="32"/>
  <c r="I362" i="32"/>
  <c r="A363" i="32"/>
  <c r="G363" i="32"/>
  <c r="H363" i="32"/>
  <c r="I363" i="32"/>
  <c r="A364" i="32"/>
  <c r="G364" i="32"/>
  <c r="H364" i="32"/>
  <c r="I364" i="32"/>
  <c r="A365" i="32"/>
  <c r="G365" i="32"/>
  <c r="H365" i="32"/>
  <c r="I365" i="32"/>
  <c r="A366" i="32"/>
  <c r="G366" i="32"/>
  <c r="H366" i="32"/>
  <c r="I366" i="32"/>
  <c r="A367" i="32"/>
  <c r="G367" i="32"/>
  <c r="H367" i="32"/>
  <c r="I367" i="32"/>
  <c r="A368" i="32"/>
  <c r="G368" i="32"/>
  <c r="H368" i="32"/>
  <c r="I368" i="32"/>
  <c r="A369" i="32"/>
  <c r="G369" i="32"/>
  <c r="H369" i="32"/>
  <c r="I369" i="32"/>
  <c r="A370" i="32"/>
  <c r="G370" i="32"/>
  <c r="H370" i="32"/>
  <c r="I370" i="32"/>
  <c r="A371" i="32"/>
  <c r="G371" i="32"/>
  <c r="H371" i="32"/>
  <c r="I371" i="32"/>
  <c r="A372" i="32"/>
  <c r="G372" i="32"/>
  <c r="H372" i="32"/>
  <c r="I372" i="32"/>
  <c r="A373" i="32"/>
  <c r="G373" i="32"/>
  <c r="H373" i="32"/>
  <c r="I373" i="32"/>
  <c r="A374" i="32"/>
  <c r="G374" i="32"/>
  <c r="H374" i="32"/>
  <c r="I374" i="32"/>
  <c r="A375" i="32"/>
  <c r="G375" i="32"/>
  <c r="H375" i="32"/>
  <c r="I375" i="32"/>
  <c r="A376" i="32"/>
  <c r="G376" i="32"/>
  <c r="H376" i="32"/>
  <c r="I376" i="32"/>
  <c r="A377" i="32"/>
  <c r="G377" i="32"/>
  <c r="H377" i="32"/>
  <c r="I377" i="32"/>
  <c r="A378" i="32"/>
  <c r="G378" i="32"/>
  <c r="H378" i="32"/>
  <c r="I378" i="32"/>
  <c r="A379" i="32"/>
  <c r="G379" i="32"/>
  <c r="H379" i="32"/>
  <c r="I379" i="32"/>
  <c r="A380" i="32"/>
  <c r="G380" i="32"/>
  <c r="H380" i="32"/>
  <c r="I380" i="32"/>
  <c r="A381" i="32"/>
  <c r="G381" i="32"/>
  <c r="H381" i="32"/>
  <c r="I381" i="32"/>
  <c r="A382" i="32"/>
  <c r="G382" i="32"/>
  <c r="H382" i="32"/>
  <c r="I382" i="32"/>
  <c r="A383" i="32"/>
  <c r="G383" i="32"/>
  <c r="H383" i="32"/>
  <c r="I383" i="32"/>
  <c r="A384" i="32"/>
  <c r="G384" i="32"/>
  <c r="H384" i="32"/>
  <c r="I384" i="32"/>
  <c r="A385" i="32"/>
  <c r="G385" i="32"/>
  <c r="H385" i="32"/>
  <c r="I385" i="32"/>
  <c r="A386" i="32"/>
  <c r="G386" i="32"/>
  <c r="H386" i="32"/>
  <c r="I386" i="32"/>
  <c r="A387" i="32"/>
  <c r="G387" i="32"/>
  <c r="H387" i="32"/>
  <c r="I387" i="32"/>
  <c r="A388" i="32"/>
  <c r="G388" i="32"/>
  <c r="H388" i="32"/>
  <c r="I388" i="32"/>
  <c r="A389" i="32"/>
  <c r="G389" i="32"/>
  <c r="H389" i="32"/>
  <c r="I389" i="32"/>
  <c r="A390" i="32"/>
  <c r="G390" i="32"/>
  <c r="H390" i="32"/>
  <c r="I390" i="32"/>
  <c r="A391" i="32"/>
  <c r="G391" i="32"/>
  <c r="H391" i="32"/>
  <c r="I391" i="32"/>
  <c r="A392" i="32"/>
  <c r="G392" i="32"/>
  <c r="H392" i="32"/>
  <c r="I392" i="32"/>
  <c r="A393" i="32"/>
  <c r="G393" i="32"/>
  <c r="H393" i="32"/>
  <c r="I393" i="32"/>
  <c r="A394" i="32"/>
  <c r="G394" i="32"/>
  <c r="H394" i="32"/>
  <c r="I394" i="32"/>
  <c r="A395" i="32"/>
  <c r="G395" i="32"/>
  <c r="H395" i="32"/>
  <c r="I395" i="32"/>
  <c r="A396" i="32"/>
  <c r="G396" i="32"/>
  <c r="H396" i="32"/>
  <c r="I396" i="32"/>
  <c r="A397" i="32"/>
  <c r="G397" i="32"/>
  <c r="H397" i="32"/>
  <c r="I397" i="32"/>
  <c r="A398" i="32"/>
  <c r="G398" i="32"/>
  <c r="H398" i="32"/>
  <c r="I398" i="32"/>
  <c r="A399" i="32"/>
  <c r="G399" i="32"/>
  <c r="H399" i="32"/>
  <c r="I399" i="32"/>
  <c r="A400" i="32"/>
  <c r="G400" i="32"/>
  <c r="H400" i="32"/>
  <c r="I400" i="32"/>
  <c r="A401" i="32"/>
  <c r="G401" i="32"/>
  <c r="H401" i="32"/>
  <c r="I401" i="32"/>
  <c r="A402" i="32"/>
  <c r="G402" i="32"/>
  <c r="H402" i="32"/>
  <c r="I402" i="32"/>
  <c r="A403" i="32"/>
  <c r="G403" i="32"/>
  <c r="H403" i="32"/>
  <c r="I403" i="32"/>
  <c r="A404" i="32"/>
  <c r="G404" i="32"/>
  <c r="H404" i="32"/>
  <c r="I404" i="32"/>
  <c r="A405" i="32"/>
  <c r="G405" i="32"/>
  <c r="H405" i="32"/>
  <c r="I405" i="32"/>
  <c r="A406" i="32"/>
  <c r="G406" i="32"/>
  <c r="H406" i="32"/>
  <c r="I406" i="32"/>
  <c r="A407" i="32"/>
  <c r="G407" i="32"/>
  <c r="H407" i="32"/>
  <c r="I407" i="32"/>
  <c r="A408" i="32"/>
  <c r="G408" i="32"/>
  <c r="H408" i="32"/>
  <c r="I408" i="32"/>
  <c r="A409" i="32"/>
  <c r="G409" i="32"/>
  <c r="H409" i="32"/>
  <c r="I409" i="32"/>
  <c r="A410" i="32"/>
  <c r="G410" i="32"/>
  <c r="H410" i="32"/>
  <c r="I410" i="32"/>
  <c r="A411" i="32"/>
  <c r="G411" i="32"/>
  <c r="H411" i="32"/>
  <c r="I411" i="32"/>
  <c r="A412" i="32"/>
  <c r="G412" i="32"/>
  <c r="H412" i="32"/>
  <c r="I412" i="32"/>
  <c r="A413" i="32"/>
  <c r="G413" i="32"/>
  <c r="H413" i="32"/>
  <c r="I413" i="32"/>
  <c r="A414" i="32"/>
  <c r="G414" i="32"/>
  <c r="H414" i="32"/>
  <c r="I414" i="32"/>
  <c r="A415" i="32"/>
  <c r="G415" i="32"/>
  <c r="H415" i="32"/>
  <c r="I415" i="32"/>
  <c r="A416" i="32"/>
  <c r="G416" i="32"/>
  <c r="H416" i="32"/>
  <c r="I416" i="32"/>
  <c r="A417" i="32"/>
  <c r="G417" i="32"/>
  <c r="H417" i="32"/>
  <c r="I417" i="32"/>
  <c r="A418" i="32"/>
  <c r="G418" i="32"/>
  <c r="H418" i="32"/>
  <c r="I418" i="32"/>
  <c r="A419" i="32"/>
  <c r="G419" i="32"/>
  <c r="H419" i="32"/>
  <c r="I419" i="32"/>
  <c r="A420" i="32"/>
  <c r="G420" i="32"/>
  <c r="H420" i="32"/>
  <c r="I420" i="32"/>
  <c r="A421" i="32"/>
  <c r="G421" i="32"/>
  <c r="H421" i="32"/>
  <c r="I421" i="32"/>
  <c r="A422" i="32"/>
  <c r="G422" i="32"/>
  <c r="H422" i="32"/>
  <c r="I422" i="32"/>
  <c r="A423" i="32"/>
  <c r="G423" i="32"/>
  <c r="H423" i="32"/>
  <c r="I423" i="32"/>
  <c r="A424" i="32"/>
  <c r="G424" i="32"/>
  <c r="H424" i="32"/>
  <c r="I424" i="32"/>
  <c r="A425" i="32"/>
  <c r="G425" i="32"/>
  <c r="H425" i="32"/>
  <c r="I425" i="32"/>
  <c r="A426" i="32"/>
  <c r="G426" i="32"/>
  <c r="H426" i="32"/>
  <c r="I426" i="32"/>
  <c r="A427" i="32"/>
  <c r="G427" i="32"/>
  <c r="H427" i="32"/>
  <c r="I427" i="32"/>
  <c r="A428" i="32"/>
  <c r="G428" i="32"/>
  <c r="H428" i="32"/>
  <c r="I428" i="32"/>
  <c r="A429" i="32"/>
  <c r="G429" i="32"/>
  <c r="H429" i="32"/>
  <c r="I429" i="32"/>
  <c r="A430" i="32"/>
  <c r="G430" i="32"/>
  <c r="H430" i="32"/>
  <c r="I430" i="32"/>
  <c r="A431" i="32"/>
  <c r="G431" i="32"/>
  <c r="H431" i="32"/>
  <c r="I431" i="32"/>
  <c r="A432" i="32"/>
  <c r="G432" i="32"/>
  <c r="H432" i="32"/>
  <c r="I432" i="32"/>
  <c r="A433" i="32"/>
  <c r="G433" i="32"/>
  <c r="H433" i="32"/>
  <c r="I433" i="32"/>
  <c r="A434" i="32"/>
  <c r="G434" i="32"/>
  <c r="H434" i="32"/>
  <c r="I434" i="32"/>
  <c r="A435" i="32"/>
  <c r="G435" i="32"/>
  <c r="H435" i="32"/>
  <c r="I435" i="32"/>
  <c r="A436" i="32"/>
  <c r="G436" i="32"/>
  <c r="H436" i="32"/>
  <c r="I436" i="32"/>
  <c r="A437" i="32"/>
  <c r="G437" i="32"/>
  <c r="H437" i="32"/>
  <c r="I437" i="32"/>
  <c r="A438" i="32"/>
  <c r="G438" i="32"/>
  <c r="H438" i="32"/>
  <c r="I438" i="32"/>
  <c r="A439" i="32"/>
  <c r="G439" i="32"/>
  <c r="H439" i="32"/>
  <c r="I439" i="32"/>
  <c r="A440" i="32"/>
  <c r="G440" i="32"/>
  <c r="H440" i="32"/>
  <c r="I440" i="32"/>
  <c r="A441" i="32"/>
  <c r="G441" i="32"/>
  <c r="H441" i="32"/>
  <c r="I441" i="32"/>
  <c r="A442" i="32"/>
  <c r="G442" i="32"/>
  <c r="H442" i="32"/>
  <c r="I442" i="32"/>
  <c r="A443" i="32"/>
  <c r="G443" i="32"/>
  <c r="H443" i="32"/>
  <c r="I443" i="32"/>
  <c r="A444" i="32"/>
  <c r="G444" i="32"/>
  <c r="H444" i="32"/>
  <c r="I444" i="32"/>
  <c r="A445" i="32"/>
  <c r="G445" i="32"/>
  <c r="H445" i="32"/>
  <c r="I445" i="32"/>
  <c r="A446" i="32"/>
  <c r="G446" i="32"/>
  <c r="H446" i="32"/>
  <c r="I446" i="32"/>
  <c r="A447" i="32"/>
  <c r="G447" i="32"/>
  <c r="H447" i="32"/>
  <c r="I447" i="32"/>
  <c r="A448" i="32"/>
  <c r="G448" i="32"/>
  <c r="H448" i="32"/>
  <c r="I448" i="32"/>
  <c r="A449" i="32"/>
  <c r="G449" i="32"/>
  <c r="H449" i="32"/>
  <c r="I449" i="32"/>
  <c r="A450" i="32"/>
  <c r="G450" i="32"/>
  <c r="H450" i="32"/>
  <c r="I450" i="32"/>
  <c r="A451" i="32"/>
  <c r="G451" i="32"/>
  <c r="H451" i="32"/>
  <c r="I451" i="32"/>
  <c r="A452" i="32"/>
  <c r="G452" i="32"/>
  <c r="H452" i="32"/>
  <c r="I452" i="32"/>
  <c r="A453" i="32"/>
  <c r="G453" i="32"/>
  <c r="H453" i="32"/>
  <c r="I453" i="32"/>
  <c r="A454" i="32"/>
  <c r="G454" i="32"/>
  <c r="H454" i="32"/>
  <c r="I454" i="32"/>
  <c r="A455" i="32"/>
  <c r="G455" i="32"/>
  <c r="H455" i="32"/>
  <c r="I455" i="32"/>
  <c r="A456" i="32"/>
  <c r="G456" i="32"/>
  <c r="H456" i="32"/>
  <c r="I456" i="32"/>
  <c r="A457" i="32"/>
  <c r="G457" i="32"/>
  <c r="H457" i="32"/>
  <c r="I457" i="32"/>
  <c r="A458" i="32"/>
  <c r="G458" i="32"/>
  <c r="H458" i="32"/>
  <c r="I458" i="32"/>
  <c r="A459" i="32"/>
  <c r="G459" i="32"/>
  <c r="H459" i="32"/>
  <c r="I459" i="32"/>
  <c r="A460" i="32"/>
  <c r="G460" i="32"/>
  <c r="H460" i="32"/>
  <c r="I460" i="32"/>
  <c r="A461" i="32"/>
  <c r="G461" i="32"/>
  <c r="H461" i="32"/>
  <c r="I461" i="32"/>
  <c r="A462" i="32"/>
  <c r="G462" i="32"/>
  <c r="H462" i="32"/>
  <c r="I462" i="32"/>
  <c r="A463" i="32"/>
  <c r="G463" i="32"/>
  <c r="H463" i="32"/>
  <c r="I463" i="32"/>
  <c r="A464" i="32"/>
  <c r="G464" i="32"/>
  <c r="H464" i="32"/>
  <c r="I464" i="32"/>
  <c r="A465" i="32"/>
  <c r="G465" i="32"/>
  <c r="H465" i="32"/>
  <c r="I465" i="32"/>
  <c r="A466" i="32"/>
  <c r="G466" i="32"/>
  <c r="H466" i="32"/>
  <c r="I466" i="32"/>
  <c r="A467" i="32"/>
  <c r="G467" i="32"/>
  <c r="H467" i="32"/>
  <c r="I467" i="32"/>
  <c r="A468" i="32"/>
  <c r="G468" i="32"/>
  <c r="H468" i="32"/>
  <c r="I468" i="32"/>
  <c r="A469" i="32"/>
  <c r="G469" i="32"/>
  <c r="H469" i="32"/>
  <c r="I469" i="32"/>
  <c r="A470" i="32"/>
  <c r="G470" i="32"/>
  <c r="H470" i="32"/>
  <c r="I470" i="32"/>
  <c r="A471" i="32"/>
  <c r="G471" i="32"/>
  <c r="H471" i="32"/>
  <c r="I471" i="32"/>
  <c r="A472" i="32"/>
  <c r="G472" i="32"/>
  <c r="H472" i="32"/>
  <c r="I472" i="32"/>
  <c r="A473" i="32"/>
  <c r="G473" i="32"/>
  <c r="H473" i="32"/>
  <c r="I473" i="32"/>
  <c r="A474" i="32"/>
  <c r="G474" i="32"/>
  <c r="H474" i="32"/>
  <c r="I474" i="32"/>
  <c r="A475" i="32"/>
  <c r="G475" i="32"/>
  <c r="H475" i="32"/>
  <c r="I475" i="32"/>
  <c r="A476" i="32"/>
  <c r="G476" i="32"/>
  <c r="H476" i="32"/>
  <c r="I476" i="32"/>
  <c r="A477" i="32"/>
  <c r="G477" i="32"/>
  <c r="H477" i="32"/>
  <c r="I477" i="32"/>
  <c r="A478" i="32"/>
  <c r="G478" i="32"/>
  <c r="H478" i="32"/>
  <c r="I478" i="32"/>
  <c r="A479" i="32"/>
  <c r="G479" i="32"/>
  <c r="H479" i="32"/>
  <c r="I479" i="32"/>
  <c r="A480" i="32"/>
  <c r="G480" i="32"/>
  <c r="H480" i="32"/>
  <c r="I480" i="32"/>
  <c r="A481" i="32"/>
  <c r="G481" i="32"/>
  <c r="H481" i="32"/>
  <c r="I481" i="32"/>
  <c r="A482" i="32"/>
  <c r="G482" i="32"/>
  <c r="H482" i="32"/>
  <c r="I482" i="32"/>
  <c r="A483" i="32"/>
  <c r="G483" i="32"/>
  <c r="H483" i="32"/>
  <c r="I483" i="32"/>
  <c r="A484" i="32"/>
  <c r="G484" i="32"/>
  <c r="H484" i="32"/>
  <c r="I484" i="32"/>
  <c r="A485" i="32"/>
  <c r="G485" i="32"/>
  <c r="H485" i="32"/>
  <c r="I485" i="32"/>
  <c r="A486" i="32"/>
  <c r="G486" i="32"/>
  <c r="H486" i="32"/>
  <c r="I486" i="32"/>
  <c r="A487" i="32"/>
  <c r="G487" i="32"/>
  <c r="H487" i="32"/>
  <c r="I487" i="32"/>
  <c r="A488" i="32"/>
  <c r="G488" i="32"/>
  <c r="H488" i="32"/>
  <c r="I488" i="32"/>
  <c r="A489" i="32"/>
  <c r="G489" i="32"/>
  <c r="H489" i="32"/>
  <c r="I489" i="32"/>
  <c r="A490" i="32"/>
  <c r="G490" i="32"/>
  <c r="H490" i="32"/>
  <c r="I490" i="32"/>
  <c r="A491" i="32"/>
  <c r="G491" i="32"/>
  <c r="H491" i="32"/>
  <c r="I491" i="32"/>
  <c r="A492" i="32"/>
  <c r="G492" i="32"/>
  <c r="H492" i="32"/>
  <c r="I492" i="32"/>
  <c r="A493" i="32"/>
  <c r="G493" i="32"/>
  <c r="H493" i="32"/>
  <c r="I493" i="32"/>
  <c r="A494" i="32"/>
  <c r="G494" i="32"/>
  <c r="H494" i="32"/>
  <c r="I494" i="32"/>
  <c r="A495" i="32"/>
  <c r="G495" i="32"/>
  <c r="H495" i="32"/>
  <c r="I495" i="32"/>
  <c r="A496" i="32"/>
  <c r="G496" i="32"/>
  <c r="H496" i="32"/>
  <c r="I496" i="32"/>
  <c r="A497" i="32"/>
  <c r="G497" i="32"/>
  <c r="H497" i="32"/>
  <c r="I497" i="32"/>
  <c r="A498" i="32"/>
  <c r="G498" i="32"/>
  <c r="H498" i="32"/>
  <c r="I498" i="32"/>
  <c r="A499" i="32"/>
  <c r="G499" i="32"/>
  <c r="H499" i="32"/>
  <c r="I499" i="32"/>
  <c r="A500" i="32"/>
  <c r="G500" i="32"/>
  <c r="H500" i="32"/>
  <c r="I500" i="32"/>
  <c r="A501" i="32"/>
  <c r="G501" i="32"/>
  <c r="H501" i="32"/>
  <c r="I501" i="32"/>
  <c r="A502" i="32"/>
  <c r="G502" i="32"/>
  <c r="H502" i="32"/>
  <c r="I502" i="32"/>
  <c r="D14" i="31"/>
  <c r="B1" i="33"/>
  <c r="A3" i="33"/>
  <c r="U13" i="3"/>
  <c r="G3" i="33"/>
  <c r="H3" i="33"/>
  <c r="I3" i="33"/>
  <c r="A4" i="33"/>
  <c r="G4" i="33"/>
  <c r="H4" i="33"/>
  <c r="I4" i="33"/>
  <c r="A5" i="33"/>
  <c r="G5" i="33"/>
  <c r="H5" i="33"/>
  <c r="I5" i="33"/>
  <c r="A6" i="33"/>
  <c r="G6" i="33"/>
  <c r="H6" i="33"/>
  <c r="I6" i="33"/>
  <c r="A7" i="33"/>
  <c r="G7" i="33"/>
  <c r="H7" i="33"/>
  <c r="I7" i="33"/>
  <c r="A8" i="33"/>
  <c r="G8" i="33"/>
  <c r="H8" i="33"/>
  <c r="I8" i="33"/>
  <c r="A9" i="33"/>
  <c r="G9" i="33"/>
  <c r="H9" i="33"/>
  <c r="I9" i="33"/>
  <c r="A10" i="33"/>
  <c r="G10" i="33"/>
  <c r="H10" i="33"/>
  <c r="I10" i="33"/>
  <c r="A11" i="33"/>
  <c r="G11" i="33"/>
  <c r="H11" i="33"/>
  <c r="I11" i="33"/>
  <c r="A12" i="33"/>
  <c r="G12" i="33"/>
  <c r="H12" i="33"/>
  <c r="I12" i="33"/>
  <c r="A13" i="33"/>
  <c r="G13" i="33"/>
  <c r="H13" i="33"/>
  <c r="I13" i="33"/>
  <c r="A14" i="33"/>
  <c r="G14" i="33"/>
  <c r="H14" i="33"/>
  <c r="I14" i="33"/>
  <c r="A15" i="33"/>
  <c r="G15" i="33"/>
  <c r="H15" i="33"/>
  <c r="I15" i="33"/>
  <c r="A16" i="33"/>
  <c r="G16" i="33"/>
  <c r="H16" i="33"/>
  <c r="I16" i="33"/>
  <c r="A17" i="33"/>
  <c r="G17" i="33"/>
  <c r="H17" i="33"/>
  <c r="I17" i="33"/>
  <c r="A18" i="33"/>
  <c r="G18" i="33"/>
  <c r="H18" i="33"/>
  <c r="I18" i="33"/>
  <c r="A19" i="33"/>
  <c r="G19" i="33"/>
  <c r="H19" i="33"/>
  <c r="I19" i="33"/>
  <c r="A20" i="33"/>
  <c r="G20" i="33"/>
  <c r="H20" i="33"/>
  <c r="I20" i="33"/>
  <c r="A21" i="33"/>
  <c r="G21" i="33"/>
  <c r="H21" i="33"/>
  <c r="I21" i="33"/>
  <c r="A22" i="33"/>
  <c r="G22" i="33"/>
  <c r="H22" i="33"/>
  <c r="I22" i="33"/>
  <c r="A23" i="33"/>
  <c r="G23" i="33"/>
  <c r="H23" i="33"/>
  <c r="I23" i="33"/>
  <c r="A24" i="33"/>
  <c r="G24" i="33"/>
  <c r="H24" i="33"/>
  <c r="I24" i="33"/>
  <c r="A25" i="33"/>
  <c r="G25" i="33"/>
  <c r="H25" i="33"/>
  <c r="I25" i="33"/>
  <c r="A26" i="33"/>
  <c r="G26" i="33"/>
  <c r="H26" i="33"/>
  <c r="I26" i="33"/>
  <c r="A27" i="33"/>
  <c r="G27" i="33"/>
  <c r="H27" i="33"/>
  <c r="I27" i="33"/>
  <c r="A28" i="33"/>
  <c r="G28" i="33"/>
  <c r="H28" i="33"/>
  <c r="I28" i="33"/>
  <c r="A29" i="33"/>
  <c r="G29" i="33"/>
  <c r="H29" i="33"/>
  <c r="I29" i="33"/>
  <c r="A30" i="33"/>
  <c r="G30" i="33"/>
  <c r="H30" i="33"/>
  <c r="I30" i="33"/>
  <c r="A31" i="33"/>
  <c r="G31" i="33"/>
  <c r="H31" i="33"/>
  <c r="I31" i="33"/>
  <c r="A32" i="33"/>
  <c r="G32" i="33"/>
  <c r="H32" i="33"/>
  <c r="I32" i="33"/>
  <c r="A33" i="33"/>
  <c r="G33" i="33"/>
  <c r="H33" i="33"/>
  <c r="I33" i="33"/>
  <c r="A34" i="33"/>
  <c r="G34" i="33"/>
  <c r="H34" i="33"/>
  <c r="I34" i="33"/>
  <c r="A35" i="33"/>
  <c r="G35" i="33"/>
  <c r="H35" i="33"/>
  <c r="I35" i="33"/>
  <c r="A36" i="33"/>
  <c r="G36" i="33"/>
  <c r="H36" i="33"/>
  <c r="I36" i="33"/>
  <c r="A37" i="33"/>
  <c r="G37" i="33"/>
  <c r="H37" i="33"/>
  <c r="I37" i="33"/>
  <c r="A38" i="33"/>
  <c r="G38" i="33"/>
  <c r="H38" i="33"/>
  <c r="I38" i="33"/>
  <c r="A39" i="33"/>
  <c r="G39" i="33"/>
  <c r="H39" i="33"/>
  <c r="I39" i="33"/>
  <c r="A40" i="33"/>
  <c r="G40" i="33"/>
  <c r="H40" i="33"/>
  <c r="I40" i="33"/>
  <c r="A41" i="33"/>
  <c r="G41" i="33"/>
  <c r="H41" i="33"/>
  <c r="I41" i="33"/>
  <c r="A42" i="33"/>
  <c r="G42" i="33"/>
  <c r="H42" i="33"/>
  <c r="I42" i="33"/>
  <c r="A43" i="33"/>
  <c r="G43" i="33"/>
  <c r="H43" i="33"/>
  <c r="I43" i="33"/>
  <c r="A44" i="33"/>
  <c r="G44" i="33"/>
  <c r="H44" i="33"/>
  <c r="I44" i="33"/>
  <c r="A45" i="33"/>
  <c r="G45" i="33"/>
  <c r="H45" i="33"/>
  <c r="I45" i="33"/>
  <c r="A46" i="33"/>
  <c r="G46" i="33"/>
  <c r="H46" i="33"/>
  <c r="I46" i="33"/>
  <c r="A47" i="33"/>
  <c r="G47" i="33"/>
  <c r="H47" i="33"/>
  <c r="I47" i="33"/>
  <c r="A48" i="33"/>
  <c r="G48" i="33"/>
  <c r="H48" i="33"/>
  <c r="I48" i="33"/>
  <c r="A49" i="33"/>
  <c r="G49" i="33"/>
  <c r="H49" i="33"/>
  <c r="I49" i="33"/>
  <c r="A50" i="33"/>
  <c r="G50" i="33"/>
  <c r="H50" i="33"/>
  <c r="I50" i="33"/>
  <c r="A51" i="33"/>
  <c r="G51" i="33"/>
  <c r="H51" i="33"/>
  <c r="I51" i="33"/>
  <c r="A52" i="33"/>
  <c r="G52" i="33"/>
  <c r="H52" i="33"/>
  <c r="I52" i="33"/>
  <c r="A53" i="33"/>
  <c r="G53" i="33"/>
  <c r="H53" i="33"/>
  <c r="I53" i="33"/>
  <c r="A54" i="33"/>
  <c r="G54" i="33"/>
  <c r="H54" i="33"/>
  <c r="I54" i="33"/>
  <c r="A55" i="33"/>
  <c r="G55" i="33"/>
  <c r="H55" i="33"/>
  <c r="I55" i="33"/>
  <c r="A56" i="33"/>
  <c r="G56" i="33"/>
  <c r="H56" i="33"/>
  <c r="I56" i="33"/>
  <c r="A57" i="33"/>
  <c r="G57" i="33"/>
  <c r="H57" i="33"/>
  <c r="I57" i="33"/>
  <c r="A58" i="33"/>
  <c r="G58" i="33"/>
  <c r="H58" i="33"/>
  <c r="I58" i="33"/>
  <c r="A59" i="33"/>
  <c r="G59" i="33"/>
  <c r="H59" i="33"/>
  <c r="I59" i="33"/>
  <c r="A60" i="33"/>
  <c r="G60" i="33"/>
  <c r="H60" i="33"/>
  <c r="I60" i="33"/>
  <c r="A61" i="33"/>
  <c r="G61" i="33"/>
  <c r="H61" i="33"/>
  <c r="I61" i="33"/>
  <c r="A62" i="33"/>
  <c r="G62" i="33"/>
  <c r="H62" i="33"/>
  <c r="I62" i="33"/>
  <c r="A63" i="33"/>
  <c r="G63" i="33"/>
  <c r="H63" i="33"/>
  <c r="I63" i="33"/>
  <c r="A64" i="33"/>
  <c r="G64" i="33"/>
  <c r="H64" i="33"/>
  <c r="I64" i="33"/>
  <c r="A65" i="33"/>
  <c r="G65" i="33"/>
  <c r="H65" i="33"/>
  <c r="I65" i="33"/>
  <c r="A66" i="33"/>
  <c r="G66" i="33"/>
  <c r="H66" i="33"/>
  <c r="I66" i="33"/>
  <c r="A67" i="33"/>
  <c r="G67" i="33"/>
  <c r="H67" i="33"/>
  <c r="I67" i="33"/>
  <c r="A68" i="33"/>
  <c r="G68" i="33"/>
  <c r="H68" i="33"/>
  <c r="I68" i="33"/>
  <c r="A69" i="33"/>
  <c r="G69" i="33"/>
  <c r="H69" i="33"/>
  <c r="I69" i="33"/>
  <c r="A70" i="33"/>
  <c r="G70" i="33"/>
  <c r="H70" i="33"/>
  <c r="I70" i="33"/>
  <c r="A71" i="33"/>
  <c r="G71" i="33"/>
  <c r="H71" i="33"/>
  <c r="I71" i="33"/>
  <c r="A72" i="33"/>
  <c r="G72" i="33"/>
  <c r="H72" i="33"/>
  <c r="I72" i="33"/>
  <c r="A73" i="33"/>
  <c r="G73" i="33"/>
  <c r="H73" i="33"/>
  <c r="I73" i="33"/>
  <c r="A74" i="33"/>
  <c r="G74" i="33"/>
  <c r="H74" i="33"/>
  <c r="I74" i="33"/>
  <c r="A75" i="33"/>
  <c r="G75" i="33"/>
  <c r="H75" i="33"/>
  <c r="I75" i="33"/>
  <c r="A76" i="33"/>
  <c r="G76" i="33"/>
  <c r="H76" i="33"/>
  <c r="I76" i="33"/>
  <c r="A77" i="33"/>
  <c r="G77" i="33"/>
  <c r="H77" i="33"/>
  <c r="I77" i="33"/>
  <c r="A78" i="33"/>
  <c r="G78" i="33"/>
  <c r="H78" i="33"/>
  <c r="I78" i="33"/>
  <c r="A79" i="33"/>
  <c r="G79" i="33"/>
  <c r="H79" i="33"/>
  <c r="I79" i="33"/>
  <c r="A80" i="33"/>
  <c r="G80" i="33"/>
  <c r="H80" i="33"/>
  <c r="I80" i="33"/>
  <c r="A81" i="33"/>
  <c r="G81" i="33"/>
  <c r="H81" i="33"/>
  <c r="I81" i="33"/>
  <c r="A82" i="33"/>
  <c r="G82" i="33"/>
  <c r="H82" i="33"/>
  <c r="I82" i="33"/>
  <c r="A83" i="33"/>
  <c r="G83" i="33"/>
  <c r="H83" i="33"/>
  <c r="I83" i="33"/>
  <c r="A84" i="33"/>
  <c r="G84" i="33"/>
  <c r="H84" i="33"/>
  <c r="I84" i="33"/>
  <c r="A85" i="33"/>
  <c r="G85" i="33"/>
  <c r="H85" i="33"/>
  <c r="I85" i="33"/>
  <c r="A86" i="33"/>
  <c r="G86" i="33"/>
  <c r="H86" i="33"/>
  <c r="I86" i="33"/>
  <c r="A87" i="33"/>
  <c r="G87" i="33"/>
  <c r="H87" i="33"/>
  <c r="I87" i="33"/>
  <c r="A88" i="33"/>
  <c r="G88" i="33"/>
  <c r="H88" i="33"/>
  <c r="I88" i="33"/>
  <c r="A89" i="33"/>
  <c r="G89" i="33"/>
  <c r="H89" i="33"/>
  <c r="I89" i="33"/>
  <c r="A90" i="33"/>
  <c r="G90" i="33"/>
  <c r="H90" i="33"/>
  <c r="I90" i="33"/>
  <c r="A91" i="33"/>
  <c r="G91" i="33"/>
  <c r="H91" i="33"/>
  <c r="I91" i="33"/>
  <c r="A92" i="33"/>
  <c r="G92" i="33"/>
  <c r="H92" i="33"/>
  <c r="I92" i="33"/>
  <c r="A93" i="33"/>
  <c r="G93" i="33"/>
  <c r="H93" i="33"/>
  <c r="I93" i="33"/>
  <c r="A94" i="33"/>
  <c r="G94" i="33"/>
  <c r="H94" i="33"/>
  <c r="I94" i="33"/>
  <c r="A95" i="33"/>
  <c r="G95" i="33"/>
  <c r="H95" i="33"/>
  <c r="I95" i="33"/>
  <c r="A96" i="33"/>
  <c r="G96" i="33"/>
  <c r="H96" i="33"/>
  <c r="I96" i="33"/>
  <c r="A97" i="33"/>
  <c r="G97" i="33"/>
  <c r="H97" i="33"/>
  <c r="I97" i="33"/>
  <c r="A98" i="33"/>
  <c r="G98" i="33"/>
  <c r="H98" i="33"/>
  <c r="I98" i="33"/>
  <c r="A99" i="33"/>
  <c r="G99" i="33"/>
  <c r="H99" i="33"/>
  <c r="I99" i="33"/>
  <c r="A100" i="33"/>
  <c r="G100" i="33"/>
  <c r="H100" i="33"/>
  <c r="I100" i="33"/>
  <c r="A101" i="33"/>
  <c r="G101" i="33"/>
  <c r="H101" i="33"/>
  <c r="I101" i="33"/>
  <c r="A102" i="33"/>
  <c r="G102" i="33"/>
  <c r="H102" i="33"/>
  <c r="I102" i="33"/>
  <c r="A103" i="33"/>
  <c r="G103" i="33"/>
  <c r="H103" i="33"/>
  <c r="I103" i="33"/>
  <c r="A104" i="33"/>
  <c r="G104" i="33"/>
  <c r="H104" i="33"/>
  <c r="I104" i="33"/>
  <c r="A105" i="33"/>
  <c r="G105" i="33"/>
  <c r="H105" i="33"/>
  <c r="I105" i="33"/>
  <c r="A106" i="33"/>
  <c r="G106" i="33"/>
  <c r="H106" i="33"/>
  <c r="I106" i="33"/>
  <c r="A107" i="33"/>
  <c r="G107" i="33"/>
  <c r="H107" i="33"/>
  <c r="I107" i="33"/>
  <c r="A108" i="33"/>
  <c r="G108" i="33"/>
  <c r="H108" i="33"/>
  <c r="I108" i="33"/>
  <c r="A109" i="33"/>
  <c r="G109" i="33"/>
  <c r="H109" i="33"/>
  <c r="I109" i="33"/>
  <c r="A110" i="33"/>
  <c r="G110" i="33"/>
  <c r="H110" i="33"/>
  <c r="I110" i="33"/>
  <c r="A111" i="33"/>
  <c r="G111" i="33"/>
  <c r="H111" i="33"/>
  <c r="I111" i="33"/>
  <c r="A112" i="33"/>
  <c r="G112" i="33"/>
  <c r="H112" i="33"/>
  <c r="I112" i="33"/>
  <c r="A113" i="33"/>
  <c r="G113" i="33"/>
  <c r="H113" i="33"/>
  <c r="I113" i="33"/>
  <c r="A114" i="33"/>
  <c r="G114" i="33"/>
  <c r="H114" i="33"/>
  <c r="I114" i="33"/>
  <c r="A115" i="33"/>
  <c r="G115" i="33"/>
  <c r="H115" i="33"/>
  <c r="I115" i="33"/>
  <c r="A116" i="33"/>
  <c r="G116" i="33"/>
  <c r="H116" i="33"/>
  <c r="I116" i="33"/>
  <c r="A117" i="33"/>
  <c r="G117" i="33"/>
  <c r="H117" i="33"/>
  <c r="I117" i="33"/>
  <c r="A118" i="33"/>
  <c r="G118" i="33"/>
  <c r="H118" i="33"/>
  <c r="I118" i="33"/>
  <c r="A119" i="33"/>
  <c r="G119" i="33"/>
  <c r="H119" i="33"/>
  <c r="I119" i="33"/>
  <c r="A120" i="33"/>
  <c r="G120" i="33"/>
  <c r="H120" i="33"/>
  <c r="I120" i="33"/>
  <c r="A121" i="33"/>
  <c r="G121" i="33"/>
  <c r="H121" i="33"/>
  <c r="I121" i="33"/>
  <c r="A122" i="33"/>
  <c r="G122" i="33"/>
  <c r="H122" i="33"/>
  <c r="I122" i="33"/>
  <c r="A123" i="33"/>
  <c r="G123" i="33"/>
  <c r="H123" i="33"/>
  <c r="I123" i="33"/>
  <c r="A124" i="33"/>
  <c r="G124" i="33"/>
  <c r="H124" i="33"/>
  <c r="I124" i="33"/>
  <c r="A125" i="33"/>
  <c r="G125" i="33"/>
  <c r="H125" i="33"/>
  <c r="I125" i="33"/>
  <c r="A126" i="33"/>
  <c r="G126" i="33"/>
  <c r="H126" i="33"/>
  <c r="I126" i="33"/>
  <c r="A127" i="33"/>
  <c r="G127" i="33"/>
  <c r="H127" i="33"/>
  <c r="I127" i="33"/>
  <c r="A128" i="33"/>
  <c r="G128" i="33"/>
  <c r="H128" i="33"/>
  <c r="I128" i="33"/>
  <c r="A129" i="33"/>
  <c r="G129" i="33"/>
  <c r="H129" i="33"/>
  <c r="I129" i="33"/>
  <c r="A130" i="33"/>
  <c r="G130" i="33"/>
  <c r="H130" i="33"/>
  <c r="I130" i="33"/>
  <c r="A131" i="33"/>
  <c r="G131" i="33"/>
  <c r="H131" i="33"/>
  <c r="I131" i="33"/>
  <c r="A132" i="33"/>
  <c r="G132" i="33"/>
  <c r="H132" i="33"/>
  <c r="I132" i="33"/>
  <c r="A133" i="33"/>
  <c r="G133" i="33"/>
  <c r="H133" i="33"/>
  <c r="I133" i="33"/>
  <c r="A134" i="33"/>
  <c r="G134" i="33"/>
  <c r="H134" i="33"/>
  <c r="I134" i="33"/>
  <c r="A135" i="33"/>
  <c r="G135" i="33"/>
  <c r="H135" i="33"/>
  <c r="I135" i="33"/>
  <c r="A136" i="33"/>
  <c r="G136" i="33"/>
  <c r="H136" i="33"/>
  <c r="I136" i="33"/>
  <c r="A137" i="33"/>
  <c r="G137" i="33"/>
  <c r="H137" i="33"/>
  <c r="I137" i="33"/>
  <c r="A138" i="33"/>
  <c r="G138" i="33"/>
  <c r="H138" i="33"/>
  <c r="I138" i="33"/>
  <c r="A139" i="33"/>
  <c r="G139" i="33"/>
  <c r="H139" i="33"/>
  <c r="I139" i="33"/>
  <c r="A140" i="33"/>
  <c r="G140" i="33"/>
  <c r="H140" i="33"/>
  <c r="I140" i="33"/>
  <c r="A141" i="33"/>
  <c r="G141" i="33"/>
  <c r="H141" i="33"/>
  <c r="I141" i="33"/>
  <c r="A142" i="33"/>
  <c r="G142" i="33"/>
  <c r="H142" i="33"/>
  <c r="I142" i="33"/>
  <c r="A143" i="33"/>
  <c r="G143" i="33"/>
  <c r="H143" i="33"/>
  <c r="I143" i="33"/>
  <c r="A144" i="33"/>
  <c r="G144" i="33"/>
  <c r="H144" i="33"/>
  <c r="I144" i="33"/>
  <c r="A145" i="33"/>
  <c r="G145" i="33"/>
  <c r="H145" i="33"/>
  <c r="I145" i="33"/>
  <c r="A146" i="33"/>
  <c r="G146" i="33"/>
  <c r="H146" i="33"/>
  <c r="I146" i="33"/>
  <c r="A147" i="33"/>
  <c r="G147" i="33"/>
  <c r="H147" i="33"/>
  <c r="I147" i="33"/>
  <c r="A148" i="33"/>
  <c r="G148" i="33"/>
  <c r="H148" i="33"/>
  <c r="I148" i="33"/>
  <c r="A149" i="33"/>
  <c r="G149" i="33"/>
  <c r="H149" i="33"/>
  <c r="I149" i="33"/>
  <c r="A150" i="33"/>
  <c r="G150" i="33"/>
  <c r="H150" i="33"/>
  <c r="I150" i="33"/>
  <c r="A151" i="33"/>
  <c r="G151" i="33"/>
  <c r="H151" i="33"/>
  <c r="I151" i="33"/>
  <c r="A152" i="33"/>
  <c r="G152" i="33"/>
  <c r="H152" i="33"/>
  <c r="I152" i="33"/>
  <c r="A153" i="33"/>
  <c r="G153" i="33"/>
  <c r="H153" i="33"/>
  <c r="I153" i="33"/>
  <c r="A154" i="33"/>
  <c r="G154" i="33"/>
  <c r="H154" i="33"/>
  <c r="I154" i="33"/>
  <c r="A155" i="33"/>
  <c r="G155" i="33"/>
  <c r="H155" i="33"/>
  <c r="I155" i="33"/>
  <c r="A156" i="33"/>
  <c r="G156" i="33"/>
  <c r="H156" i="33"/>
  <c r="I156" i="33"/>
  <c r="A157" i="33"/>
  <c r="G157" i="33"/>
  <c r="H157" i="33"/>
  <c r="I157" i="33"/>
  <c r="A158" i="33"/>
  <c r="G158" i="33"/>
  <c r="H158" i="33"/>
  <c r="I158" i="33"/>
  <c r="A159" i="33"/>
  <c r="G159" i="33"/>
  <c r="H159" i="33"/>
  <c r="I159" i="33"/>
  <c r="A160" i="33"/>
  <c r="G160" i="33"/>
  <c r="H160" i="33"/>
  <c r="I160" i="33"/>
  <c r="A161" i="33"/>
  <c r="G161" i="33"/>
  <c r="H161" i="33"/>
  <c r="I161" i="33"/>
  <c r="A162" i="33"/>
  <c r="G162" i="33"/>
  <c r="H162" i="33"/>
  <c r="I162" i="33"/>
  <c r="A163" i="33"/>
  <c r="G163" i="33"/>
  <c r="H163" i="33"/>
  <c r="I163" i="33"/>
  <c r="A164" i="33"/>
  <c r="G164" i="33"/>
  <c r="H164" i="33"/>
  <c r="I164" i="33"/>
  <c r="A165" i="33"/>
  <c r="G165" i="33"/>
  <c r="H165" i="33"/>
  <c r="I165" i="33"/>
  <c r="A166" i="33"/>
  <c r="G166" i="33"/>
  <c r="H166" i="33"/>
  <c r="I166" i="33"/>
  <c r="A167" i="33"/>
  <c r="G167" i="33"/>
  <c r="H167" i="33"/>
  <c r="I167" i="33"/>
  <c r="A168" i="33"/>
  <c r="G168" i="33"/>
  <c r="H168" i="33"/>
  <c r="I168" i="33"/>
  <c r="A169" i="33"/>
  <c r="G169" i="33"/>
  <c r="H169" i="33"/>
  <c r="I169" i="33"/>
  <c r="A170" i="33"/>
  <c r="G170" i="33"/>
  <c r="H170" i="33"/>
  <c r="I170" i="33"/>
  <c r="A171" i="33"/>
  <c r="G171" i="33"/>
  <c r="H171" i="33"/>
  <c r="I171" i="33"/>
  <c r="A172" i="33"/>
  <c r="G172" i="33"/>
  <c r="H172" i="33"/>
  <c r="I172" i="33"/>
  <c r="A173" i="33"/>
  <c r="G173" i="33"/>
  <c r="H173" i="33"/>
  <c r="I173" i="33"/>
  <c r="A174" i="33"/>
  <c r="G174" i="33"/>
  <c r="H174" i="33"/>
  <c r="I174" i="33"/>
  <c r="A175" i="33"/>
  <c r="G175" i="33"/>
  <c r="H175" i="33"/>
  <c r="I175" i="33"/>
  <c r="A176" i="33"/>
  <c r="G176" i="33"/>
  <c r="H176" i="33"/>
  <c r="I176" i="33"/>
  <c r="A177" i="33"/>
  <c r="G177" i="33"/>
  <c r="H177" i="33"/>
  <c r="I177" i="33"/>
  <c r="A178" i="33"/>
  <c r="G178" i="33"/>
  <c r="H178" i="33"/>
  <c r="I178" i="33"/>
  <c r="A179" i="33"/>
  <c r="G179" i="33"/>
  <c r="H179" i="33"/>
  <c r="I179" i="33"/>
  <c r="A180" i="33"/>
  <c r="G180" i="33"/>
  <c r="H180" i="33"/>
  <c r="I180" i="33"/>
  <c r="A181" i="33"/>
  <c r="G181" i="33"/>
  <c r="H181" i="33"/>
  <c r="I181" i="33"/>
  <c r="A182" i="33"/>
  <c r="G182" i="33"/>
  <c r="H182" i="33"/>
  <c r="I182" i="33"/>
  <c r="A183" i="33"/>
  <c r="G183" i="33"/>
  <c r="H183" i="33"/>
  <c r="I183" i="33"/>
  <c r="A184" i="33"/>
  <c r="G184" i="33"/>
  <c r="H184" i="33"/>
  <c r="I184" i="33"/>
  <c r="A185" i="33"/>
  <c r="G185" i="33"/>
  <c r="H185" i="33"/>
  <c r="I185" i="33"/>
  <c r="A186" i="33"/>
  <c r="G186" i="33"/>
  <c r="H186" i="33"/>
  <c r="I186" i="33"/>
  <c r="A187" i="33"/>
  <c r="G187" i="33"/>
  <c r="H187" i="33"/>
  <c r="I187" i="33"/>
  <c r="A188" i="33"/>
  <c r="G188" i="33"/>
  <c r="H188" i="33"/>
  <c r="I188" i="33"/>
  <c r="A189" i="33"/>
  <c r="G189" i="33"/>
  <c r="H189" i="33"/>
  <c r="I189" i="33"/>
  <c r="A190" i="33"/>
  <c r="G190" i="33"/>
  <c r="H190" i="33"/>
  <c r="I190" i="33"/>
  <c r="A191" i="33"/>
  <c r="G191" i="33"/>
  <c r="H191" i="33"/>
  <c r="I191" i="33"/>
  <c r="A192" i="33"/>
  <c r="G192" i="33"/>
  <c r="H192" i="33"/>
  <c r="I192" i="33"/>
  <c r="A193" i="33"/>
  <c r="G193" i="33"/>
  <c r="H193" i="33"/>
  <c r="I193" i="33"/>
  <c r="A194" i="33"/>
  <c r="G194" i="33"/>
  <c r="H194" i="33"/>
  <c r="I194" i="33"/>
  <c r="A195" i="33"/>
  <c r="G195" i="33"/>
  <c r="H195" i="33"/>
  <c r="I195" i="33"/>
  <c r="A196" i="33"/>
  <c r="G196" i="33"/>
  <c r="H196" i="33"/>
  <c r="I196" i="33"/>
  <c r="A197" i="33"/>
  <c r="G197" i="33"/>
  <c r="H197" i="33"/>
  <c r="I197" i="33"/>
  <c r="A198" i="33"/>
  <c r="G198" i="33"/>
  <c r="H198" i="33"/>
  <c r="I198" i="33"/>
  <c r="A199" i="33"/>
  <c r="G199" i="33"/>
  <c r="H199" i="33"/>
  <c r="I199" i="33"/>
  <c r="A200" i="33"/>
  <c r="G200" i="33"/>
  <c r="H200" i="33"/>
  <c r="I200" i="33"/>
  <c r="A201" i="33"/>
  <c r="G201" i="33"/>
  <c r="H201" i="33"/>
  <c r="I201" i="33"/>
  <c r="A202" i="33"/>
  <c r="G202" i="33"/>
  <c r="H202" i="33"/>
  <c r="I202" i="33"/>
  <c r="A203" i="33"/>
  <c r="G203" i="33"/>
  <c r="H203" i="33"/>
  <c r="I203" i="33"/>
  <c r="A204" i="33"/>
  <c r="G204" i="33"/>
  <c r="H204" i="33"/>
  <c r="I204" i="33"/>
  <c r="A205" i="33"/>
  <c r="G205" i="33"/>
  <c r="H205" i="33"/>
  <c r="I205" i="33"/>
  <c r="A206" i="33"/>
  <c r="G206" i="33"/>
  <c r="H206" i="33"/>
  <c r="I206" i="33"/>
  <c r="A207" i="33"/>
  <c r="G207" i="33"/>
  <c r="H207" i="33"/>
  <c r="I207" i="33"/>
  <c r="A208" i="33"/>
  <c r="G208" i="33"/>
  <c r="H208" i="33"/>
  <c r="I208" i="33"/>
  <c r="A209" i="33"/>
  <c r="G209" i="33"/>
  <c r="H209" i="33"/>
  <c r="I209" i="33"/>
  <c r="A210" i="33"/>
  <c r="G210" i="33"/>
  <c r="H210" i="33"/>
  <c r="I210" i="33"/>
  <c r="A211" i="33"/>
  <c r="G211" i="33"/>
  <c r="H211" i="33"/>
  <c r="I211" i="33"/>
  <c r="A212" i="33"/>
  <c r="G212" i="33"/>
  <c r="H212" i="33"/>
  <c r="I212" i="33"/>
  <c r="A213" i="33"/>
  <c r="G213" i="33"/>
  <c r="H213" i="33"/>
  <c r="I213" i="33"/>
  <c r="A214" i="33"/>
  <c r="G214" i="33"/>
  <c r="H214" i="33"/>
  <c r="I214" i="33"/>
  <c r="A215" i="33"/>
  <c r="G215" i="33"/>
  <c r="H215" i="33"/>
  <c r="I215" i="33"/>
  <c r="A216" i="33"/>
  <c r="G216" i="33"/>
  <c r="H216" i="33"/>
  <c r="I216" i="33"/>
  <c r="A217" i="33"/>
  <c r="G217" i="33"/>
  <c r="H217" i="33"/>
  <c r="I217" i="33"/>
  <c r="A218" i="33"/>
  <c r="G218" i="33"/>
  <c r="H218" i="33"/>
  <c r="I218" i="33"/>
  <c r="A219" i="33"/>
  <c r="G219" i="33"/>
  <c r="H219" i="33"/>
  <c r="I219" i="33"/>
  <c r="A220" i="33"/>
  <c r="G220" i="33"/>
  <c r="H220" i="33"/>
  <c r="I220" i="33"/>
  <c r="A221" i="33"/>
  <c r="G221" i="33"/>
  <c r="H221" i="33"/>
  <c r="I221" i="33"/>
  <c r="A222" i="33"/>
  <c r="G222" i="33"/>
  <c r="H222" i="33"/>
  <c r="I222" i="33"/>
  <c r="A223" i="33"/>
  <c r="G223" i="33"/>
  <c r="H223" i="33"/>
  <c r="I223" i="33"/>
  <c r="A224" i="33"/>
  <c r="G224" i="33"/>
  <c r="H224" i="33"/>
  <c r="I224" i="33"/>
  <c r="A225" i="33"/>
  <c r="G225" i="33"/>
  <c r="H225" i="33"/>
  <c r="I225" i="33"/>
  <c r="A226" i="33"/>
  <c r="G226" i="33"/>
  <c r="H226" i="33"/>
  <c r="I226" i="33"/>
  <c r="A227" i="33"/>
  <c r="G227" i="33"/>
  <c r="H227" i="33"/>
  <c r="I227" i="33"/>
  <c r="A228" i="33"/>
  <c r="G228" i="33"/>
  <c r="H228" i="33"/>
  <c r="I228" i="33"/>
  <c r="A229" i="33"/>
  <c r="G229" i="33"/>
  <c r="H229" i="33"/>
  <c r="I229" i="33"/>
  <c r="A230" i="33"/>
  <c r="G230" i="33"/>
  <c r="H230" i="33"/>
  <c r="I230" i="33"/>
  <c r="A231" i="33"/>
  <c r="G231" i="33"/>
  <c r="H231" i="33"/>
  <c r="I231" i="33"/>
  <c r="A232" i="33"/>
  <c r="G232" i="33"/>
  <c r="H232" i="33"/>
  <c r="I232" i="33"/>
  <c r="A233" i="33"/>
  <c r="G233" i="33"/>
  <c r="H233" i="33"/>
  <c r="I233" i="33"/>
  <c r="A234" i="33"/>
  <c r="G234" i="33"/>
  <c r="H234" i="33"/>
  <c r="I234" i="33"/>
  <c r="A235" i="33"/>
  <c r="G235" i="33"/>
  <c r="H235" i="33"/>
  <c r="I235" i="33"/>
  <c r="A236" i="33"/>
  <c r="G236" i="33"/>
  <c r="H236" i="33"/>
  <c r="I236" i="33"/>
  <c r="A237" i="33"/>
  <c r="G237" i="33"/>
  <c r="H237" i="33"/>
  <c r="I237" i="33"/>
  <c r="A238" i="33"/>
  <c r="G238" i="33"/>
  <c r="H238" i="33"/>
  <c r="I238" i="33"/>
  <c r="A239" i="33"/>
  <c r="G239" i="33"/>
  <c r="H239" i="33"/>
  <c r="I239" i="33"/>
  <c r="A240" i="33"/>
  <c r="G240" i="33"/>
  <c r="H240" i="33"/>
  <c r="I240" i="33"/>
  <c r="A241" i="33"/>
  <c r="G241" i="33"/>
  <c r="H241" i="33"/>
  <c r="I241" i="33"/>
  <c r="A242" i="33"/>
  <c r="G242" i="33"/>
  <c r="H242" i="33"/>
  <c r="I242" i="33"/>
  <c r="A243" i="33"/>
  <c r="G243" i="33"/>
  <c r="H243" i="33"/>
  <c r="I243" i="33"/>
  <c r="A244" i="33"/>
  <c r="G244" i="33"/>
  <c r="H244" i="33"/>
  <c r="I244" i="33"/>
  <c r="A245" i="33"/>
  <c r="G245" i="33"/>
  <c r="H245" i="33"/>
  <c r="I245" i="33"/>
  <c r="A246" i="33"/>
  <c r="G246" i="33"/>
  <c r="H246" i="33"/>
  <c r="I246" i="33"/>
  <c r="A247" i="33"/>
  <c r="G247" i="33"/>
  <c r="H247" i="33"/>
  <c r="I247" i="33"/>
  <c r="A248" i="33"/>
  <c r="G248" i="33"/>
  <c r="H248" i="33"/>
  <c r="I248" i="33"/>
  <c r="A249" i="33"/>
  <c r="G249" i="33"/>
  <c r="H249" i="33"/>
  <c r="I249" i="33"/>
  <c r="A250" i="33"/>
  <c r="G250" i="33"/>
  <c r="H250" i="33"/>
  <c r="I250" i="33"/>
  <c r="A251" i="33"/>
  <c r="G251" i="33"/>
  <c r="H251" i="33"/>
  <c r="I251" i="33"/>
  <c r="A252" i="33"/>
  <c r="G252" i="33"/>
  <c r="H252" i="33"/>
  <c r="I252" i="33"/>
  <c r="A253" i="33"/>
  <c r="G253" i="33"/>
  <c r="H253" i="33"/>
  <c r="I253" i="33"/>
  <c r="A254" i="33"/>
  <c r="G254" i="33"/>
  <c r="H254" i="33"/>
  <c r="I254" i="33"/>
  <c r="A255" i="33"/>
  <c r="G255" i="33"/>
  <c r="H255" i="33"/>
  <c r="I255" i="33"/>
  <c r="A256" i="33"/>
  <c r="G256" i="33"/>
  <c r="H256" i="33"/>
  <c r="I256" i="33"/>
  <c r="A257" i="33"/>
  <c r="G257" i="33"/>
  <c r="H257" i="33"/>
  <c r="I257" i="33"/>
  <c r="A258" i="33"/>
  <c r="G258" i="33"/>
  <c r="H258" i="33"/>
  <c r="I258" i="33"/>
  <c r="A259" i="33"/>
  <c r="G259" i="33"/>
  <c r="H259" i="33"/>
  <c r="I259" i="33"/>
  <c r="A260" i="33"/>
  <c r="G260" i="33"/>
  <c r="H260" i="33"/>
  <c r="I260" i="33"/>
  <c r="A261" i="33"/>
  <c r="G261" i="33"/>
  <c r="H261" i="33"/>
  <c r="I261" i="33"/>
  <c r="A262" i="33"/>
  <c r="G262" i="33"/>
  <c r="H262" i="33"/>
  <c r="I262" i="33"/>
  <c r="A263" i="33"/>
  <c r="G263" i="33"/>
  <c r="H263" i="33"/>
  <c r="I263" i="33"/>
  <c r="A264" i="33"/>
  <c r="G264" i="33"/>
  <c r="H264" i="33"/>
  <c r="I264" i="33"/>
  <c r="A265" i="33"/>
  <c r="G265" i="33"/>
  <c r="H265" i="33"/>
  <c r="I265" i="33"/>
  <c r="A266" i="33"/>
  <c r="G266" i="33"/>
  <c r="H266" i="33"/>
  <c r="I266" i="33"/>
  <c r="A267" i="33"/>
  <c r="G267" i="33"/>
  <c r="H267" i="33"/>
  <c r="I267" i="33"/>
  <c r="A268" i="33"/>
  <c r="G268" i="33"/>
  <c r="H268" i="33"/>
  <c r="I268" i="33"/>
  <c r="A269" i="33"/>
  <c r="G269" i="33"/>
  <c r="H269" i="33"/>
  <c r="I269" i="33"/>
  <c r="A270" i="33"/>
  <c r="G270" i="33"/>
  <c r="H270" i="33"/>
  <c r="I270" i="33"/>
  <c r="A271" i="33"/>
  <c r="G271" i="33"/>
  <c r="H271" i="33"/>
  <c r="I271" i="33"/>
  <c r="A272" i="33"/>
  <c r="G272" i="33"/>
  <c r="H272" i="33"/>
  <c r="I272" i="33"/>
  <c r="A273" i="33"/>
  <c r="G273" i="33"/>
  <c r="H273" i="33"/>
  <c r="I273" i="33"/>
  <c r="A274" i="33"/>
  <c r="G274" i="33"/>
  <c r="H274" i="33"/>
  <c r="I274" i="33"/>
  <c r="A275" i="33"/>
  <c r="G275" i="33"/>
  <c r="H275" i="33"/>
  <c r="I275" i="33"/>
  <c r="A276" i="33"/>
  <c r="G276" i="33"/>
  <c r="H276" i="33"/>
  <c r="I276" i="33"/>
  <c r="A277" i="33"/>
  <c r="G277" i="33"/>
  <c r="H277" i="33"/>
  <c r="I277" i="33"/>
  <c r="A278" i="33"/>
  <c r="G278" i="33"/>
  <c r="H278" i="33"/>
  <c r="I278" i="33"/>
  <c r="A279" i="33"/>
  <c r="G279" i="33"/>
  <c r="H279" i="33"/>
  <c r="I279" i="33"/>
  <c r="A280" i="33"/>
  <c r="G280" i="33"/>
  <c r="H280" i="33"/>
  <c r="I280" i="33"/>
  <c r="A281" i="33"/>
  <c r="G281" i="33"/>
  <c r="H281" i="33"/>
  <c r="I281" i="33"/>
  <c r="A282" i="33"/>
  <c r="G282" i="33"/>
  <c r="H282" i="33"/>
  <c r="I282" i="33"/>
  <c r="A283" i="33"/>
  <c r="G283" i="33"/>
  <c r="H283" i="33"/>
  <c r="I283" i="33"/>
  <c r="A284" i="33"/>
  <c r="G284" i="33"/>
  <c r="H284" i="33"/>
  <c r="I284" i="33"/>
  <c r="A285" i="33"/>
  <c r="G285" i="33"/>
  <c r="H285" i="33"/>
  <c r="I285" i="33"/>
  <c r="A286" i="33"/>
  <c r="G286" i="33"/>
  <c r="H286" i="33"/>
  <c r="I286" i="33"/>
  <c r="A287" i="33"/>
  <c r="G287" i="33"/>
  <c r="H287" i="33"/>
  <c r="I287" i="33"/>
  <c r="A288" i="33"/>
  <c r="G288" i="33"/>
  <c r="H288" i="33"/>
  <c r="I288" i="33"/>
  <c r="A289" i="33"/>
  <c r="G289" i="33"/>
  <c r="H289" i="33"/>
  <c r="I289" i="33"/>
  <c r="A290" i="33"/>
  <c r="G290" i="33"/>
  <c r="H290" i="33"/>
  <c r="I290" i="33"/>
  <c r="A291" i="33"/>
  <c r="G291" i="33"/>
  <c r="H291" i="33"/>
  <c r="I291" i="33"/>
  <c r="A292" i="33"/>
  <c r="G292" i="33"/>
  <c r="H292" i="33"/>
  <c r="I292" i="33"/>
  <c r="A293" i="33"/>
  <c r="G293" i="33"/>
  <c r="H293" i="33"/>
  <c r="I293" i="33"/>
  <c r="A294" i="33"/>
  <c r="G294" i="33"/>
  <c r="H294" i="33"/>
  <c r="I294" i="33"/>
  <c r="A295" i="33"/>
  <c r="G295" i="33"/>
  <c r="H295" i="33"/>
  <c r="I295" i="33"/>
  <c r="A296" i="33"/>
  <c r="G296" i="33"/>
  <c r="H296" i="33"/>
  <c r="I296" i="33"/>
  <c r="A297" i="33"/>
  <c r="G297" i="33"/>
  <c r="H297" i="33"/>
  <c r="I297" i="33"/>
  <c r="A298" i="33"/>
  <c r="G298" i="33"/>
  <c r="H298" i="33"/>
  <c r="I298" i="33"/>
  <c r="A299" i="33"/>
  <c r="G299" i="33"/>
  <c r="H299" i="33"/>
  <c r="I299" i="33"/>
  <c r="A300" i="33"/>
  <c r="G300" i="33"/>
  <c r="H300" i="33"/>
  <c r="I300" i="33"/>
  <c r="A301" i="33"/>
  <c r="G301" i="33"/>
  <c r="H301" i="33"/>
  <c r="I301" i="33"/>
  <c r="A302" i="33"/>
  <c r="G302" i="33"/>
  <c r="H302" i="33"/>
  <c r="I302" i="33"/>
  <c r="A303" i="33"/>
  <c r="G303" i="33"/>
  <c r="H303" i="33"/>
  <c r="I303" i="33"/>
  <c r="A304" i="33"/>
  <c r="G304" i="33"/>
  <c r="H304" i="33"/>
  <c r="I304" i="33"/>
  <c r="A305" i="33"/>
  <c r="G305" i="33"/>
  <c r="H305" i="33"/>
  <c r="I305" i="33"/>
  <c r="A306" i="33"/>
  <c r="G306" i="33"/>
  <c r="H306" i="33"/>
  <c r="I306" i="33"/>
  <c r="A307" i="33"/>
  <c r="G307" i="33"/>
  <c r="H307" i="33"/>
  <c r="I307" i="33"/>
  <c r="A308" i="33"/>
  <c r="G308" i="33"/>
  <c r="H308" i="33"/>
  <c r="I308" i="33"/>
  <c r="A309" i="33"/>
  <c r="G309" i="33"/>
  <c r="H309" i="33"/>
  <c r="I309" i="33"/>
  <c r="A310" i="33"/>
  <c r="G310" i="33"/>
  <c r="H310" i="33"/>
  <c r="I310" i="33"/>
  <c r="A311" i="33"/>
  <c r="G311" i="33"/>
  <c r="H311" i="33"/>
  <c r="I311" i="33"/>
  <c r="A312" i="33"/>
  <c r="G312" i="33"/>
  <c r="H312" i="33"/>
  <c r="I312" i="33"/>
  <c r="A313" i="33"/>
  <c r="G313" i="33"/>
  <c r="H313" i="33"/>
  <c r="I313" i="33"/>
  <c r="A314" i="33"/>
  <c r="G314" i="33"/>
  <c r="H314" i="33"/>
  <c r="I314" i="33"/>
  <c r="A315" i="33"/>
  <c r="G315" i="33"/>
  <c r="H315" i="33"/>
  <c r="I315" i="33"/>
  <c r="A316" i="33"/>
  <c r="G316" i="33"/>
  <c r="H316" i="33"/>
  <c r="I316" i="33"/>
  <c r="A317" i="33"/>
  <c r="G317" i="33"/>
  <c r="H317" i="33"/>
  <c r="I317" i="33"/>
  <c r="A318" i="33"/>
  <c r="G318" i="33"/>
  <c r="H318" i="33"/>
  <c r="I318" i="33"/>
  <c r="A319" i="33"/>
  <c r="G319" i="33"/>
  <c r="H319" i="33"/>
  <c r="I319" i="33"/>
  <c r="A320" i="33"/>
  <c r="G320" i="33"/>
  <c r="H320" i="33"/>
  <c r="I320" i="33"/>
  <c r="A321" i="33"/>
  <c r="G321" i="33"/>
  <c r="H321" i="33"/>
  <c r="I321" i="33"/>
  <c r="A322" i="33"/>
  <c r="G322" i="33"/>
  <c r="H322" i="33"/>
  <c r="I322" i="33"/>
  <c r="A323" i="33"/>
  <c r="G323" i="33"/>
  <c r="H323" i="33"/>
  <c r="I323" i="33"/>
  <c r="A324" i="33"/>
  <c r="G324" i="33"/>
  <c r="H324" i="33"/>
  <c r="I324" i="33"/>
  <c r="A325" i="33"/>
  <c r="G325" i="33"/>
  <c r="H325" i="33"/>
  <c r="I325" i="33"/>
  <c r="A326" i="33"/>
  <c r="G326" i="33"/>
  <c r="H326" i="33"/>
  <c r="I326" i="33"/>
  <c r="A327" i="33"/>
  <c r="G327" i="33"/>
  <c r="H327" i="33"/>
  <c r="I327" i="33"/>
  <c r="A328" i="33"/>
  <c r="G328" i="33"/>
  <c r="H328" i="33"/>
  <c r="I328" i="33"/>
  <c r="A329" i="33"/>
  <c r="G329" i="33"/>
  <c r="H329" i="33"/>
  <c r="I329" i="33"/>
  <c r="A330" i="33"/>
  <c r="G330" i="33"/>
  <c r="H330" i="33"/>
  <c r="I330" i="33"/>
  <c r="A331" i="33"/>
  <c r="G331" i="33"/>
  <c r="H331" i="33"/>
  <c r="I331" i="33"/>
  <c r="A332" i="33"/>
  <c r="G332" i="33"/>
  <c r="H332" i="33"/>
  <c r="I332" i="33"/>
  <c r="A333" i="33"/>
  <c r="G333" i="33"/>
  <c r="H333" i="33"/>
  <c r="I333" i="33"/>
  <c r="A334" i="33"/>
  <c r="G334" i="33"/>
  <c r="H334" i="33"/>
  <c r="I334" i="33"/>
  <c r="A335" i="33"/>
  <c r="G335" i="33"/>
  <c r="H335" i="33"/>
  <c r="I335" i="33"/>
  <c r="A336" i="33"/>
  <c r="G336" i="33"/>
  <c r="H336" i="33"/>
  <c r="I336" i="33"/>
  <c r="A337" i="33"/>
  <c r="G337" i="33"/>
  <c r="H337" i="33"/>
  <c r="I337" i="33"/>
  <c r="A338" i="33"/>
  <c r="G338" i="33"/>
  <c r="H338" i="33"/>
  <c r="I338" i="33"/>
  <c r="A339" i="33"/>
  <c r="G339" i="33"/>
  <c r="H339" i="33"/>
  <c r="I339" i="33"/>
  <c r="A340" i="33"/>
  <c r="G340" i="33"/>
  <c r="H340" i="33"/>
  <c r="I340" i="33"/>
  <c r="A341" i="33"/>
  <c r="G341" i="33"/>
  <c r="H341" i="33"/>
  <c r="I341" i="33"/>
  <c r="A342" i="33"/>
  <c r="G342" i="33"/>
  <c r="H342" i="33"/>
  <c r="I342" i="33"/>
  <c r="A343" i="33"/>
  <c r="G343" i="33"/>
  <c r="H343" i="33"/>
  <c r="I343" i="33"/>
  <c r="A344" i="33"/>
  <c r="G344" i="33"/>
  <c r="H344" i="33"/>
  <c r="I344" i="33"/>
  <c r="A345" i="33"/>
  <c r="G345" i="33"/>
  <c r="H345" i="33"/>
  <c r="I345" i="33"/>
  <c r="A346" i="33"/>
  <c r="G346" i="33"/>
  <c r="H346" i="33"/>
  <c r="I346" i="33"/>
  <c r="A347" i="33"/>
  <c r="G347" i="33"/>
  <c r="H347" i="33"/>
  <c r="I347" i="33"/>
  <c r="A348" i="33"/>
  <c r="G348" i="33"/>
  <c r="H348" i="33"/>
  <c r="I348" i="33"/>
  <c r="A349" i="33"/>
  <c r="G349" i="33"/>
  <c r="H349" i="33"/>
  <c r="I349" i="33"/>
  <c r="A350" i="33"/>
  <c r="G350" i="33"/>
  <c r="H350" i="33"/>
  <c r="I350" i="33"/>
  <c r="A351" i="33"/>
  <c r="G351" i="33"/>
  <c r="H351" i="33"/>
  <c r="I351" i="33"/>
  <c r="A352" i="33"/>
  <c r="G352" i="33"/>
  <c r="H352" i="33"/>
  <c r="I352" i="33"/>
  <c r="A353" i="33"/>
  <c r="G353" i="33"/>
  <c r="H353" i="33"/>
  <c r="I353" i="33"/>
  <c r="A354" i="33"/>
  <c r="G354" i="33"/>
  <c r="H354" i="33"/>
  <c r="I354" i="33"/>
  <c r="A355" i="33"/>
  <c r="G355" i="33"/>
  <c r="H355" i="33"/>
  <c r="I355" i="33"/>
  <c r="A356" i="33"/>
  <c r="G356" i="33"/>
  <c r="H356" i="33"/>
  <c r="I356" i="33"/>
  <c r="A357" i="33"/>
  <c r="G357" i="33"/>
  <c r="H357" i="33"/>
  <c r="I357" i="33"/>
  <c r="A358" i="33"/>
  <c r="G358" i="33"/>
  <c r="H358" i="33"/>
  <c r="I358" i="33"/>
  <c r="A359" i="33"/>
  <c r="G359" i="33"/>
  <c r="H359" i="33"/>
  <c r="I359" i="33"/>
  <c r="A360" i="33"/>
  <c r="G360" i="33"/>
  <c r="H360" i="33"/>
  <c r="I360" i="33"/>
  <c r="A361" i="33"/>
  <c r="G361" i="33"/>
  <c r="H361" i="33"/>
  <c r="I361" i="33"/>
  <c r="A362" i="33"/>
  <c r="G362" i="33"/>
  <c r="H362" i="33"/>
  <c r="I362" i="33"/>
  <c r="A363" i="33"/>
  <c r="G363" i="33"/>
  <c r="H363" i="33"/>
  <c r="I363" i="33"/>
  <c r="A364" i="33"/>
  <c r="G364" i="33"/>
  <c r="H364" i="33"/>
  <c r="I364" i="33"/>
  <c r="A365" i="33"/>
  <c r="G365" i="33"/>
  <c r="H365" i="33"/>
  <c r="I365" i="33"/>
  <c r="A366" i="33"/>
  <c r="G366" i="33"/>
  <c r="H366" i="33"/>
  <c r="I366" i="33"/>
  <c r="A367" i="33"/>
  <c r="G367" i="33"/>
  <c r="H367" i="33"/>
  <c r="I367" i="33"/>
  <c r="A368" i="33"/>
  <c r="G368" i="33"/>
  <c r="H368" i="33"/>
  <c r="I368" i="33"/>
  <c r="A369" i="33"/>
  <c r="G369" i="33"/>
  <c r="H369" i="33"/>
  <c r="I369" i="33"/>
  <c r="A370" i="33"/>
  <c r="G370" i="33"/>
  <c r="H370" i="33"/>
  <c r="I370" i="33"/>
  <c r="A371" i="33"/>
  <c r="G371" i="33"/>
  <c r="H371" i="33"/>
  <c r="I371" i="33"/>
  <c r="A372" i="33"/>
  <c r="G372" i="33"/>
  <c r="H372" i="33"/>
  <c r="I372" i="33"/>
  <c r="A373" i="33"/>
  <c r="G373" i="33"/>
  <c r="H373" i="33"/>
  <c r="I373" i="33"/>
  <c r="A374" i="33"/>
  <c r="G374" i="33"/>
  <c r="H374" i="33"/>
  <c r="I374" i="33"/>
  <c r="A375" i="33"/>
  <c r="G375" i="33"/>
  <c r="H375" i="33"/>
  <c r="I375" i="33"/>
  <c r="A376" i="33"/>
  <c r="G376" i="33"/>
  <c r="H376" i="33"/>
  <c r="I376" i="33"/>
  <c r="A377" i="33"/>
  <c r="G377" i="33"/>
  <c r="H377" i="33"/>
  <c r="I377" i="33"/>
  <c r="A378" i="33"/>
  <c r="G378" i="33"/>
  <c r="H378" i="33"/>
  <c r="I378" i="33"/>
  <c r="A379" i="33"/>
  <c r="G379" i="33"/>
  <c r="H379" i="33"/>
  <c r="I379" i="33"/>
  <c r="A380" i="33"/>
  <c r="G380" i="33"/>
  <c r="H380" i="33"/>
  <c r="I380" i="33"/>
  <c r="A381" i="33"/>
  <c r="G381" i="33"/>
  <c r="H381" i="33"/>
  <c r="I381" i="33"/>
  <c r="A382" i="33"/>
  <c r="G382" i="33"/>
  <c r="H382" i="33"/>
  <c r="I382" i="33"/>
  <c r="A383" i="33"/>
  <c r="G383" i="33"/>
  <c r="H383" i="33"/>
  <c r="I383" i="33"/>
  <c r="A384" i="33"/>
  <c r="G384" i="33"/>
  <c r="H384" i="33"/>
  <c r="I384" i="33"/>
  <c r="A385" i="33"/>
  <c r="G385" i="33"/>
  <c r="H385" i="33"/>
  <c r="I385" i="33"/>
  <c r="A386" i="33"/>
  <c r="G386" i="33"/>
  <c r="H386" i="33"/>
  <c r="I386" i="33"/>
  <c r="A387" i="33"/>
  <c r="G387" i="33"/>
  <c r="H387" i="33"/>
  <c r="I387" i="33"/>
  <c r="A388" i="33"/>
  <c r="G388" i="33"/>
  <c r="H388" i="33"/>
  <c r="I388" i="33"/>
  <c r="A389" i="33"/>
  <c r="G389" i="33"/>
  <c r="H389" i="33"/>
  <c r="I389" i="33"/>
  <c r="A390" i="33"/>
  <c r="G390" i="33"/>
  <c r="H390" i="33"/>
  <c r="I390" i="33"/>
  <c r="A391" i="33"/>
  <c r="G391" i="33"/>
  <c r="H391" i="33"/>
  <c r="I391" i="33"/>
  <c r="A392" i="33"/>
  <c r="G392" i="33"/>
  <c r="H392" i="33"/>
  <c r="I392" i="33"/>
  <c r="A393" i="33"/>
  <c r="G393" i="33"/>
  <c r="H393" i="33"/>
  <c r="I393" i="33"/>
  <c r="A394" i="33"/>
  <c r="G394" i="33"/>
  <c r="H394" i="33"/>
  <c r="I394" i="33"/>
  <c r="A395" i="33"/>
  <c r="G395" i="33"/>
  <c r="H395" i="33"/>
  <c r="I395" i="33"/>
  <c r="A396" i="33"/>
  <c r="G396" i="33"/>
  <c r="H396" i="33"/>
  <c r="I396" i="33"/>
  <c r="A397" i="33"/>
  <c r="G397" i="33"/>
  <c r="H397" i="33"/>
  <c r="I397" i="33"/>
  <c r="A398" i="33"/>
  <c r="G398" i="33"/>
  <c r="H398" i="33"/>
  <c r="I398" i="33"/>
  <c r="A399" i="33"/>
  <c r="G399" i="33"/>
  <c r="H399" i="33"/>
  <c r="I399" i="33"/>
  <c r="A400" i="33"/>
  <c r="G400" i="33"/>
  <c r="H400" i="33"/>
  <c r="I400" i="33"/>
  <c r="A401" i="33"/>
  <c r="G401" i="33"/>
  <c r="H401" i="33"/>
  <c r="I401" i="33"/>
  <c r="A402" i="33"/>
  <c r="G402" i="33"/>
  <c r="H402" i="33"/>
  <c r="I402" i="33"/>
  <c r="A403" i="33"/>
  <c r="G403" i="33"/>
  <c r="H403" i="33"/>
  <c r="I403" i="33"/>
  <c r="A404" i="33"/>
  <c r="G404" i="33"/>
  <c r="H404" i="33"/>
  <c r="I404" i="33"/>
  <c r="A405" i="33"/>
  <c r="G405" i="33"/>
  <c r="H405" i="33"/>
  <c r="I405" i="33"/>
  <c r="A406" i="33"/>
  <c r="G406" i="33"/>
  <c r="H406" i="33"/>
  <c r="I406" i="33"/>
  <c r="A407" i="33"/>
  <c r="G407" i="33"/>
  <c r="H407" i="33"/>
  <c r="I407" i="33"/>
  <c r="A408" i="33"/>
  <c r="G408" i="33"/>
  <c r="H408" i="33"/>
  <c r="I408" i="33"/>
  <c r="A409" i="33"/>
  <c r="G409" i="33"/>
  <c r="H409" i="33"/>
  <c r="I409" i="33"/>
  <c r="A410" i="33"/>
  <c r="G410" i="33"/>
  <c r="H410" i="33"/>
  <c r="I410" i="33"/>
  <c r="A411" i="33"/>
  <c r="G411" i="33"/>
  <c r="H411" i="33"/>
  <c r="I411" i="33"/>
  <c r="A412" i="33"/>
  <c r="G412" i="33"/>
  <c r="H412" i="33"/>
  <c r="I412" i="33"/>
  <c r="A413" i="33"/>
  <c r="G413" i="33"/>
  <c r="H413" i="33"/>
  <c r="I413" i="33"/>
  <c r="A414" i="33"/>
  <c r="G414" i="33"/>
  <c r="H414" i="33"/>
  <c r="I414" i="33"/>
  <c r="A415" i="33"/>
  <c r="G415" i="33"/>
  <c r="H415" i="33"/>
  <c r="I415" i="33"/>
  <c r="A416" i="33"/>
  <c r="G416" i="33"/>
  <c r="H416" i="33"/>
  <c r="I416" i="33"/>
  <c r="A417" i="33"/>
  <c r="G417" i="33"/>
  <c r="H417" i="33"/>
  <c r="I417" i="33"/>
  <c r="A418" i="33"/>
  <c r="G418" i="33"/>
  <c r="H418" i="33"/>
  <c r="I418" i="33"/>
  <c r="A419" i="33"/>
  <c r="G419" i="33"/>
  <c r="H419" i="33"/>
  <c r="I419" i="33"/>
  <c r="A420" i="33"/>
  <c r="G420" i="33"/>
  <c r="H420" i="33"/>
  <c r="I420" i="33"/>
  <c r="A421" i="33"/>
  <c r="G421" i="33"/>
  <c r="H421" i="33"/>
  <c r="I421" i="33"/>
  <c r="A422" i="33"/>
  <c r="G422" i="33"/>
  <c r="H422" i="33"/>
  <c r="I422" i="33"/>
  <c r="A423" i="33"/>
  <c r="G423" i="33"/>
  <c r="H423" i="33"/>
  <c r="I423" i="33"/>
  <c r="A424" i="33"/>
  <c r="G424" i="33"/>
  <c r="H424" i="33"/>
  <c r="I424" i="33"/>
  <c r="A425" i="33"/>
  <c r="G425" i="33"/>
  <c r="H425" i="33"/>
  <c r="I425" i="33"/>
  <c r="A426" i="33"/>
  <c r="G426" i="33"/>
  <c r="H426" i="33"/>
  <c r="I426" i="33"/>
  <c r="A427" i="33"/>
  <c r="G427" i="33"/>
  <c r="H427" i="33"/>
  <c r="I427" i="33"/>
  <c r="A428" i="33"/>
  <c r="G428" i="33"/>
  <c r="H428" i="33"/>
  <c r="I428" i="33"/>
  <c r="A429" i="33"/>
  <c r="G429" i="33"/>
  <c r="H429" i="33"/>
  <c r="I429" i="33"/>
  <c r="A430" i="33"/>
  <c r="G430" i="33"/>
  <c r="H430" i="33"/>
  <c r="I430" i="33"/>
  <c r="A431" i="33"/>
  <c r="G431" i="33"/>
  <c r="H431" i="33"/>
  <c r="I431" i="33"/>
  <c r="A432" i="33"/>
  <c r="G432" i="33"/>
  <c r="H432" i="33"/>
  <c r="I432" i="33"/>
  <c r="A433" i="33"/>
  <c r="G433" i="33"/>
  <c r="H433" i="33"/>
  <c r="I433" i="33"/>
  <c r="A434" i="33"/>
  <c r="G434" i="33"/>
  <c r="H434" i="33"/>
  <c r="I434" i="33"/>
  <c r="A435" i="33"/>
  <c r="G435" i="33"/>
  <c r="H435" i="33"/>
  <c r="I435" i="33"/>
  <c r="A436" i="33"/>
  <c r="G436" i="33"/>
  <c r="H436" i="33"/>
  <c r="I436" i="33"/>
  <c r="A437" i="33"/>
  <c r="G437" i="33"/>
  <c r="H437" i="33"/>
  <c r="I437" i="33"/>
  <c r="A438" i="33"/>
  <c r="G438" i="33"/>
  <c r="H438" i="33"/>
  <c r="I438" i="33"/>
  <c r="A439" i="33"/>
  <c r="G439" i="33"/>
  <c r="H439" i="33"/>
  <c r="I439" i="33"/>
  <c r="A440" i="33"/>
  <c r="G440" i="33"/>
  <c r="H440" i="33"/>
  <c r="I440" i="33"/>
  <c r="A441" i="33"/>
  <c r="G441" i="33"/>
  <c r="H441" i="33"/>
  <c r="I441" i="33"/>
  <c r="A442" i="33"/>
  <c r="G442" i="33"/>
  <c r="H442" i="33"/>
  <c r="I442" i="33"/>
  <c r="A443" i="33"/>
  <c r="G443" i="33"/>
  <c r="H443" i="33"/>
  <c r="I443" i="33"/>
  <c r="A444" i="33"/>
  <c r="G444" i="33"/>
  <c r="H444" i="33"/>
  <c r="I444" i="33"/>
  <c r="A445" i="33"/>
  <c r="G445" i="33"/>
  <c r="H445" i="33"/>
  <c r="I445" i="33"/>
  <c r="A446" i="33"/>
  <c r="G446" i="33"/>
  <c r="H446" i="33"/>
  <c r="I446" i="33"/>
  <c r="A447" i="33"/>
  <c r="G447" i="33"/>
  <c r="H447" i="33"/>
  <c r="I447" i="33"/>
  <c r="A448" i="33"/>
  <c r="G448" i="33"/>
  <c r="H448" i="33"/>
  <c r="I448" i="33"/>
  <c r="A449" i="33"/>
  <c r="G449" i="33"/>
  <c r="H449" i="33"/>
  <c r="I449" i="33"/>
  <c r="A450" i="33"/>
  <c r="G450" i="33"/>
  <c r="H450" i="33"/>
  <c r="I450" i="33"/>
  <c r="A451" i="33"/>
  <c r="G451" i="33"/>
  <c r="H451" i="33"/>
  <c r="I451" i="33"/>
  <c r="A452" i="33"/>
  <c r="G452" i="33"/>
  <c r="H452" i="33"/>
  <c r="I452" i="33"/>
  <c r="A453" i="33"/>
  <c r="G453" i="33"/>
  <c r="H453" i="33"/>
  <c r="I453" i="33"/>
  <c r="A454" i="33"/>
  <c r="G454" i="33"/>
  <c r="H454" i="33"/>
  <c r="I454" i="33"/>
  <c r="A455" i="33"/>
  <c r="G455" i="33"/>
  <c r="H455" i="33"/>
  <c r="I455" i="33"/>
  <c r="A456" i="33"/>
  <c r="G456" i="33"/>
  <c r="H456" i="33"/>
  <c r="I456" i="33"/>
  <c r="A457" i="33"/>
  <c r="G457" i="33"/>
  <c r="H457" i="33"/>
  <c r="I457" i="33"/>
  <c r="A458" i="33"/>
  <c r="G458" i="33"/>
  <c r="H458" i="33"/>
  <c r="I458" i="33"/>
  <c r="A459" i="33"/>
  <c r="G459" i="33"/>
  <c r="H459" i="33"/>
  <c r="I459" i="33"/>
  <c r="A460" i="33"/>
  <c r="G460" i="33"/>
  <c r="H460" i="33"/>
  <c r="I460" i="33"/>
  <c r="A461" i="33"/>
  <c r="G461" i="33"/>
  <c r="H461" i="33"/>
  <c r="I461" i="33"/>
  <c r="A462" i="33"/>
  <c r="G462" i="33"/>
  <c r="H462" i="33"/>
  <c r="I462" i="33"/>
  <c r="A463" i="33"/>
  <c r="G463" i="33"/>
  <c r="H463" i="33"/>
  <c r="I463" i="33"/>
  <c r="A464" i="33"/>
  <c r="G464" i="33"/>
  <c r="H464" i="33"/>
  <c r="I464" i="33"/>
  <c r="A465" i="33"/>
  <c r="G465" i="33"/>
  <c r="H465" i="33"/>
  <c r="I465" i="33"/>
  <c r="A466" i="33"/>
  <c r="G466" i="33"/>
  <c r="H466" i="33"/>
  <c r="I466" i="33"/>
  <c r="A467" i="33"/>
  <c r="G467" i="33"/>
  <c r="H467" i="33"/>
  <c r="I467" i="33"/>
  <c r="A468" i="33"/>
  <c r="G468" i="33"/>
  <c r="H468" i="33"/>
  <c r="I468" i="33"/>
  <c r="A469" i="33"/>
  <c r="G469" i="33"/>
  <c r="H469" i="33"/>
  <c r="I469" i="33"/>
  <c r="A470" i="33"/>
  <c r="G470" i="33"/>
  <c r="H470" i="33"/>
  <c r="I470" i="33"/>
  <c r="A471" i="33"/>
  <c r="G471" i="33"/>
  <c r="H471" i="33"/>
  <c r="I471" i="33"/>
  <c r="A472" i="33"/>
  <c r="G472" i="33"/>
  <c r="H472" i="33"/>
  <c r="I472" i="33"/>
  <c r="A473" i="33"/>
  <c r="G473" i="33"/>
  <c r="H473" i="33"/>
  <c r="I473" i="33"/>
  <c r="A474" i="33"/>
  <c r="G474" i="33"/>
  <c r="H474" i="33"/>
  <c r="I474" i="33"/>
  <c r="A475" i="33"/>
  <c r="G475" i="33"/>
  <c r="H475" i="33"/>
  <c r="I475" i="33"/>
  <c r="A476" i="33"/>
  <c r="G476" i="33"/>
  <c r="H476" i="33"/>
  <c r="I476" i="33"/>
  <c r="A477" i="33"/>
  <c r="G477" i="33"/>
  <c r="H477" i="33"/>
  <c r="I477" i="33"/>
  <c r="A478" i="33"/>
  <c r="G478" i="33"/>
  <c r="H478" i="33"/>
  <c r="I478" i="33"/>
  <c r="A479" i="33"/>
  <c r="G479" i="33"/>
  <c r="H479" i="33"/>
  <c r="I479" i="33"/>
  <c r="A480" i="33"/>
  <c r="G480" i="33"/>
  <c r="H480" i="33"/>
  <c r="I480" i="33"/>
  <c r="A481" i="33"/>
  <c r="G481" i="33"/>
  <c r="H481" i="33"/>
  <c r="I481" i="33"/>
  <c r="A482" i="33"/>
  <c r="G482" i="33"/>
  <c r="H482" i="33"/>
  <c r="I482" i="33"/>
  <c r="A483" i="33"/>
  <c r="G483" i="33"/>
  <c r="H483" i="33"/>
  <c r="I483" i="33"/>
  <c r="A484" i="33"/>
  <c r="G484" i="33"/>
  <c r="H484" i="33"/>
  <c r="I484" i="33"/>
  <c r="A485" i="33"/>
  <c r="G485" i="33"/>
  <c r="H485" i="33"/>
  <c r="I485" i="33"/>
  <c r="A486" i="33"/>
  <c r="G486" i="33"/>
  <c r="H486" i="33"/>
  <c r="I486" i="33"/>
  <c r="A487" i="33"/>
  <c r="G487" i="33"/>
  <c r="H487" i="33"/>
  <c r="I487" i="33"/>
  <c r="A488" i="33"/>
  <c r="G488" i="33"/>
  <c r="H488" i="33"/>
  <c r="I488" i="33"/>
  <c r="A489" i="33"/>
  <c r="G489" i="33"/>
  <c r="H489" i="33"/>
  <c r="I489" i="33"/>
  <c r="A490" i="33"/>
  <c r="G490" i="33"/>
  <c r="H490" i="33"/>
  <c r="I490" i="33"/>
  <c r="A491" i="33"/>
  <c r="G491" i="33"/>
  <c r="H491" i="33"/>
  <c r="I491" i="33"/>
  <c r="A492" i="33"/>
  <c r="G492" i="33"/>
  <c r="H492" i="33"/>
  <c r="I492" i="33"/>
  <c r="A493" i="33"/>
  <c r="G493" i="33"/>
  <c r="H493" i="33"/>
  <c r="I493" i="33"/>
  <c r="A494" i="33"/>
  <c r="G494" i="33"/>
  <c r="H494" i="33"/>
  <c r="I494" i="33"/>
  <c r="A495" i="33"/>
  <c r="G495" i="33"/>
  <c r="H495" i="33"/>
  <c r="I495" i="33"/>
  <c r="A496" i="33"/>
  <c r="G496" i="33"/>
  <c r="H496" i="33"/>
  <c r="I496" i="33"/>
  <c r="A497" i="33"/>
  <c r="G497" i="33"/>
  <c r="H497" i="33"/>
  <c r="I497" i="33"/>
  <c r="A498" i="33"/>
  <c r="G498" i="33"/>
  <c r="H498" i="33"/>
  <c r="I498" i="33"/>
  <c r="A499" i="33"/>
  <c r="G499" i="33"/>
  <c r="H499" i="33"/>
  <c r="I499" i="33"/>
  <c r="A500" i="33"/>
  <c r="G500" i="33"/>
  <c r="H500" i="33"/>
  <c r="I500" i="33"/>
  <c r="A501" i="33"/>
  <c r="G501" i="33"/>
  <c r="H501" i="33"/>
  <c r="I501" i="33"/>
  <c r="A502" i="33"/>
  <c r="G502" i="33"/>
  <c r="H502" i="33"/>
  <c r="I502" i="33"/>
  <c r="D15" i="31"/>
  <c r="C7" i="31"/>
  <c r="D7" i="31"/>
  <c r="D16" i="31"/>
  <c r="C16" i="31"/>
  <c r="E7" i="31"/>
  <c r="B1" i="35"/>
  <c r="A3" i="35"/>
  <c r="H3" i="35"/>
  <c r="G3" i="35"/>
  <c r="I3" i="35"/>
  <c r="A4" i="35"/>
  <c r="G4" i="35"/>
  <c r="H4" i="35"/>
  <c r="I4" i="35"/>
  <c r="A5" i="35"/>
  <c r="G5" i="35"/>
  <c r="H5" i="35"/>
  <c r="I5" i="35"/>
  <c r="A6" i="35"/>
  <c r="G6" i="35"/>
  <c r="H6" i="35"/>
  <c r="I6" i="35"/>
  <c r="A7" i="35"/>
  <c r="G7" i="35"/>
  <c r="H7" i="35"/>
  <c r="I7" i="35"/>
  <c r="A8" i="35"/>
  <c r="G8" i="35"/>
  <c r="H8" i="35"/>
  <c r="I8" i="35"/>
  <c r="A9" i="35"/>
  <c r="G9" i="35"/>
  <c r="H9" i="35"/>
  <c r="I9" i="35"/>
  <c r="A10" i="35"/>
  <c r="G10" i="35"/>
  <c r="H10" i="35"/>
  <c r="I10" i="35"/>
  <c r="A11" i="35"/>
  <c r="G11" i="35"/>
  <c r="H11" i="35"/>
  <c r="I11" i="35"/>
  <c r="A12" i="35"/>
  <c r="G12" i="35"/>
  <c r="H12" i="35"/>
  <c r="I12" i="35"/>
  <c r="A13" i="35"/>
  <c r="G13" i="35"/>
  <c r="H13" i="35"/>
  <c r="I13" i="35"/>
  <c r="A14" i="35"/>
  <c r="G14" i="35"/>
  <c r="H14" i="35"/>
  <c r="I14" i="35"/>
  <c r="A15" i="35"/>
  <c r="G15" i="35"/>
  <c r="H15" i="35"/>
  <c r="I15" i="35"/>
  <c r="A16" i="35"/>
  <c r="G16" i="35"/>
  <c r="H16" i="35"/>
  <c r="I16" i="35"/>
  <c r="A17" i="35"/>
  <c r="G17" i="35"/>
  <c r="H17" i="35"/>
  <c r="I17" i="35"/>
  <c r="A18" i="35"/>
  <c r="G18" i="35"/>
  <c r="H18" i="35"/>
  <c r="I18" i="35"/>
  <c r="A19" i="35"/>
  <c r="G19" i="35"/>
  <c r="H19" i="35"/>
  <c r="I19" i="35"/>
  <c r="A20" i="35"/>
  <c r="G20" i="35"/>
  <c r="H20" i="35"/>
  <c r="I20" i="35"/>
  <c r="A21" i="35"/>
  <c r="G21" i="35"/>
  <c r="H21" i="35"/>
  <c r="I21" i="35"/>
  <c r="A22" i="35"/>
  <c r="G22" i="35"/>
  <c r="H22" i="35"/>
  <c r="I22" i="35"/>
  <c r="A23" i="35"/>
  <c r="G23" i="35"/>
  <c r="H23" i="35"/>
  <c r="I23" i="35"/>
  <c r="A24" i="35"/>
  <c r="G24" i="35"/>
  <c r="H24" i="35"/>
  <c r="I24" i="35"/>
  <c r="A25" i="35"/>
  <c r="G25" i="35"/>
  <c r="H25" i="35"/>
  <c r="I25" i="35"/>
  <c r="A26" i="35"/>
  <c r="G26" i="35"/>
  <c r="H26" i="35"/>
  <c r="I26" i="35"/>
  <c r="A27" i="35"/>
  <c r="G27" i="35"/>
  <c r="H27" i="35"/>
  <c r="I27" i="35"/>
  <c r="A28" i="35"/>
  <c r="G28" i="35"/>
  <c r="H28" i="35"/>
  <c r="I28" i="35"/>
  <c r="A29" i="35"/>
  <c r="G29" i="35"/>
  <c r="H29" i="35"/>
  <c r="I29" i="35"/>
  <c r="A30" i="35"/>
  <c r="G30" i="35"/>
  <c r="H30" i="35"/>
  <c r="I30" i="35"/>
  <c r="A31" i="35"/>
  <c r="G31" i="35"/>
  <c r="H31" i="35"/>
  <c r="I31" i="35"/>
  <c r="A32" i="35"/>
  <c r="G32" i="35"/>
  <c r="H32" i="35"/>
  <c r="I32" i="35"/>
  <c r="A33" i="35"/>
  <c r="G33" i="35"/>
  <c r="H33" i="35"/>
  <c r="I33" i="35"/>
  <c r="A34" i="35"/>
  <c r="G34" i="35"/>
  <c r="H34" i="35"/>
  <c r="I34" i="35"/>
  <c r="A35" i="35"/>
  <c r="G35" i="35"/>
  <c r="H35" i="35"/>
  <c r="I35" i="35"/>
  <c r="A36" i="35"/>
  <c r="G36" i="35"/>
  <c r="H36" i="35"/>
  <c r="I36" i="35"/>
  <c r="A37" i="35"/>
  <c r="G37" i="35"/>
  <c r="H37" i="35"/>
  <c r="I37" i="35"/>
  <c r="A38" i="35"/>
  <c r="G38" i="35"/>
  <c r="H38" i="35"/>
  <c r="I38" i="35"/>
  <c r="A39" i="35"/>
  <c r="G39" i="35"/>
  <c r="H39" i="35"/>
  <c r="I39" i="35"/>
  <c r="A40" i="35"/>
  <c r="G40" i="35"/>
  <c r="H40" i="35"/>
  <c r="I40" i="35"/>
  <c r="A41" i="35"/>
  <c r="G41" i="35"/>
  <c r="H41" i="35"/>
  <c r="I41" i="35"/>
  <c r="A42" i="35"/>
  <c r="G42" i="35"/>
  <c r="H42" i="35"/>
  <c r="I42" i="35"/>
  <c r="A43" i="35"/>
  <c r="G43" i="35"/>
  <c r="H43" i="35"/>
  <c r="I43" i="35"/>
  <c r="A44" i="35"/>
  <c r="G44" i="35"/>
  <c r="H44" i="35"/>
  <c r="I44" i="35"/>
  <c r="A45" i="35"/>
  <c r="G45" i="35"/>
  <c r="H45" i="35"/>
  <c r="I45" i="35"/>
  <c r="A46" i="35"/>
  <c r="G46" i="35"/>
  <c r="H46" i="35"/>
  <c r="I46" i="35"/>
  <c r="A47" i="35"/>
  <c r="G47" i="35"/>
  <c r="H47" i="35"/>
  <c r="I47" i="35"/>
  <c r="A48" i="35"/>
  <c r="G48" i="35"/>
  <c r="H48" i="35"/>
  <c r="I48" i="35"/>
  <c r="A49" i="35"/>
  <c r="G49" i="35"/>
  <c r="H49" i="35"/>
  <c r="I49" i="35"/>
  <c r="A50" i="35"/>
  <c r="G50" i="35"/>
  <c r="H50" i="35"/>
  <c r="I50" i="35"/>
  <c r="A51" i="35"/>
  <c r="G51" i="35"/>
  <c r="H51" i="35"/>
  <c r="I51" i="35"/>
  <c r="A52" i="35"/>
  <c r="G52" i="35"/>
  <c r="H52" i="35"/>
  <c r="I52" i="35"/>
  <c r="A53" i="35"/>
  <c r="G53" i="35"/>
  <c r="H53" i="35"/>
  <c r="I53" i="35"/>
  <c r="A54" i="35"/>
  <c r="G54" i="35"/>
  <c r="H54" i="35"/>
  <c r="I54" i="35"/>
  <c r="A55" i="35"/>
  <c r="G55" i="35"/>
  <c r="H55" i="35"/>
  <c r="I55" i="35"/>
  <c r="A56" i="35"/>
  <c r="G56" i="35"/>
  <c r="H56" i="35"/>
  <c r="I56" i="35"/>
  <c r="A57" i="35"/>
  <c r="G57" i="35"/>
  <c r="H57" i="35"/>
  <c r="I57" i="35"/>
  <c r="A58" i="35"/>
  <c r="G58" i="35"/>
  <c r="H58" i="35"/>
  <c r="I58" i="35"/>
  <c r="A59" i="35"/>
  <c r="G59" i="35"/>
  <c r="H59" i="35"/>
  <c r="I59" i="35"/>
  <c r="A60" i="35"/>
  <c r="G60" i="35"/>
  <c r="H60" i="35"/>
  <c r="I60" i="35"/>
  <c r="A61" i="35"/>
  <c r="G61" i="35"/>
  <c r="H61" i="35"/>
  <c r="I61" i="35"/>
  <c r="A62" i="35"/>
  <c r="G62" i="35"/>
  <c r="H62" i="35"/>
  <c r="I62" i="35"/>
  <c r="A63" i="35"/>
  <c r="G63" i="35"/>
  <c r="H63" i="35"/>
  <c r="I63" i="35"/>
  <c r="A64" i="35"/>
  <c r="G64" i="35"/>
  <c r="H64" i="35"/>
  <c r="I64" i="35"/>
  <c r="A65" i="35"/>
  <c r="G65" i="35"/>
  <c r="H65" i="35"/>
  <c r="I65" i="35"/>
  <c r="A66" i="35"/>
  <c r="G66" i="35"/>
  <c r="H66" i="35"/>
  <c r="I66" i="35"/>
  <c r="A67" i="35"/>
  <c r="G67" i="35"/>
  <c r="H67" i="35"/>
  <c r="I67" i="35"/>
  <c r="A68" i="35"/>
  <c r="G68" i="35"/>
  <c r="H68" i="35"/>
  <c r="I68" i="35"/>
  <c r="A69" i="35"/>
  <c r="G69" i="35"/>
  <c r="H69" i="35"/>
  <c r="I69" i="35"/>
  <c r="A70" i="35"/>
  <c r="G70" i="35"/>
  <c r="H70" i="35"/>
  <c r="I70" i="35"/>
  <c r="A71" i="35"/>
  <c r="G71" i="35"/>
  <c r="H71" i="35"/>
  <c r="I71" i="35"/>
  <c r="A72" i="35"/>
  <c r="G72" i="35"/>
  <c r="H72" i="35"/>
  <c r="I72" i="35"/>
  <c r="A73" i="35"/>
  <c r="G73" i="35"/>
  <c r="H73" i="35"/>
  <c r="I73" i="35"/>
  <c r="A74" i="35"/>
  <c r="G74" i="35"/>
  <c r="H74" i="35"/>
  <c r="I74" i="35"/>
  <c r="A75" i="35"/>
  <c r="G75" i="35"/>
  <c r="H75" i="35"/>
  <c r="I75" i="35"/>
  <c r="A76" i="35"/>
  <c r="G76" i="35"/>
  <c r="H76" i="35"/>
  <c r="I76" i="35"/>
  <c r="A77" i="35"/>
  <c r="G77" i="35"/>
  <c r="H77" i="35"/>
  <c r="I77" i="35"/>
  <c r="A78" i="35"/>
  <c r="G78" i="35"/>
  <c r="H78" i="35"/>
  <c r="I78" i="35"/>
  <c r="A79" i="35"/>
  <c r="G79" i="35"/>
  <c r="H79" i="35"/>
  <c r="I79" i="35"/>
  <c r="A80" i="35"/>
  <c r="G80" i="35"/>
  <c r="H80" i="35"/>
  <c r="I80" i="35"/>
  <c r="A81" i="35"/>
  <c r="G81" i="35"/>
  <c r="H81" i="35"/>
  <c r="I81" i="35"/>
  <c r="A82" i="35"/>
  <c r="G82" i="35"/>
  <c r="H82" i="35"/>
  <c r="I82" i="35"/>
  <c r="A83" i="35"/>
  <c r="G83" i="35"/>
  <c r="H83" i="35"/>
  <c r="I83" i="35"/>
  <c r="A84" i="35"/>
  <c r="G84" i="35"/>
  <c r="H84" i="35"/>
  <c r="I84" i="35"/>
  <c r="A85" i="35"/>
  <c r="G85" i="35"/>
  <c r="H85" i="35"/>
  <c r="I85" i="35"/>
  <c r="A86" i="35"/>
  <c r="G86" i="35"/>
  <c r="H86" i="35"/>
  <c r="I86" i="35"/>
  <c r="A87" i="35"/>
  <c r="G87" i="35"/>
  <c r="H87" i="35"/>
  <c r="I87" i="35"/>
  <c r="A88" i="35"/>
  <c r="G88" i="35"/>
  <c r="H88" i="35"/>
  <c r="I88" i="35"/>
  <c r="A89" i="35"/>
  <c r="G89" i="35"/>
  <c r="H89" i="35"/>
  <c r="I89" i="35"/>
  <c r="A90" i="35"/>
  <c r="G90" i="35"/>
  <c r="H90" i="35"/>
  <c r="I90" i="35"/>
  <c r="A91" i="35"/>
  <c r="G91" i="35"/>
  <c r="H91" i="35"/>
  <c r="I91" i="35"/>
  <c r="A92" i="35"/>
  <c r="G92" i="35"/>
  <c r="H92" i="35"/>
  <c r="I92" i="35"/>
  <c r="A93" i="35"/>
  <c r="G93" i="35"/>
  <c r="H93" i="35"/>
  <c r="I93" i="35"/>
  <c r="A94" i="35"/>
  <c r="G94" i="35"/>
  <c r="H94" i="35"/>
  <c r="I94" i="35"/>
  <c r="A95" i="35"/>
  <c r="G95" i="35"/>
  <c r="H95" i="35"/>
  <c r="I95" i="35"/>
  <c r="A96" i="35"/>
  <c r="G96" i="35"/>
  <c r="H96" i="35"/>
  <c r="I96" i="35"/>
  <c r="A97" i="35"/>
  <c r="G97" i="35"/>
  <c r="H97" i="35"/>
  <c r="I97" i="35"/>
  <c r="A98" i="35"/>
  <c r="G98" i="35"/>
  <c r="H98" i="35"/>
  <c r="I98" i="35"/>
  <c r="A99" i="35"/>
  <c r="G99" i="35"/>
  <c r="H99" i="35"/>
  <c r="I99" i="35"/>
  <c r="A100" i="35"/>
  <c r="G100" i="35"/>
  <c r="H100" i="35"/>
  <c r="I100" i="35"/>
  <c r="A101" i="35"/>
  <c r="G101" i="35"/>
  <c r="H101" i="35"/>
  <c r="I101" i="35"/>
  <c r="A102" i="35"/>
  <c r="G102" i="35"/>
  <c r="H102" i="35"/>
  <c r="I102" i="35"/>
  <c r="A103" i="35"/>
  <c r="G103" i="35"/>
  <c r="H103" i="35"/>
  <c r="I103" i="35"/>
  <c r="A104" i="35"/>
  <c r="G104" i="35"/>
  <c r="H104" i="35"/>
  <c r="I104" i="35"/>
  <c r="A105" i="35"/>
  <c r="G105" i="35"/>
  <c r="H105" i="35"/>
  <c r="I105" i="35"/>
  <c r="A106" i="35"/>
  <c r="G106" i="35"/>
  <c r="H106" i="35"/>
  <c r="I106" i="35"/>
  <c r="A107" i="35"/>
  <c r="G107" i="35"/>
  <c r="H107" i="35"/>
  <c r="I107" i="35"/>
  <c r="A108" i="35"/>
  <c r="G108" i="35"/>
  <c r="H108" i="35"/>
  <c r="I108" i="35"/>
  <c r="A109" i="35"/>
  <c r="G109" i="35"/>
  <c r="H109" i="35"/>
  <c r="I109" i="35"/>
  <c r="A110" i="35"/>
  <c r="G110" i="35"/>
  <c r="H110" i="35"/>
  <c r="I110" i="35"/>
  <c r="A111" i="35"/>
  <c r="G111" i="35"/>
  <c r="H111" i="35"/>
  <c r="I111" i="35"/>
  <c r="A112" i="35"/>
  <c r="G112" i="35"/>
  <c r="H112" i="35"/>
  <c r="I112" i="35"/>
  <c r="A113" i="35"/>
  <c r="G113" i="35"/>
  <c r="H113" i="35"/>
  <c r="I113" i="35"/>
  <c r="A114" i="35"/>
  <c r="G114" i="35"/>
  <c r="H114" i="35"/>
  <c r="I114" i="35"/>
  <c r="A115" i="35"/>
  <c r="G115" i="35"/>
  <c r="H115" i="35"/>
  <c r="I115" i="35"/>
  <c r="A116" i="35"/>
  <c r="G116" i="35"/>
  <c r="H116" i="35"/>
  <c r="I116" i="35"/>
  <c r="A117" i="35"/>
  <c r="G117" i="35"/>
  <c r="H117" i="35"/>
  <c r="I117" i="35"/>
  <c r="A118" i="35"/>
  <c r="G118" i="35"/>
  <c r="H118" i="35"/>
  <c r="I118" i="35"/>
  <c r="A119" i="35"/>
  <c r="G119" i="35"/>
  <c r="H119" i="35"/>
  <c r="I119" i="35"/>
  <c r="A120" i="35"/>
  <c r="G120" i="35"/>
  <c r="H120" i="35"/>
  <c r="I120" i="35"/>
  <c r="A121" i="35"/>
  <c r="G121" i="35"/>
  <c r="H121" i="35"/>
  <c r="I121" i="35"/>
  <c r="A122" i="35"/>
  <c r="G122" i="35"/>
  <c r="H122" i="35"/>
  <c r="I122" i="35"/>
  <c r="A123" i="35"/>
  <c r="G123" i="35"/>
  <c r="H123" i="35"/>
  <c r="I123" i="35"/>
  <c r="A124" i="35"/>
  <c r="G124" i="35"/>
  <c r="H124" i="35"/>
  <c r="I124" i="35"/>
  <c r="A125" i="35"/>
  <c r="G125" i="35"/>
  <c r="H125" i="35"/>
  <c r="I125" i="35"/>
  <c r="A126" i="35"/>
  <c r="G126" i="35"/>
  <c r="H126" i="35"/>
  <c r="I126" i="35"/>
  <c r="A127" i="35"/>
  <c r="G127" i="35"/>
  <c r="H127" i="35"/>
  <c r="I127" i="35"/>
  <c r="A128" i="35"/>
  <c r="G128" i="35"/>
  <c r="H128" i="35"/>
  <c r="I128" i="35"/>
  <c r="A129" i="35"/>
  <c r="G129" i="35"/>
  <c r="H129" i="35"/>
  <c r="I129" i="35"/>
  <c r="A130" i="35"/>
  <c r="G130" i="35"/>
  <c r="H130" i="35"/>
  <c r="I130" i="35"/>
  <c r="A131" i="35"/>
  <c r="G131" i="35"/>
  <c r="H131" i="35"/>
  <c r="I131" i="35"/>
  <c r="A132" i="35"/>
  <c r="G132" i="35"/>
  <c r="H132" i="35"/>
  <c r="I132" i="35"/>
  <c r="A133" i="35"/>
  <c r="G133" i="35"/>
  <c r="H133" i="35"/>
  <c r="I133" i="35"/>
  <c r="A134" i="35"/>
  <c r="G134" i="35"/>
  <c r="H134" i="35"/>
  <c r="I134" i="35"/>
  <c r="A135" i="35"/>
  <c r="G135" i="35"/>
  <c r="H135" i="35"/>
  <c r="I135" i="35"/>
  <c r="A136" i="35"/>
  <c r="G136" i="35"/>
  <c r="H136" i="35"/>
  <c r="I136" i="35"/>
  <c r="A137" i="35"/>
  <c r="G137" i="35"/>
  <c r="H137" i="35"/>
  <c r="I137" i="35"/>
  <c r="A138" i="35"/>
  <c r="G138" i="35"/>
  <c r="H138" i="35"/>
  <c r="I138" i="35"/>
  <c r="A139" i="35"/>
  <c r="G139" i="35"/>
  <c r="H139" i="35"/>
  <c r="I139" i="35"/>
  <c r="A140" i="35"/>
  <c r="G140" i="35"/>
  <c r="H140" i="35"/>
  <c r="I140" i="35"/>
  <c r="A141" i="35"/>
  <c r="G141" i="35"/>
  <c r="H141" i="35"/>
  <c r="I141" i="35"/>
  <c r="A142" i="35"/>
  <c r="G142" i="35"/>
  <c r="H142" i="35"/>
  <c r="I142" i="35"/>
  <c r="A143" i="35"/>
  <c r="G143" i="35"/>
  <c r="H143" i="35"/>
  <c r="I143" i="35"/>
  <c r="A144" i="35"/>
  <c r="G144" i="35"/>
  <c r="H144" i="35"/>
  <c r="I144" i="35"/>
  <c r="A145" i="35"/>
  <c r="G145" i="35"/>
  <c r="H145" i="35"/>
  <c r="I145" i="35"/>
  <c r="A146" i="35"/>
  <c r="G146" i="35"/>
  <c r="H146" i="35"/>
  <c r="I146" i="35"/>
  <c r="A147" i="35"/>
  <c r="G147" i="35"/>
  <c r="H147" i="35"/>
  <c r="I147" i="35"/>
  <c r="A148" i="35"/>
  <c r="G148" i="35"/>
  <c r="H148" i="35"/>
  <c r="I148" i="35"/>
  <c r="A149" i="35"/>
  <c r="G149" i="35"/>
  <c r="H149" i="35"/>
  <c r="I149" i="35"/>
  <c r="A150" i="35"/>
  <c r="G150" i="35"/>
  <c r="H150" i="35"/>
  <c r="I150" i="35"/>
  <c r="A151" i="35"/>
  <c r="G151" i="35"/>
  <c r="H151" i="35"/>
  <c r="I151" i="35"/>
  <c r="A152" i="35"/>
  <c r="G152" i="35"/>
  <c r="H152" i="35"/>
  <c r="I152" i="35"/>
  <c r="A153" i="35"/>
  <c r="G153" i="35"/>
  <c r="H153" i="35"/>
  <c r="I153" i="35"/>
  <c r="A154" i="35"/>
  <c r="G154" i="35"/>
  <c r="H154" i="35"/>
  <c r="I154" i="35"/>
  <c r="A155" i="35"/>
  <c r="G155" i="35"/>
  <c r="H155" i="35"/>
  <c r="I155" i="35"/>
  <c r="A156" i="35"/>
  <c r="G156" i="35"/>
  <c r="H156" i="35"/>
  <c r="I156" i="35"/>
  <c r="A157" i="35"/>
  <c r="G157" i="35"/>
  <c r="H157" i="35"/>
  <c r="I157" i="35"/>
  <c r="A158" i="35"/>
  <c r="G158" i="35"/>
  <c r="H158" i="35"/>
  <c r="I158" i="35"/>
  <c r="A159" i="35"/>
  <c r="G159" i="35"/>
  <c r="H159" i="35"/>
  <c r="I159" i="35"/>
  <c r="A160" i="35"/>
  <c r="G160" i="35"/>
  <c r="H160" i="35"/>
  <c r="I160" i="35"/>
  <c r="A161" i="35"/>
  <c r="G161" i="35"/>
  <c r="H161" i="35"/>
  <c r="I161" i="35"/>
  <c r="A162" i="35"/>
  <c r="G162" i="35"/>
  <c r="H162" i="35"/>
  <c r="I162" i="35"/>
  <c r="A163" i="35"/>
  <c r="G163" i="35"/>
  <c r="H163" i="35"/>
  <c r="I163" i="35"/>
  <c r="A164" i="35"/>
  <c r="G164" i="35"/>
  <c r="H164" i="35"/>
  <c r="I164" i="35"/>
  <c r="A165" i="35"/>
  <c r="G165" i="35"/>
  <c r="H165" i="35"/>
  <c r="I165" i="35"/>
  <c r="A166" i="35"/>
  <c r="G166" i="35"/>
  <c r="H166" i="35"/>
  <c r="I166" i="35"/>
  <c r="A167" i="35"/>
  <c r="G167" i="35"/>
  <c r="H167" i="35"/>
  <c r="I167" i="35"/>
  <c r="A168" i="35"/>
  <c r="G168" i="35"/>
  <c r="H168" i="35"/>
  <c r="I168" i="35"/>
  <c r="A169" i="35"/>
  <c r="G169" i="35"/>
  <c r="H169" i="35"/>
  <c r="I169" i="35"/>
  <c r="A170" i="35"/>
  <c r="G170" i="35"/>
  <c r="H170" i="35"/>
  <c r="I170" i="35"/>
  <c r="A171" i="35"/>
  <c r="G171" i="35"/>
  <c r="H171" i="35"/>
  <c r="I171" i="35"/>
  <c r="A172" i="35"/>
  <c r="G172" i="35"/>
  <c r="H172" i="35"/>
  <c r="I172" i="35"/>
  <c r="A173" i="35"/>
  <c r="G173" i="35"/>
  <c r="H173" i="35"/>
  <c r="I173" i="35"/>
  <c r="A174" i="35"/>
  <c r="G174" i="35"/>
  <c r="H174" i="35"/>
  <c r="I174" i="35"/>
  <c r="A175" i="35"/>
  <c r="G175" i="35"/>
  <c r="H175" i="35"/>
  <c r="I175" i="35"/>
  <c r="A176" i="35"/>
  <c r="G176" i="35"/>
  <c r="H176" i="35"/>
  <c r="I176" i="35"/>
  <c r="A177" i="35"/>
  <c r="G177" i="35"/>
  <c r="H177" i="35"/>
  <c r="I177" i="35"/>
  <c r="A178" i="35"/>
  <c r="G178" i="35"/>
  <c r="H178" i="35"/>
  <c r="I178" i="35"/>
  <c r="A179" i="35"/>
  <c r="G179" i="35"/>
  <c r="H179" i="35"/>
  <c r="I179" i="35"/>
  <c r="A180" i="35"/>
  <c r="G180" i="35"/>
  <c r="H180" i="35"/>
  <c r="I180" i="35"/>
  <c r="A181" i="35"/>
  <c r="G181" i="35"/>
  <c r="H181" i="35"/>
  <c r="I181" i="35"/>
  <c r="A182" i="35"/>
  <c r="G182" i="35"/>
  <c r="H182" i="35"/>
  <c r="I182" i="35"/>
  <c r="A183" i="35"/>
  <c r="G183" i="35"/>
  <c r="H183" i="35"/>
  <c r="I183" i="35"/>
  <c r="A184" i="35"/>
  <c r="G184" i="35"/>
  <c r="H184" i="35"/>
  <c r="I184" i="35"/>
  <c r="A185" i="35"/>
  <c r="G185" i="35"/>
  <c r="H185" i="35"/>
  <c r="I185" i="35"/>
  <c r="A186" i="35"/>
  <c r="G186" i="35"/>
  <c r="H186" i="35"/>
  <c r="I186" i="35"/>
  <c r="A187" i="35"/>
  <c r="G187" i="35"/>
  <c r="H187" i="35"/>
  <c r="I187" i="35"/>
  <c r="A188" i="35"/>
  <c r="G188" i="35"/>
  <c r="H188" i="35"/>
  <c r="I188" i="35"/>
  <c r="A189" i="35"/>
  <c r="G189" i="35"/>
  <c r="H189" i="35"/>
  <c r="I189" i="35"/>
  <c r="A190" i="35"/>
  <c r="G190" i="35"/>
  <c r="H190" i="35"/>
  <c r="I190" i="35"/>
  <c r="A191" i="35"/>
  <c r="G191" i="35"/>
  <c r="H191" i="35"/>
  <c r="I191" i="35"/>
  <c r="A192" i="35"/>
  <c r="G192" i="35"/>
  <c r="H192" i="35"/>
  <c r="I192" i="35"/>
  <c r="A193" i="35"/>
  <c r="G193" i="35"/>
  <c r="H193" i="35"/>
  <c r="I193" i="35"/>
  <c r="A194" i="35"/>
  <c r="G194" i="35"/>
  <c r="H194" i="35"/>
  <c r="I194" i="35"/>
  <c r="A195" i="35"/>
  <c r="G195" i="35"/>
  <c r="H195" i="35"/>
  <c r="I195" i="35"/>
  <c r="A196" i="35"/>
  <c r="G196" i="35"/>
  <c r="H196" i="35"/>
  <c r="I196" i="35"/>
  <c r="A197" i="35"/>
  <c r="G197" i="35"/>
  <c r="H197" i="35"/>
  <c r="I197" i="35"/>
  <c r="A198" i="35"/>
  <c r="G198" i="35"/>
  <c r="H198" i="35"/>
  <c r="I198" i="35"/>
  <c r="A199" i="35"/>
  <c r="G199" i="35"/>
  <c r="H199" i="35"/>
  <c r="I199" i="35"/>
  <c r="A200" i="35"/>
  <c r="G200" i="35"/>
  <c r="H200" i="35"/>
  <c r="I200" i="35"/>
  <c r="A201" i="35"/>
  <c r="G201" i="35"/>
  <c r="H201" i="35"/>
  <c r="I201" i="35"/>
  <c r="A202" i="35"/>
  <c r="G202" i="35"/>
  <c r="H202" i="35"/>
  <c r="I202" i="35"/>
  <c r="A203" i="35"/>
  <c r="G203" i="35"/>
  <c r="H203" i="35"/>
  <c r="I203" i="35"/>
  <c r="A204" i="35"/>
  <c r="G204" i="35"/>
  <c r="H204" i="35"/>
  <c r="I204" i="35"/>
  <c r="A205" i="35"/>
  <c r="G205" i="35"/>
  <c r="H205" i="35"/>
  <c r="I205" i="35"/>
  <c r="A206" i="35"/>
  <c r="G206" i="35"/>
  <c r="H206" i="35"/>
  <c r="I206" i="35"/>
  <c r="A207" i="35"/>
  <c r="G207" i="35"/>
  <c r="H207" i="35"/>
  <c r="I207" i="35"/>
  <c r="A208" i="35"/>
  <c r="G208" i="35"/>
  <c r="H208" i="35"/>
  <c r="I208" i="35"/>
  <c r="A209" i="35"/>
  <c r="G209" i="35"/>
  <c r="H209" i="35"/>
  <c r="I209" i="35"/>
  <c r="A210" i="35"/>
  <c r="G210" i="35"/>
  <c r="H210" i="35"/>
  <c r="I210" i="35"/>
  <c r="A211" i="35"/>
  <c r="G211" i="35"/>
  <c r="H211" i="35"/>
  <c r="I211" i="35"/>
  <c r="A212" i="35"/>
  <c r="G212" i="35"/>
  <c r="H212" i="35"/>
  <c r="I212" i="35"/>
  <c r="A213" i="35"/>
  <c r="G213" i="35"/>
  <c r="H213" i="35"/>
  <c r="I213" i="35"/>
  <c r="A214" i="35"/>
  <c r="G214" i="35"/>
  <c r="H214" i="35"/>
  <c r="I214" i="35"/>
  <c r="A215" i="35"/>
  <c r="G215" i="35"/>
  <c r="H215" i="35"/>
  <c r="I215" i="35"/>
  <c r="A216" i="35"/>
  <c r="G216" i="35"/>
  <c r="H216" i="35"/>
  <c r="I216" i="35"/>
  <c r="A217" i="35"/>
  <c r="G217" i="35"/>
  <c r="H217" i="35"/>
  <c r="I217" i="35"/>
  <c r="A218" i="35"/>
  <c r="G218" i="35"/>
  <c r="H218" i="35"/>
  <c r="I218" i="35"/>
  <c r="A219" i="35"/>
  <c r="G219" i="35"/>
  <c r="H219" i="35"/>
  <c r="I219" i="35"/>
  <c r="A220" i="35"/>
  <c r="G220" i="35"/>
  <c r="H220" i="35"/>
  <c r="I220" i="35"/>
  <c r="A221" i="35"/>
  <c r="G221" i="35"/>
  <c r="H221" i="35"/>
  <c r="I221" i="35"/>
  <c r="A222" i="35"/>
  <c r="G222" i="35"/>
  <c r="H222" i="35"/>
  <c r="I222" i="35"/>
  <c r="A223" i="35"/>
  <c r="G223" i="35"/>
  <c r="H223" i="35"/>
  <c r="I223" i="35"/>
  <c r="A224" i="35"/>
  <c r="G224" i="35"/>
  <c r="H224" i="35"/>
  <c r="I224" i="35"/>
  <c r="A225" i="35"/>
  <c r="G225" i="35"/>
  <c r="H225" i="35"/>
  <c r="I225" i="35"/>
  <c r="A226" i="35"/>
  <c r="G226" i="35"/>
  <c r="H226" i="35"/>
  <c r="I226" i="35"/>
  <c r="A227" i="35"/>
  <c r="G227" i="35"/>
  <c r="H227" i="35"/>
  <c r="I227" i="35"/>
  <c r="A228" i="35"/>
  <c r="G228" i="35"/>
  <c r="H228" i="35"/>
  <c r="I228" i="35"/>
  <c r="A229" i="35"/>
  <c r="G229" i="35"/>
  <c r="H229" i="35"/>
  <c r="I229" i="35"/>
  <c r="A230" i="35"/>
  <c r="G230" i="35"/>
  <c r="H230" i="35"/>
  <c r="I230" i="35"/>
  <c r="A231" i="35"/>
  <c r="G231" i="35"/>
  <c r="H231" i="35"/>
  <c r="I231" i="35"/>
  <c r="A232" i="35"/>
  <c r="G232" i="35"/>
  <c r="H232" i="35"/>
  <c r="I232" i="35"/>
  <c r="A233" i="35"/>
  <c r="G233" i="35"/>
  <c r="H233" i="35"/>
  <c r="I233" i="35"/>
  <c r="A234" i="35"/>
  <c r="G234" i="35"/>
  <c r="H234" i="35"/>
  <c r="I234" i="35"/>
  <c r="A235" i="35"/>
  <c r="G235" i="35"/>
  <c r="H235" i="35"/>
  <c r="I235" i="35"/>
  <c r="A236" i="35"/>
  <c r="G236" i="35"/>
  <c r="H236" i="35"/>
  <c r="I236" i="35"/>
  <c r="A237" i="35"/>
  <c r="G237" i="35"/>
  <c r="H237" i="35"/>
  <c r="I237" i="35"/>
  <c r="A238" i="35"/>
  <c r="G238" i="35"/>
  <c r="H238" i="35"/>
  <c r="I238" i="35"/>
  <c r="A239" i="35"/>
  <c r="G239" i="35"/>
  <c r="H239" i="35"/>
  <c r="I239" i="35"/>
  <c r="A240" i="35"/>
  <c r="G240" i="35"/>
  <c r="H240" i="35"/>
  <c r="I240" i="35"/>
  <c r="A241" i="35"/>
  <c r="G241" i="35"/>
  <c r="H241" i="35"/>
  <c r="I241" i="35"/>
  <c r="A242" i="35"/>
  <c r="G242" i="35"/>
  <c r="H242" i="35"/>
  <c r="I242" i="35"/>
  <c r="A243" i="35"/>
  <c r="G243" i="35"/>
  <c r="H243" i="35"/>
  <c r="I243" i="35"/>
  <c r="A244" i="35"/>
  <c r="G244" i="35"/>
  <c r="H244" i="35"/>
  <c r="I244" i="35"/>
  <c r="A245" i="35"/>
  <c r="G245" i="35"/>
  <c r="H245" i="35"/>
  <c r="I245" i="35"/>
  <c r="A246" i="35"/>
  <c r="G246" i="35"/>
  <c r="H246" i="35"/>
  <c r="I246" i="35"/>
  <c r="A247" i="35"/>
  <c r="G247" i="35"/>
  <c r="H247" i="35"/>
  <c r="I247" i="35"/>
  <c r="A248" i="35"/>
  <c r="G248" i="35"/>
  <c r="H248" i="35"/>
  <c r="I248" i="35"/>
  <c r="A249" i="35"/>
  <c r="G249" i="35"/>
  <c r="H249" i="35"/>
  <c r="I249" i="35"/>
  <c r="A250" i="35"/>
  <c r="G250" i="35"/>
  <c r="H250" i="35"/>
  <c r="I250" i="35"/>
  <c r="A251" i="35"/>
  <c r="G251" i="35"/>
  <c r="H251" i="35"/>
  <c r="I251" i="35"/>
  <c r="A252" i="35"/>
  <c r="G252" i="35"/>
  <c r="H252" i="35"/>
  <c r="I252" i="35"/>
  <c r="A253" i="35"/>
  <c r="G253" i="35"/>
  <c r="H253" i="35"/>
  <c r="I253" i="35"/>
  <c r="A254" i="35"/>
  <c r="G254" i="35"/>
  <c r="H254" i="35"/>
  <c r="I254" i="35"/>
  <c r="A255" i="35"/>
  <c r="G255" i="35"/>
  <c r="H255" i="35"/>
  <c r="I255" i="35"/>
  <c r="A256" i="35"/>
  <c r="G256" i="35"/>
  <c r="H256" i="35"/>
  <c r="I256" i="35"/>
  <c r="A257" i="35"/>
  <c r="G257" i="35"/>
  <c r="H257" i="35"/>
  <c r="I257" i="35"/>
  <c r="A258" i="35"/>
  <c r="G258" i="35"/>
  <c r="H258" i="35"/>
  <c r="I258" i="35"/>
  <c r="A259" i="35"/>
  <c r="G259" i="35"/>
  <c r="H259" i="35"/>
  <c r="I259" i="35"/>
  <c r="A260" i="35"/>
  <c r="G260" i="35"/>
  <c r="H260" i="35"/>
  <c r="I260" i="35"/>
  <c r="A261" i="35"/>
  <c r="G261" i="35"/>
  <c r="H261" i="35"/>
  <c r="I261" i="35"/>
  <c r="A262" i="35"/>
  <c r="G262" i="35"/>
  <c r="H262" i="35"/>
  <c r="I262" i="35"/>
  <c r="A263" i="35"/>
  <c r="G263" i="35"/>
  <c r="H263" i="35"/>
  <c r="I263" i="35"/>
  <c r="A264" i="35"/>
  <c r="G264" i="35"/>
  <c r="H264" i="35"/>
  <c r="I264" i="35"/>
  <c r="A265" i="35"/>
  <c r="G265" i="35"/>
  <c r="H265" i="35"/>
  <c r="I265" i="35"/>
  <c r="A266" i="35"/>
  <c r="G266" i="35"/>
  <c r="H266" i="35"/>
  <c r="I266" i="35"/>
  <c r="A267" i="35"/>
  <c r="G267" i="35"/>
  <c r="H267" i="35"/>
  <c r="I267" i="35"/>
  <c r="A268" i="35"/>
  <c r="G268" i="35"/>
  <c r="H268" i="35"/>
  <c r="I268" i="35"/>
  <c r="A269" i="35"/>
  <c r="G269" i="35"/>
  <c r="H269" i="35"/>
  <c r="I269" i="35"/>
  <c r="A270" i="35"/>
  <c r="G270" i="35"/>
  <c r="H270" i="35"/>
  <c r="I270" i="35"/>
  <c r="A271" i="35"/>
  <c r="G271" i="35"/>
  <c r="H271" i="35"/>
  <c r="I271" i="35"/>
  <c r="A272" i="35"/>
  <c r="G272" i="35"/>
  <c r="H272" i="35"/>
  <c r="I272" i="35"/>
  <c r="A273" i="35"/>
  <c r="G273" i="35"/>
  <c r="H273" i="35"/>
  <c r="I273" i="35"/>
  <c r="A274" i="35"/>
  <c r="G274" i="35"/>
  <c r="H274" i="35"/>
  <c r="I274" i="35"/>
  <c r="A275" i="35"/>
  <c r="G275" i="35"/>
  <c r="H275" i="35"/>
  <c r="I275" i="35"/>
  <c r="A276" i="35"/>
  <c r="G276" i="35"/>
  <c r="H276" i="35"/>
  <c r="I276" i="35"/>
  <c r="A277" i="35"/>
  <c r="G277" i="35"/>
  <c r="H277" i="35"/>
  <c r="I277" i="35"/>
  <c r="A278" i="35"/>
  <c r="G278" i="35"/>
  <c r="H278" i="35"/>
  <c r="I278" i="35"/>
  <c r="A279" i="35"/>
  <c r="G279" i="35"/>
  <c r="H279" i="35"/>
  <c r="I279" i="35"/>
  <c r="A280" i="35"/>
  <c r="G280" i="35"/>
  <c r="H280" i="35"/>
  <c r="I280" i="35"/>
  <c r="A281" i="35"/>
  <c r="G281" i="35"/>
  <c r="H281" i="35"/>
  <c r="I281" i="35"/>
  <c r="A282" i="35"/>
  <c r="G282" i="35"/>
  <c r="H282" i="35"/>
  <c r="I282" i="35"/>
  <c r="A283" i="35"/>
  <c r="G283" i="35"/>
  <c r="H283" i="35"/>
  <c r="I283" i="35"/>
  <c r="A284" i="35"/>
  <c r="G284" i="35"/>
  <c r="H284" i="35"/>
  <c r="I284" i="35"/>
  <c r="A285" i="35"/>
  <c r="G285" i="35"/>
  <c r="H285" i="35"/>
  <c r="I285" i="35"/>
  <c r="A286" i="35"/>
  <c r="G286" i="35"/>
  <c r="H286" i="35"/>
  <c r="I286" i="35"/>
  <c r="A287" i="35"/>
  <c r="G287" i="35"/>
  <c r="H287" i="35"/>
  <c r="I287" i="35"/>
  <c r="A288" i="35"/>
  <c r="G288" i="35"/>
  <c r="H288" i="35"/>
  <c r="I288" i="35"/>
  <c r="A289" i="35"/>
  <c r="G289" i="35"/>
  <c r="H289" i="35"/>
  <c r="I289" i="35"/>
  <c r="A290" i="35"/>
  <c r="G290" i="35"/>
  <c r="H290" i="35"/>
  <c r="I290" i="35"/>
  <c r="A291" i="35"/>
  <c r="G291" i="35"/>
  <c r="H291" i="35"/>
  <c r="I291" i="35"/>
  <c r="A292" i="35"/>
  <c r="G292" i="35"/>
  <c r="H292" i="35"/>
  <c r="I292" i="35"/>
  <c r="A293" i="35"/>
  <c r="G293" i="35"/>
  <c r="H293" i="35"/>
  <c r="I293" i="35"/>
  <c r="A294" i="35"/>
  <c r="G294" i="35"/>
  <c r="H294" i="35"/>
  <c r="I294" i="35"/>
  <c r="A295" i="35"/>
  <c r="G295" i="35"/>
  <c r="H295" i="35"/>
  <c r="I295" i="35"/>
  <c r="A296" i="35"/>
  <c r="G296" i="35"/>
  <c r="H296" i="35"/>
  <c r="I296" i="35"/>
  <c r="A297" i="35"/>
  <c r="G297" i="35"/>
  <c r="H297" i="35"/>
  <c r="I297" i="35"/>
  <c r="A298" i="35"/>
  <c r="G298" i="35"/>
  <c r="H298" i="35"/>
  <c r="I298" i="35"/>
  <c r="A299" i="35"/>
  <c r="G299" i="35"/>
  <c r="H299" i="35"/>
  <c r="I299" i="35"/>
  <c r="A300" i="35"/>
  <c r="G300" i="35"/>
  <c r="H300" i="35"/>
  <c r="I300" i="35"/>
  <c r="A301" i="35"/>
  <c r="G301" i="35"/>
  <c r="H301" i="35"/>
  <c r="I301" i="35"/>
  <c r="A302" i="35"/>
  <c r="G302" i="35"/>
  <c r="H302" i="35"/>
  <c r="I302" i="35"/>
  <c r="A303" i="35"/>
  <c r="G303" i="35"/>
  <c r="H303" i="35"/>
  <c r="I303" i="35"/>
  <c r="A304" i="35"/>
  <c r="G304" i="35"/>
  <c r="H304" i="35"/>
  <c r="I304" i="35"/>
  <c r="A305" i="35"/>
  <c r="G305" i="35"/>
  <c r="H305" i="35"/>
  <c r="I305" i="35"/>
  <c r="A306" i="35"/>
  <c r="G306" i="35"/>
  <c r="H306" i="35"/>
  <c r="I306" i="35"/>
  <c r="A307" i="35"/>
  <c r="G307" i="35"/>
  <c r="H307" i="35"/>
  <c r="I307" i="35"/>
  <c r="A308" i="35"/>
  <c r="G308" i="35"/>
  <c r="H308" i="35"/>
  <c r="I308" i="35"/>
  <c r="A309" i="35"/>
  <c r="G309" i="35"/>
  <c r="H309" i="35"/>
  <c r="I309" i="35"/>
  <c r="A310" i="35"/>
  <c r="G310" i="35"/>
  <c r="H310" i="35"/>
  <c r="I310" i="35"/>
  <c r="A311" i="35"/>
  <c r="G311" i="35"/>
  <c r="H311" i="35"/>
  <c r="I311" i="35"/>
  <c r="A312" i="35"/>
  <c r="G312" i="35"/>
  <c r="H312" i="35"/>
  <c r="I312" i="35"/>
  <c r="A313" i="35"/>
  <c r="G313" i="35"/>
  <c r="H313" i="35"/>
  <c r="I313" i="35"/>
  <c r="A314" i="35"/>
  <c r="G314" i="35"/>
  <c r="H314" i="35"/>
  <c r="I314" i="35"/>
  <c r="A315" i="35"/>
  <c r="G315" i="35"/>
  <c r="H315" i="35"/>
  <c r="I315" i="35"/>
  <c r="A316" i="35"/>
  <c r="G316" i="35"/>
  <c r="H316" i="35"/>
  <c r="I316" i="35"/>
  <c r="A317" i="35"/>
  <c r="G317" i="35"/>
  <c r="H317" i="35"/>
  <c r="I317" i="35"/>
  <c r="A318" i="35"/>
  <c r="G318" i="35"/>
  <c r="H318" i="35"/>
  <c r="I318" i="35"/>
  <c r="A319" i="35"/>
  <c r="G319" i="35"/>
  <c r="H319" i="35"/>
  <c r="I319" i="35"/>
  <c r="A320" i="35"/>
  <c r="G320" i="35"/>
  <c r="H320" i="35"/>
  <c r="I320" i="35"/>
  <c r="A321" i="35"/>
  <c r="G321" i="35"/>
  <c r="H321" i="35"/>
  <c r="I321" i="35"/>
  <c r="A322" i="35"/>
  <c r="G322" i="35"/>
  <c r="H322" i="35"/>
  <c r="I322" i="35"/>
  <c r="A323" i="35"/>
  <c r="G323" i="35"/>
  <c r="H323" i="35"/>
  <c r="I323" i="35"/>
  <c r="A324" i="35"/>
  <c r="G324" i="35"/>
  <c r="H324" i="35"/>
  <c r="I324" i="35"/>
  <c r="A325" i="35"/>
  <c r="G325" i="35"/>
  <c r="H325" i="35"/>
  <c r="I325" i="35"/>
  <c r="A326" i="35"/>
  <c r="G326" i="35"/>
  <c r="H326" i="35"/>
  <c r="I326" i="35"/>
  <c r="A327" i="35"/>
  <c r="G327" i="35"/>
  <c r="H327" i="35"/>
  <c r="I327" i="35"/>
  <c r="A328" i="35"/>
  <c r="G328" i="35"/>
  <c r="H328" i="35"/>
  <c r="I328" i="35"/>
  <c r="A329" i="35"/>
  <c r="G329" i="35"/>
  <c r="H329" i="35"/>
  <c r="I329" i="35"/>
  <c r="A330" i="35"/>
  <c r="G330" i="35"/>
  <c r="H330" i="35"/>
  <c r="I330" i="35"/>
  <c r="A331" i="35"/>
  <c r="G331" i="35"/>
  <c r="H331" i="35"/>
  <c r="I331" i="35"/>
  <c r="A332" i="35"/>
  <c r="G332" i="35"/>
  <c r="H332" i="35"/>
  <c r="I332" i="35"/>
  <c r="A333" i="35"/>
  <c r="G333" i="35"/>
  <c r="H333" i="35"/>
  <c r="I333" i="35"/>
  <c r="A334" i="35"/>
  <c r="G334" i="35"/>
  <c r="H334" i="35"/>
  <c r="I334" i="35"/>
  <c r="A335" i="35"/>
  <c r="G335" i="35"/>
  <c r="H335" i="35"/>
  <c r="I335" i="35"/>
  <c r="A336" i="35"/>
  <c r="G336" i="35"/>
  <c r="H336" i="35"/>
  <c r="I336" i="35"/>
  <c r="A337" i="35"/>
  <c r="G337" i="35"/>
  <c r="H337" i="35"/>
  <c r="I337" i="35"/>
  <c r="A338" i="35"/>
  <c r="G338" i="35"/>
  <c r="H338" i="35"/>
  <c r="I338" i="35"/>
  <c r="A339" i="35"/>
  <c r="G339" i="35"/>
  <c r="H339" i="35"/>
  <c r="I339" i="35"/>
  <c r="A340" i="35"/>
  <c r="G340" i="35"/>
  <c r="H340" i="35"/>
  <c r="I340" i="35"/>
  <c r="A341" i="35"/>
  <c r="G341" i="35"/>
  <c r="H341" i="35"/>
  <c r="I341" i="35"/>
  <c r="A342" i="35"/>
  <c r="G342" i="35"/>
  <c r="H342" i="35"/>
  <c r="I342" i="35"/>
  <c r="A343" i="35"/>
  <c r="G343" i="35"/>
  <c r="H343" i="35"/>
  <c r="I343" i="35"/>
  <c r="A344" i="35"/>
  <c r="G344" i="35"/>
  <c r="H344" i="35"/>
  <c r="I344" i="35"/>
  <c r="A345" i="35"/>
  <c r="G345" i="35"/>
  <c r="H345" i="35"/>
  <c r="I345" i="35"/>
  <c r="A346" i="35"/>
  <c r="G346" i="35"/>
  <c r="H346" i="35"/>
  <c r="I346" i="35"/>
  <c r="A347" i="35"/>
  <c r="G347" i="35"/>
  <c r="H347" i="35"/>
  <c r="I347" i="35"/>
  <c r="A348" i="35"/>
  <c r="G348" i="35"/>
  <c r="H348" i="35"/>
  <c r="I348" i="35"/>
  <c r="A349" i="35"/>
  <c r="G349" i="35"/>
  <c r="H349" i="35"/>
  <c r="I349" i="35"/>
  <c r="A350" i="35"/>
  <c r="G350" i="35"/>
  <c r="H350" i="35"/>
  <c r="I350" i="35"/>
  <c r="A351" i="35"/>
  <c r="G351" i="35"/>
  <c r="H351" i="35"/>
  <c r="I351" i="35"/>
  <c r="A352" i="35"/>
  <c r="G352" i="35"/>
  <c r="H352" i="35"/>
  <c r="I352" i="35"/>
  <c r="A353" i="35"/>
  <c r="G353" i="35"/>
  <c r="H353" i="35"/>
  <c r="I353" i="35"/>
  <c r="A354" i="35"/>
  <c r="G354" i="35"/>
  <c r="H354" i="35"/>
  <c r="I354" i="35"/>
  <c r="A355" i="35"/>
  <c r="G355" i="35"/>
  <c r="H355" i="35"/>
  <c r="I355" i="35"/>
  <c r="A356" i="35"/>
  <c r="G356" i="35"/>
  <c r="H356" i="35"/>
  <c r="I356" i="35"/>
  <c r="A357" i="35"/>
  <c r="G357" i="35"/>
  <c r="H357" i="35"/>
  <c r="I357" i="35"/>
  <c r="A358" i="35"/>
  <c r="G358" i="35"/>
  <c r="H358" i="35"/>
  <c r="I358" i="35"/>
  <c r="A359" i="35"/>
  <c r="G359" i="35"/>
  <c r="H359" i="35"/>
  <c r="I359" i="35"/>
  <c r="A360" i="35"/>
  <c r="G360" i="35"/>
  <c r="H360" i="35"/>
  <c r="I360" i="35"/>
  <c r="A361" i="35"/>
  <c r="G361" i="35"/>
  <c r="H361" i="35"/>
  <c r="I361" i="35"/>
  <c r="A362" i="35"/>
  <c r="G362" i="35"/>
  <c r="H362" i="35"/>
  <c r="I362" i="35"/>
  <c r="A363" i="35"/>
  <c r="G363" i="35"/>
  <c r="H363" i="35"/>
  <c r="I363" i="35"/>
  <c r="A364" i="35"/>
  <c r="G364" i="35"/>
  <c r="H364" i="35"/>
  <c r="I364" i="35"/>
  <c r="A365" i="35"/>
  <c r="G365" i="35"/>
  <c r="H365" i="35"/>
  <c r="I365" i="35"/>
  <c r="A366" i="35"/>
  <c r="G366" i="35"/>
  <c r="H366" i="35"/>
  <c r="I366" i="35"/>
  <c r="A367" i="35"/>
  <c r="G367" i="35"/>
  <c r="H367" i="35"/>
  <c r="I367" i="35"/>
  <c r="A368" i="35"/>
  <c r="G368" i="35"/>
  <c r="H368" i="35"/>
  <c r="I368" i="35"/>
  <c r="A369" i="35"/>
  <c r="G369" i="35"/>
  <c r="H369" i="35"/>
  <c r="I369" i="35"/>
  <c r="A370" i="35"/>
  <c r="G370" i="35"/>
  <c r="H370" i="35"/>
  <c r="I370" i="35"/>
  <c r="A371" i="35"/>
  <c r="G371" i="35"/>
  <c r="H371" i="35"/>
  <c r="I371" i="35"/>
  <c r="A372" i="35"/>
  <c r="G372" i="35"/>
  <c r="H372" i="35"/>
  <c r="I372" i="35"/>
  <c r="A373" i="35"/>
  <c r="G373" i="35"/>
  <c r="H373" i="35"/>
  <c r="I373" i="35"/>
  <c r="A374" i="35"/>
  <c r="G374" i="35"/>
  <c r="H374" i="35"/>
  <c r="I374" i="35"/>
  <c r="A375" i="35"/>
  <c r="G375" i="35"/>
  <c r="H375" i="35"/>
  <c r="I375" i="35"/>
  <c r="A376" i="35"/>
  <c r="G376" i="35"/>
  <c r="H376" i="35"/>
  <c r="I376" i="35"/>
  <c r="A377" i="35"/>
  <c r="G377" i="35"/>
  <c r="H377" i="35"/>
  <c r="I377" i="35"/>
  <c r="A378" i="35"/>
  <c r="G378" i="35"/>
  <c r="H378" i="35"/>
  <c r="I378" i="35"/>
  <c r="A379" i="35"/>
  <c r="G379" i="35"/>
  <c r="H379" i="35"/>
  <c r="I379" i="35"/>
  <c r="A380" i="35"/>
  <c r="G380" i="35"/>
  <c r="H380" i="35"/>
  <c r="I380" i="35"/>
  <c r="A381" i="35"/>
  <c r="G381" i="35"/>
  <c r="H381" i="35"/>
  <c r="I381" i="35"/>
  <c r="A382" i="35"/>
  <c r="G382" i="35"/>
  <c r="H382" i="35"/>
  <c r="I382" i="35"/>
  <c r="A383" i="35"/>
  <c r="G383" i="35"/>
  <c r="H383" i="35"/>
  <c r="I383" i="35"/>
  <c r="A384" i="35"/>
  <c r="G384" i="35"/>
  <c r="H384" i="35"/>
  <c r="I384" i="35"/>
  <c r="A385" i="35"/>
  <c r="G385" i="35"/>
  <c r="H385" i="35"/>
  <c r="I385" i="35"/>
  <c r="A386" i="35"/>
  <c r="G386" i="35"/>
  <c r="H386" i="35"/>
  <c r="I386" i="35"/>
  <c r="A387" i="35"/>
  <c r="G387" i="35"/>
  <c r="H387" i="35"/>
  <c r="I387" i="35"/>
  <c r="A388" i="35"/>
  <c r="G388" i="35"/>
  <c r="H388" i="35"/>
  <c r="I388" i="35"/>
  <c r="A389" i="35"/>
  <c r="G389" i="35"/>
  <c r="H389" i="35"/>
  <c r="I389" i="35"/>
  <c r="A390" i="35"/>
  <c r="G390" i="35"/>
  <c r="H390" i="35"/>
  <c r="I390" i="35"/>
  <c r="A391" i="35"/>
  <c r="G391" i="35"/>
  <c r="H391" i="35"/>
  <c r="I391" i="35"/>
  <c r="A392" i="35"/>
  <c r="G392" i="35"/>
  <c r="H392" i="35"/>
  <c r="I392" i="35"/>
  <c r="A393" i="35"/>
  <c r="G393" i="35"/>
  <c r="H393" i="35"/>
  <c r="I393" i="35"/>
  <c r="A394" i="35"/>
  <c r="G394" i="35"/>
  <c r="H394" i="35"/>
  <c r="I394" i="35"/>
  <c r="A395" i="35"/>
  <c r="G395" i="35"/>
  <c r="H395" i="35"/>
  <c r="I395" i="35"/>
  <c r="A396" i="35"/>
  <c r="G396" i="35"/>
  <c r="H396" i="35"/>
  <c r="I396" i="35"/>
  <c r="A397" i="35"/>
  <c r="G397" i="35"/>
  <c r="H397" i="35"/>
  <c r="I397" i="35"/>
  <c r="A398" i="35"/>
  <c r="G398" i="35"/>
  <c r="H398" i="35"/>
  <c r="I398" i="35"/>
  <c r="A399" i="35"/>
  <c r="G399" i="35"/>
  <c r="H399" i="35"/>
  <c r="I399" i="35"/>
  <c r="A400" i="35"/>
  <c r="G400" i="35"/>
  <c r="H400" i="35"/>
  <c r="I400" i="35"/>
  <c r="A401" i="35"/>
  <c r="G401" i="35"/>
  <c r="H401" i="35"/>
  <c r="I401" i="35"/>
  <c r="A402" i="35"/>
  <c r="G402" i="35"/>
  <c r="H402" i="35"/>
  <c r="I402" i="35"/>
  <c r="A403" i="35"/>
  <c r="G403" i="35"/>
  <c r="H403" i="35"/>
  <c r="I403" i="35"/>
  <c r="A404" i="35"/>
  <c r="G404" i="35"/>
  <c r="H404" i="35"/>
  <c r="I404" i="35"/>
  <c r="A405" i="35"/>
  <c r="G405" i="35"/>
  <c r="H405" i="35"/>
  <c r="I405" i="35"/>
  <c r="A406" i="35"/>
  <c r="G406" i="35"/>
  <c r="H406" i="35"/>
  <c r="I406" i="35"/>
  <c r="A407" i="35"/>
  <c r="G407" i="35"/>
  <c r="H407" i="35"/>
  <c r="I407" i="35"/>
  <c r="A408" i="35"/>
  <c r="G408" i="35"/>
  <c r="H408" i="35"/>
  <c r="I408" i="35"/>
  <c r="A409" i="35"/>
  <c r="G409" i="35"/>
  <c r="H409" i="35"/>
  <c r="I409" i="35"/>
  <c r="A410" i="35"/>
  <c r="G410" i="35"/>
  <c r="H410" i="35"/>
  <c r="I410" i="35"/>
  <c r="A411" i="35"/>
  <c r="G411" i="35"/>
  <c r="H411" i="35"/>
  <c r="I411" i="35"/>
  <c r="A412" i="35"/>
  <c r="G412" i="35"/>
  <c r="H412" i="35"/>
  <c r="I412" i="35"/>
  <c r="A413" i="35"/>
  <c r="G413" i="35"/>
  <c r="H413" i="35"/>
  <c r="I413" i="35"/>
  <c r="A414" i="35"/>
  <c r="G414" i="35"/>
  <c r="H414" i="35"/>
  <c r="I414" i="35"/>
  <c r="A415" i="35"/>
  <c r="G415" i="35"/>
  <c r="H415" i="35"/>
  <c r="I415" i="35"/>
  <c r="A416" i="35"/>
  <c r="G416" i="35"/>
  <c r="H416" i="35"/>
  <c r="I416" i="35"/>
  <c r="A417" i="35"/>
  <c r="G417" i="35"/>
  <c r="H417" i="35"/>
  <c r="I417" i="35"/>
  <c r="A418" i="35"/>
  <c r="G418" i="35"/>
  <c r="H418" i="35"/>
  <c r="I418" i="35"/>
  <c r="A419" i="35"/>
  <c r="G419" i="35"/>
  <c r="H419" i="35"/>
  <c r="I419" i="35"/>
  <c r="A420" i="35"/>
  <c r="G420" i="35"/>
  <c r="H420" i="35"/>
  <c r="I420" i="35"/>
  <c r="A421" i="35"/>
  <c r="G421" i="35"/>
  <c r="H421" i="35"/>
  <c r="I421" i="35"/>
  <c r="A422" i="35"/>
  <c r="G422" i="35"/>
  <c r="H422" i="35"/>
  <c r="I422" i="35"/>
  <c r="A423" i="35"/>
  <c r="G423" i="35"/>
  <c r="H423" i="35"/>
  <c r="I423" i="35"/>
  <c r="A424" i="35"/>
  <c r="G424" i="35"/>
  <c r="H424" i="35"/>
  <c r="I424" i="35"/>
  <c r="A425" i="35"/>
  <c r="G425" i="35"/>
  <c r="H425" i="35"/>
  <c r="I425" i="35"/>
  <c r="A426" i="35"/>
  <c r="G426" i="35"/>
  <c r="H426" i="35"/>
  <c r="I426" i="35"/>
  <c r="A427" i="35"/>
  <c r="G427" i="35"/>
  <c r="H427" i="35"/>
  <c r="I427" i="35"/>
  <c r="A428" i="35"/>
  <c r="G428" i="35"/>
  <c r="H428" i="35"/>
  <c r="I428" i="35"/>
  <c r="A429" i="35"/>
  <c r="G429" i="35"/>
  <c r="H429" i="35"/>
  <c r="I429" i="35"/>
  <c r="A430" i="35"/>
  <c r="G430" i="35"/>
  <c r="H430" i="35"/>
  <c r="I430" i="35"/>
  <c r="A431" i="35"/>
  <c r="G431" i="35"/>
  <c r="H431" i="35"/>
  <c r="I431" i="35"/>
  <c r="A432" i="35"/>
  <c r="G432" i="35"/>
  <c r="H432" i="35"/>
  <c r="I432" i="35"/>
  <c r="A433" i="35"/>
  <c r="G433" i="35"/>
  <c r="H433" i="35"/>
  <c r="I433" i="35"/>
  <c r="A434" i="35"/>
  <c r="G434" i="35"/>
  <c r="H434" i="35"/>
  <c r="I434" i="35"/>
  <c r="A435" i="35"/>
  <c r="G435" i="35"/>
  <c r="H435" i="35"/>
  <c r="I435" i="35"/>
  <c r="A436" i="35"/>
  <c r="G436" i="35"/>
  <c r="H436" i="35"/>
  <c r="I436" i="35"/>
  <c r="A437" i="35"/>
  <c r="G437" i="35"/>
  <c r="H437" i="35"/>
  <c r="I437" i="35"/>
  <c r="A438" i="35"/>
  <c r="G438" i="35"/>
  <c r="H438" i="35"/>
  <c r="I438" i="35"/>
  <c r="A439" i="35"/>
  <c r="G439" i="35"/>
  <c r="H439" i="35"/>
  <c r="I439" i="35"/>
  <c r="A440" i="35"/>
  <c r="G440" i="35"/>
  <c r="H440" i="35"/>
  <c r="I440" i="35"/>
  <c r="A441" i="35"/>
  <c r="G441" i="35"/>
  <c r="H441" i="35"/>
  <c r="I441" i="35"/>
  <c r="A442" i="35"/>
  <c r="G442" i="35"/>
  <c r="H442" i="35"/>
  <c r="I442" i="35"/>
  <c r="A443" i="35"/>
  <c r="G443" i="35"/>
  <c r="H443" i="35"/>
  <c r="I443" i="35"/>
  <c r="A444" i="35"/>
  <c r="G444" i="35"/>
  <c r="H444" i="35"/>
  <c r="I444" i="35"/>
  <c r="A445" i="35"/>
  <c r="G445" i="35"/>
  <c r="H445" i="35"/>
  <c r="I445" i="35"/>
  <c r="A446" i="35"/>
  <c r="G446" i="35"/>
  <c r="H446" i="35"/>
  <c r="I446" i="35"/>
  <c r="A447" i="35"/>
  <c r="G447" i="35"/>
  <c r="H447" i="35"/>
  <c r="I447" i="35"/>
  <c r="A448" i="35"/>
  <c r="G448" i="35"/>
  <c r="H448" i="35"/>
  <c r="I448" i="35"/>
  <c r="A449" i="35"/>
  <c r="G449" i="35"/>
  <c r="H449" i="35"/>
  <c r="I449" i="35"/>
  <c r="A450" i="35"/>
  <c r="G450" i="35"/>
  <c r="H450" i="35"/>
  <c r="I450" i="35"/>
  <c r="A451" i="35"/>
  <c r="G451" i="35"/>
  <c r="H451" i="35"/>
  <c r="I451" i="35"/>
  <c r="A452" i="35"/>
  <c r="G452" i="35"/>
  <c r="H452" i="35"/>
  <c r="I452" i="35"/>
  <c r="A453" i="35"/>
  <c r="G453" i="35"/>
  <c r="H453" i="35"/>
  <c r="I453" i="35"/>
  <c r="A454" i="35"/>
  <c r="G454" i="35"/>
  <c r="H454" i="35"/>
  <c r="I454" i="35"/>
  <c r="A455" i="35"/>
  <c r="G455" i="35"/>
  <c r="H455" i="35"/>
  <c r="I455" i="35"/>
  <c r="A456" i="35"/>
  <c r="G456" i="35"/>
  <c r="H456" i="35"/>
  <c r="I456" i="35"/>
  <c r="A457" i="35"/>
  <c r="G457" i="35"/>
  <c r="H457" i="35"/>
  <c r="I457" i="35"/>
  <c r="A458" i="35"/>
  <c r="G458" i="35"/>
  <c r="H458" i="35"/>
  <c r="I458" i="35"/>
  <c r="A459" i="35"/>
  <c r="G459" i="35"/>
  <c r="H459" i="35"/>
  <c r="I459" i="35"/>
  <c r="A460" i="35"/>
  <c r="G460" i="35"/>
  <c r="H460" i="35"/>
  <c r="I460" i="35"/>
  <c r="A461" i="35"/>
  <c r="G461" i="35"/>
  <c r="H461" i="35"/>
  <c r="I461" i="35"/>
  <c r="A462" i="35"/>
  <c r="G462" i="35"/>
  <c r="H462" i="35"/>
  <c r="I462" i="35"/>
  <c r="A463" i="35"/>
  <c r="G463" i="35"/>
  <c r="H463" i="35"/>
  <c r="I463" i="35"/>
  <c r="A464" i="35"/>
  <c r="G464" i="35"/>
  <c r="H464" i="35"/>
  <c r="I464" i="35"/>
  <c r="A465" i="35"/>
  <c r="G465" i="35"/>
  <c r="H465" i="35"/>
  <c r="I465" i="35"/>
  <c r="A466" i="35"/>
  <c r="G466" i="35"/>
  <c r="H466" i="35"/>
  <c r="I466" i="35"/>
  <c r="A467" i="35"/>
  <c r="G467" i="35"/>
  <c r="H467" i="35"/>
  <c r="I467" i="35"/>
  <c r="A468" i="35"/>
  <c r="G468" i="35"/>
  <c r="H468" i="35"/>
  <c r="I468" i="35"/>
  <c r="A469" i="35"/>
  <c r="G469" i="35"/>
  <c r="H469" i="35"/>
  <c r="I469" i="35"/>
  <c r="A470" i="35"/>
  <c r="G470" i="35"/>
  <c r="H470" i="35"/>
  <c r="I470" i="35"/>
  <c r="A471" i="35"/>
  <c r="G471" i="35"/>
  <c r="H471" i="35"/>
  <c r="I471" i="35"/>
  <c r="A472" i="35"/>
  <c r="G472" i="35"/>
  <c r="H472" i="35"/>
  <c r="I472" i="35"/>
  <c r="A473" i="35"/>
  <c r="G473" i="35"/>
  <c r="H473" i="35"/>
  <c r="I473" i="35"/>
  <c r="A474" i="35"/>
  <c r="G474" i="35"/>
  <c r="H474" i="35"/>
  <c r="I474" i="35"/>
  <c r="A475" i="35"/>
  <c r="G475" i="35"/>
  <c r="H475" i="35"/>
  <c r="I475" i="35"/>
  <c r="A476" i="35"/>
  <c r="G476" i="35"/>
  <c r="H476" i="35"/>
  <c r="I476" i="35"/>
  <c r="A477" i="35"/>
  <c r="G477" i="35"/>
  <c r="H477" i="35"/>
  <c r="I477" i="35"/>
  <c r="A478" i="35"/>
  <c r="G478" i="35"/>
  <c r="H478" i="35"/>
  <c r="I478" i="35"/>
  <c r="A479" i="35"/>
  <c r="G479" i="35"/>
  <c r="H479" i="35"/>
  <c r="I479" i="35"/>
  <c r="A480" i="35"/>
  <c r="G480" i="35"/>
  <c r="H480" i="35"/>
  <c r="I480" i="35"/>
  <c r="A481" i="35"/>
  <c r="G481" i="35"/>
  <c r="H481" i="35"/>
  <c r="I481" i="35"/>
  <c r="A482" i="35"/>
  <c r="G482" i="35"/>
  <c r="H482" i="35"/>
  <c r="I482" i="35"/>
  <c r="A483" i="35"/>
  <c r="G483" i="35"/>
  <c r="H483" i="35"/>
  <c r="I483" i="35"/>
  <c r="A484" i="35"/>
  <c r="G484" i="35"/>
  <c r="H484" i="35"/>
  <c r="I484" i="35"/>
  <c r="A485" i="35"/>
  <c r="G485" i="35"/>
  <c r="H485" i="35"/>
  <c r="I485" i="35"/>
  <c r="A486" i="35"/>
  <c r="G486" i="35"/>
  <c r="H486" i="35"/>
  <c r="I486" i="35"/>
  <c r="A487" i="35"/>
  <c r="G487" i="35"/>
  <c r="H487" i="35"/>
  <c r="I487" i="35"/>
  <c r="A488" i="35"/>
  <c r="G488" i="35"/>
  <c r="H488" i="35"/>
  <c r="I488" i="35"/>
  <c r="A489" i="35"/>
  <c r="G489" i="35"/>
  <c r="H489" i="35"/>
  <c r="I489" i="35"/>
  <c r="A490" i="35"/>
  <c r="G490" i="35"/>
  <c r="H490" i="35"/>
  <c r="I490" i="35"/>
  <c r="A491" i="35"/>
  <c r="G491" i="35"/>
  <c r="H491" i="35"/>
  <c r="I491" i="35"/>
  <c r="A492" i="35"/>
  <c r="G492" i="35"/>
  <c r="H492" i="35"/>
  <c r="I492" i="35"/>
  <c r="A493" i="35"/>
  <c r="G493" i="35"/>
  <c r="H493" i="35"/>
  <c r="I493" i="35"/>
  <c r="A494" i="35"/>
  <c r="G494" i="35"/>
  <c r="H494" i="35"/>
  <c r="I494" i="35"/>
  <c r="A495" i="35"/>
  <c r="G495" i="35"/>
  <c r="H495" i="35"/>
  <c r="I495" i="35"/>
  <c r="A496" i="35"/>
  <c r="G496" i="35"/>
  <c r="H496" i="35"/>
  <c r="I496" i="35"/>
  <c r="A497" i="35"/>
  <c r="G497" i="35"/>
  <c r="H497" i="35"/>
  <c r="I497" i="35"/>
  <c r="A498" i="35"/>
  <c r="G498" i="35"/>
  <c r="H498" i="35"/>
  <c r="I498" i="35"/>
  <c r="A499" i="35"/>
  <c r="G499" i="35"/>
  <c r="H499" i="35"/>
  <c r="I499" i="35"/>
  <c r="A500" i="35"/>
  <c r="G500" i="35"/>
  <c r="H500" i="35"/>
  <c r="I500" i="35"/>
  <c r="A501" i="35"/>
  <c r="G501" i="35"/>
  <c r="H501" i="35"/>
  <c r="I501" i="35"/>
  <c r="A502" i="35"/>
  <c r="G502" i="35"/>
  <c r="H502" i="35"/>
  <c r="I502" i="35"/>
  <c r="D38" i="31"/>
  <c r="B1" i="34"/>
  <c r="A3" i="34"/>
  <c r="H3" i="34"/>
  <c r="G3" i="34"/>
  <c r="I3" i="34"/>
  <c r="A4" i="34"/>
  <c r="G4" i="34"/>
  <c r="H4" i="34"/>
  <c r="I4" i="34"/>
  <c r="A5" i="34"/>
  <c r="G5" i="34"/>
  <c r="H5" i="34"/>
  <c r="I5" i="34"/>
  <c r="A6" i="34"/>
  <c r="G6" i="34"/>
  <c r="H6" i="34"/>
  <c r="I6" i="34"/>
  <c r="A7" i="34"/>
  <c r="G7" i="34"/>
  <c r="H7" i="34"/>
  <c r="I7" i="34"/>
  <c r="A8" i="34"/>
  <c r="G8" i="34"/>
  <c r="H8" i="34"/>
  <c r="I8" i="34"/>
  <c r="A9" i="34"/>
  <c r="G9" i="34"/>
  <c r="H9" i="34"/>
  <c r="I9" i="34"/>
  <c r="A10" i="34"/>
  <c r="G10" i="34"/>
  <c r="H10" i="34"/>
  <c r="I10" i="34"/>
  <c r="A11" i="34"/>
  <c r="G11" i="34"/>
  <c r="H11" i="34"/>
  <c r="I11" i="34"/>
  <c r="A12" i="34"/>
  <c r="G12" i="34"/>
  <c r="H12" i="34"/>
  <c r="I12" i="34"/>
  <c r="A13" i="34"/>
  <c r="G13" i="34"/>
  <c r="H13" i="34"/>
  <c r="I13" i="34"/>
  <c r="A14" i="34"/>
  <c r="G14" i="34"/>
  <c r="H14" i="34"/>
  <c r="I14" i="34"/>
  <c r="A15" i="34"/>
  <c r="G15" i="34"/>
  <c r="H15" i="34"/>
  <c r="I15" i="34"/>
  <c r="A16" i="34"/>
  <c r="G16" i="34"/>
  <c r="H16" i="34"/>
  <c r="I16" i="34"/>
  <c r="A17" i="34"/>
  <c r="G17" i="34"/>
  <c r="H17" i="34"/>
  <c r="I17" i="34"/>
  <c r="A18" i="34"/>
  <c r="G18" i="34"/>
  <c r="H18" i="34"/>
  <c r="I18" i="34"/>
  <c r="A19" i="34"/>
  <c r="G19" i="34"/>
  <c r="H19" i="34"/>
  <c r="I19" i="34"/>
  <c r="A20" i="34"/>
  <c r="G20" i="34"/>
  <c r="H20" i="34"/>
  <c r="I20" i="34"/>
  <c r="A21" i="34"/>
  <c r="G21" i="34"/>
  <c r="H21" i="34"/>
  <c r="I21" i="34"/>
  <c r="A22" i="34"/>
  <c r="G22" i="34"/>
  <c r="H22" i="34"/>
  <c r="I22" i="34"/>
  <c r="A23" i="34"/>
  <c r="G23" i="34"/>
  <c r="H23" i="34"/>
  <c r="I23" i="34"/>
  <c r="A24" i="34"/>
  <c r="G24" i="34"/>
  <c r="H24" i="34"/>
  <c r="I24" i="34"/>
  <c r="A25" i="34"/>
  <c r="G25" i="34"/>
  <c r="H25" i="34"/>
  <c r="I25" i="34"/>
  <c r="A26" i="34"/>
  <c r="G26" i="34"/>
  <c r="H26" i="34"/>
  <c r="I26" i="34"/>
  <c r="A27" i="34"/>
  <c r="G27" i="34"/>
  <c r="H27" i="34"/>
  <c r="I27" i="34"/>
  <c r="A28" i="34"/>
  <c r="G28" i="34"/>
  <c r="H28" i="34"/>
  <c r="I28" i="34"/>
  <c r="A29" i="34"/>
  <c r="G29" i="34"/>
  <c r="H29" i="34"/>
  <c r="I29" i="34"/>
  <c r="A30" i="34"/>
  <c r="G30" i="34"/>
  <c r="H30" i="34"/>
  <c r="I30" i="34"/>
  <c r="A31" i="34"/>
  <c r="G31" i="34"/>
  <c r="H31" i="34"/>
  <c r="I31" i="34"/>
  <c r="A32" i="34"/>
  <c r="G32" i="34"/>
  <c r="H32" i="34"/>
  <c r="I32" i="34"/>
  <c r="A33" i="34"/>
  <c r="G33" i="34"/>
  <c r="H33" i="34"/>
  <c r="I33" i="34"/>
  <c r="A34" i="34"/>
  <c r="G34" i="34"/>
  <c r="H34" i="34"/>
  <c r="I34" i="34"/>
  <c r="A35" i="34"/>
  <c r="G35" i="34"/>
  <c r="H35" i="34"/>
  <c r="I35" i="34"/>
  <c r="A36" i="34"/>
  <c r="G36" i="34"/>
  <c r="H36" i="34"/>
  <c r="I36" i="34"/>
  <c r="A37" i="34"/>
  <c r="G37" i="34"/>
  <c r="H37" i="34"/>
  <c r="I37" i="34"/>
  <c r="A38" i="34"/>
  <c r="G38" i="34"/>
  <c r="H38" i="34"/>
  <c r="I38" i="34"/>
  <c r="A39" i="34"/>
  <c r="G39" i="34"/>
  <c r="H39" i="34"/>
  <c r="I39" i="34"/>
  <c r="A40" i="34"/>
  <c r="G40" i="34"/>
  <c r="H40" i="34"/>
  <c r="I40" i="34"/>
  <c r="A41" i="34"/>
  <c r="G41" i="34"/>
  <c r="H41" i="34"/>
  <c r="I41" i="34"/>
  <c r="A42" i="34"/>
  <c r="G42" i="34"/>
  <c r="H42" i="34"/>
  <c r="I42" i="34"/>
  <c r="A43" i="34"/>
  <c r="G43" i="34"/>
  <c r="H43" i="34"/>
  <c r="I43" i="34"/>
  <c r="A44" i="34"/>
  <c r="G44" i="34"/>
  <c r="H44" i="34"/>
  <c r="I44" i="34"/>
  <c r="A45" i="34"/>
  <c r="G45" i="34"/>
  <c r="H45" i="34"/>
  <c r="I45" i="34"/>
  <c r="A46" i="34"/>
  <c r="G46" i="34"/>
  <c r="H46" i="34"/>
  <c r="I46" i="34"/>
  <c r="A47" i="34"/>
  <c r="G47" i="34"/>
  <c r="H47" i="34"/>
  <c r="I47" i="34"/>
  <c r="A48" i="34"/>
  <c r="G48" i="34"/>
  <c r="H48" i="34"/>
  <c r="I48" i="34"/>
  <c r="A49" i="34"/>
  <c r="G49" i="34"/>
  <c r="H49" i="34"/>
  <c r="I49" i="34"/>
  <c r="A50" i="34"/>
  <c r="G50" i="34"/>
  <c r="H50" i="34"/>
  <c r="I50" i="34"/>
  <c r="A51" i="34"/>
  <c r="G51" i="34"/>
  <c r="H51" i="34"/>
  <c r="I51" i="34"/>
  <c r="A52" i="34"/>
  <c r="G52" i="34"/>
  <c r="H52" i="34"/>
  <c r="I52" i="34"/>
  <c r="A53" i="34"/>
  <c r="G53" i="34"/>
  <c r="H53" i="34"/>
  <c r="I53" i="34"/>
  <c r="A54" i="34"/>
  <c r="G54" i="34"/>
  <c r="H54" i="34"/>
  <c r="I54" i="34"/>
  <c r="A55" i="34"/>
  <c r="G55" i="34"/>
  <c r="H55" i="34"/>
  <c r="I55" i="34"/>
  <c r="A56" i="34"/>
  <c r="G56" i="34"/>
  <c r="H56" i="34"/>
  <c r="I56" i="34"/>
  <c r="A57" i="34"/>
  <c r="G57" i="34"/>
  <c r="H57" i="34"/>
  <c r="I57" i="34"/>
  <c r="A58" i="34"/>
  <c r="G58" i="34"/>
  <c r="H58" i="34"/>
  <c r="I58" i="34"/>
  <c r="A59" i="34"/>
  <c r="G59" i="34"/>
  <c r="H59" i="34"/>
  <c r="I59" i="34"/>
  <c r="A60" i="34"/>
  <c r="G60" i="34"/>
  <c r="H60" i="34"/>
  <c r="I60" i="34"/>
  <c r="A61" i="34"/>
  <c r="G61" i="34"/>
  <c r="H61" i="34"/>
  <c r="I61" i="34"/>
  <c r="A62" i="34"/>
  <c r="G62" i="34"/>
  <c r="H62" i="34"/>
  <c r="I62" i="34"/>
  <c r="A63" i="34"/>
  <c r="G63" i="34"/>
  <c r="H63" i="34"/>
  <c r="I63" i="34"/>
  <c r="A64" i="34"/>
  <c r="G64" i="34"/>
  <c r="H64" i="34"/>
  <c r="I64" i="34"/>
  <c r="A65" i="34"/>
  <c r="G65" i="34"/>
  <c r="H65" i="34"/>
  <c r="I65" i="34"/>
  <c r="A66" i="34"/>
  <c r="G66" i="34"/>
  <c r="H66" i="34"/>
  <c r="I66" i="34"/>
  <c r="A67" i="34"/>
  <c r="G67" i="34"/>
  <c r="H67" i="34"/>
  <c r="I67" i="34"/>
  <c r="A68" i="34"/>
  <c r="G68" i="34"/>
  <c r="H68" i="34"/>
  <c r="I68" i="34"/>
  <c r="A69" i="34"/>
  <c r="G69" i="34"/>
  <c r="H69" i="34"/>
  <c r="I69" i="34"/>
  <c r="A70" i="34"/>
  <c r="G70" i="34"/>
  <c r="H70" i="34"/>
  <c r="I70" i="34"/>
  <c r="A71" i="34"/>
  <c r="G71" i="34"/>
  <c r="H71" i="34"/>
  <c r="I71" i="34"/>
  <c r="A72" i="34"/>
  <c r="G72" i="34"/>
  <c r="H72" i="34"/>
  <c r="I72" i="34"/>
  <c r="A73" i="34"/>
  <c r="G73" i="34"/>
  <c r="H73" i="34"/>
  <c r="I73" i="34"/>
  <c r="A74" i="34"/>
  <c r="G74" i="34"/>
  <c r="H74" i="34"/>
  <c r="I74" i="34"/>
  <c r="A75" i="34"/>
  <c r="G75" i="34"/>
  <c r="H75" i="34"/>
  <c r="I75" i="34"/>
  <c r="A76" i="34"/>
  <c r="G76" i="34"/>
  <c r="H76" i="34"/>
  <c r="I76" i="34"/>
  <c r="A77" i="34"/>
  <c r="G77" i="34"/>
  <c r="H77" i="34"/>
  <c r="I77" i="34"/>
  <c r="A78" i="34"/>
  <c r="G78" i="34"/>
  <c r="H78" i="34"/>
  <c r="I78" i="34"/>
  <c r="A79" i="34"/>
  <c r="G79" i="34"/>
  <c r="H79" i="34"/>
  <c r="I79" i="34"/>
  <c r="A80" i="34"/>
  <c r="G80" i="34"/>
  <c r="H80" i="34"/>
  <c r="I80" i="34"/>
  <c r="A81" i="34"/>
  <c r="G81" i="34"/>
  <c r="H81" i="34"/>
  <c r="I81" i="34"/>
  <c r="A82" i="34"/>
  <c r="G82" i="34"/>
  <c r="H82" i="34"/>
  <c r="I82" i="34"/>
  <c r="A83" i="34"/>
  <c r="G83" i="34"/>
  <c r="H83" i="34"/>
  <c r="I83" i="34"/>
  <c r="A84" i="34"/>
  <c r="G84" i="34"/>
  <c r="H84" i="34"/>
  <c r="I84" i="34"/>
  <c r="A85" i="34"/>
  <c r="G85" i="34"/>
  <c r="H85" i="34"/>
  <c r="I85" i="34"/>
  <c r="A86" i="34"/>
  <c r="G86" i="34"/>
  <c r="H86" i="34"/>
  <c r="I86" i="34"/>
  <c r="A87" i="34"/>
  <c r="G87" i="34"/>
  <c r="H87" i="34"/>
  <c r="I87" i="34"/>
  <c r="A88" i="34"/>
  <c r="G88" i="34"/>
  <c r="H88" i="34"/>
  <c r="I88" i="34"/>
  <c r="A89" i="34"/>
  <c r="G89" i="34"/>
  <c r="H89" i="34"/>
  <c r="I89" i="34"/>
  <c r="A90" i="34"/>
  <c r="G90" i="34"/>
  <c r="H90" i="34"/>
  <c r="I90" i="34"/>
  <c r="A91" i="34"/>
  <c r="G91" i="34"/>
  <c r="H91" i="34"/>
  <c r="I91" i="34"/>
  <c r="A92" i="34"/>
  <c r="G92" i="34"/>
  <c r="H92" i="34"/>
  <c r="I92" i="34"/>
  <c r="A93" i="34"/>
  <c r="G93" i="34"/>
  <c r="H93" i="34"/>
  <c r="I93" i="34"/>
  <c r="A94" i="34"/>
  <c r="G94" i="34"/>
  <c r="H94" i="34"/>
  <c r="I94" i="34"/>
  <c r="A95" i="34"/>
  <c r="G95" i="34"/>
  <c r="H95" i="34"/>
  <c r="I95" i="34"/>
  <c r="A96" i="34"/>
  <c r="G96" i="34"/>
  <c r="H96" i="34"/>
  <c r="I96" i="34"/>
  <c r="A97" i="34"/>
  <c r="G97" i="34"/>
  <c r="H97" i="34"/>
  <c r="I97" i="34"/>
  <c r="A98" i="34"/>
  <c r="G98" i="34"/>
  <c r="H98" i="34"/>
  <c r="I98" i="34"/>
  <c r="A99" i="34"/>
  <c r="G99" i="34"/>
  <c r="H99" i="34"/>
  <c r="I99" i="34"/>
  <c r="A100" i="34"/>
  <c r="G100" i="34"/>
  <c r="H100" i="34"/>
  <c r="I100" i="34"/>
  <c r="A101" i="34"/>
  <c r="G101" i="34"/>
  <c r="H101" i="34"/>
  <c r="I101" i="34"/>
  <c r="A102" i="34"/>
  <c r="G102" i="34"/>
  <c r="H102" i="34"/>
  <c r="I102" i="34"/>
  <c r="A103" i="34"/>
  <c r="G103" i="34"/>
  <c r="H103" i="34"/>
  <c r="I103" i="34"/>
  <c r="A104" i="34"/>
  <c r="G104" i="34"/>
  <c r="H104" i="34"/>
  <c r="I104" i="34"/>
  <c r="A105" i="34"/>
  <c r="G105" i="34"/>
  <c r="H105" i="34"/>
  <c r="I105" i="34"/>
  <c r="A106" i="34"/>
  <c r="G106" i="34"/>
  <c r="H106" i="34"/>
  <c r="I106" i="34"/>
  <c r="A107" i="34"/>
  <c r="G107" i="34"/>
  <c r="H107" i="34"/>
  <c r="I107" i="34"/>
  <c r="A108" i="34"/>
  <c r="G108" i="34"/>
  <c r="H108" i="34"/>
  <c r="I108" i="34"/>
  <c r="A109" i="34"/>
  <c r="G109" i="34"/>
  <c r="H109" i="34"/>
  <c r="I109" i="34"/>
  <c r="A110" i="34"/>
  <c r="G110" i="34"/>
  <c r="H110" i="34"/>
  <c r="I110" i="34"/>
  <c r="A111" i="34"/>
  <c r="G111" i="34"/>
  <c r="H111" i="34"/>
  <c r="I111" i="34"/>
  <c r="A112" i="34"/>
  <c r="G112" i="34"/>
  <c r="H112" i="34"/>
  <c r="I112" i="34"/>
  <c r="A113" i="34"/>
  <c r="G113" i="34"/>
  <c r="H113" i="34"/>
  <c r="I113" i="34"/>
  <c r="A114" i="34"/>
  <c r="G114" i="34"/>
  <c r="H114" i="34"/>
  <c r="I114" i="34"/>
  <c r="A115" i="34"/>
  <c r="G115" i="34"/>
  <c r="H115" i="34"/>
  <c r="I115" i="34"/>
  <c r="A116" i="34"/>
  <c r="G116" i="34"/>
  <c r="H116" i="34"/>
  <c r="I116" i="34"/>
  <c r="A117" i="34"/>
  <c r="G117" i="34"/>
  <c r="H117" i="34"/>
  <c r="I117" i="34"/>
  <c r="A118" i="34"/>
  <c r="G118" i="34"/>
  <c r="H118" i="34"/>
  <c r="I118" i="34"/>
  <c r="A119" i="34"/>
  <c r="G119" i="34"/>
  <c r="H119" i="34"/>
  <c r="I119" i="34"/>
  <c r="A120" i="34"/>
  <c r="G120" i="34"/>
  <c r="H120" i="34"/>
  <c r="I120" i="34"/>
  <c r="A121" i="34"/>
  <c r="G121" i="34"/>
  <c r="H121" i="34"/>
  <c r="I121" i="34"/>
  <c r="A122" i="34"/>
  <c r="G122" i="34"/>
  <c r="H122" i="34"/>
  <c r="I122" i="34"/>
  <c r="A123" i="34"/>
  <c r="G123" i="34"/>
  <c r="H123" i="34"/>
  <c r="I123" i="34"/>
  <c r="A124" i="34"/>
  <c r="G124" i="34"/>
  <c r="H124" i="34"/>
  <c r="I124" i="34"/>
  <c r="A125" i="34"/>
  <c r="G125" i="34"/>
  <c r="H125" i="34"/>
  <c r="I125" i="34"/>
  <c r="A126" i="34"/>
  <c r="G126" i="34"/>
  <c r="H126" i="34"/>
  <c r="I126" i="34"/>
  <c r="A127" i="34"/>
  <c r="G127" i="34"/>
  <c r="H127" i="34"/>
  <c r="I127" i="34"/>
  <c r="A128" i="34"/>
  <c r="G128" i="34"/>
  <c r="H128" i="34"/>
  <c r="I128" i="34"/>
  <c r="A129" i="34"/>
  <c r="G129" i="34"/>
  <c r="H129" i="34"/>
  <c r="I129" i="34"/>
  <c r="A130" i="34"/>
  <c r="G130" i="34"/>
  <c r="H130" i="34"/>
  <c r="I130" i="34"/>
  <c r="A131" i="34"/>
  <c r="G131" i="34"/>
  <c r="H131" i="34"/>
  <c r="I131" i="34"/>
  <c r="A132" i="34"/>
  <c r="G132" i="34"/>
  <c r="H132" i="34"/>
  <c r="I132" i="34"/>
  <c r="A133" i="34"/>
  <c r="G133" i="34"/>
  <c r="H133" i="34"/>
  <c r="I133" i="34"/>
  <c r="A134" i="34"/>
  <c r="G134" i="34"/>
  <c r="H134" i="34"/>
  <c r="I134" i="34"/>
  <c r="A135" i="34"/>
  <c r="G135" i="34"/>
  <c r="H135" i="34"/>
  <c r="I135" i="34"/>
  <c r="A136" i="34"/>
  <c r="G136" i="34"/>
  <c r="H136" i="34"/>
  <c r="I136" i="34"/>
  <c r="A137" i="34"/>
  <c r="G137" i="34"/>
  <c r="H137" i="34"/>
  <c r="I137" i="34"/>
  <c r="A138" i="34"/>
  <c r="G138" i="34"/>
  <c r="H138" i="34"/>
  <c r="I138" i="34"/>
  <c r="A139" i="34"/>
  <c r="G139" i="34"/>
  <c r="H139" i="34"/>
  <c r="I139" i="34"/>
  <c r="A140" i="34"/>
  <c r="G140" i="34"/>
  <c r="H140" i="34"/>
  <c r="I140" i="34"/>
  <c r="A141" i="34"/>
  <c r="G141" i="34"/>
  <c r="H141" i="34"/>
  <c r="I141" i="34"/>
  <c r="A142" i="34"/>
  <c r="G142" i="34"/>
  <c r="H142" i="34"/>
  <c r="I142" i="34"/>
  <c r="A143" i="34"/>
  <c r="G143" i="34"/>
  <c r="H143" i="34"/>
  <c r="I143" i="34"/>
  <c r="A144" i="34"/>
  <c r="G144" i="34"/>
  <c r="H144" i="34"/>
  <c r="I144" i="34"/>
  <c r="A145" i="34"/>
  <c r="G145" i="34"/>
  <c r="H145" i="34"/>
  <c r="I145" i="34"/>
  <c r="A146" i="34"/>
  <c r="G146" i="34"/>
  <c r="H146" i="34"/>
  <c r="I146" i="34"/>
  <c r="A147" i="34"/>
  <c r="G147" i="34"/>
  <c r="H147" i="34"/>
  <c r="I147" i="34"/>
  <c r="A148" i="34"/>
  <c r="G148" i="34"/>
  <c r="H148" i="34"/>
  <c r="I148" i="34"/>
  <c r="A149" i="34"/>
  <c r="G149" i="34"/>
  <c r="H149" i="34"/>
  <c r="I149" i="34"/>
  <c r="A150" i="34"/>
  <c r="G150" i="34"/>
  <c r="H150" i="34"/>
  <c r="I150" i="34"/>
  <c r="A151" i="34"/>
  <c r="G151" i="34"/>
  <c r="H151" i="34"/>
  <c r="I151" i="34"/>
  <c r="A152" i="34"/>
  <c r="G152" i="34"/>
  <c r="H152" i="34"/>
  <c r="I152" i="34"/>
  <c r="A153" i="34"/>
  <c r="G153" i="34"/>
  <c r="H153" i="34"/>
  <c r="I153" i="34"/>
  <c r="A154" i="34"/>
  <c r="G154" i="34"/>
  <c r="H154" i="34"/>
  <c r="I154" i="34"/>
  <c r="A155" i="34"/>
  <c r="G155" i="34"/>
  <c r="H155" i="34"/>
  <c r="I155" i="34"/>
  <c r="A156" i="34"/>
  <c r="G156" i="34"/>
  <c r="H156" i="34"/>
  <c r="I156" i="34"/>
  <c r="A157" i="34"/>
  <c r="G157" i="34"/>
  <c r="H157" i="34"/>
  <c r="I157" i="34"/>
  <c r="A158" i="34"/>
  <c r="G158" i="34"/>
  <c r="H158" i="34"/>
  <c r="I158" i="34"/>
  <c r="A159" i="34"/>
  <c r="G159" i="34"/>
  <c r="H159" i="34"/>
  <c r="I159" i="34"/>
  <c r="A160" i="34"/>
  <c r="G160" i="34"/>
  <c r="H160" i="34"/>
  <c r="I160" i="34"/>
  <c r="A161" i="34"/>
  <c r="G161" i="34"/>
  <c r="H161" i="34"/>
  <c r="I161" i="34"/>
  <c r="A162" i="34"/>
  <c r="G162" i="34"/>
  <c r="H162" i="34"/>
  <c r="I162" i="34"/>
  <c r="A163" i="34"/>
  <c r="G163" i="34"/>
  <c r="H163" i="34"/>
  <c r="I163" i="34"/>
  <c r="A164" i="34"/>
  <c r="G164" i="34"/>
  <c r="H164" i="34"/>
  <c r="I164" i="34"/>
  <c r="A165" i="34"/>
  <c r="G165" i="34"/>
  <c r="H165" i="34"/>
  <c r="I165" i="34"/>
  <c r="A166" i="34"/>
  <c r="G166" i="34"/>
  <c r="H166" i="34"/>
  <c r="I166" i="34"/>
  <c r="A167" i="34"/>
  <c r="G167" i="34"/>
  <c r="H167" i="34"/>
  <c r="I167" i="34"/>
  <c r="A168" i="34"/>
  <c r="G168" i="34"/>
  <c r="H168" i="34"/>
  <c r="I168" i="34"/>
  <c r="A169" i="34"/>
  <c r="G169" i="34"/>
  <c r="H169" i="34"/>
  <c r="I169" i="34"/>
  <c r="A170" i="34"/>
  <c r="G170" i="34"/>
  <c r="H170" i="34"/>
  <c r="I170" i="34"/>
  <c r="A171" i="34"/>
  <c r="G171" i="34"/>
  <c r="H171" i="34"/>
  <c r="I171" i="34"/>
  <c r="A172" i="34"/>
  <c r="G172" i="34"/>
  <c r="H172" i="34"/>
  <c r="I172" i="34"/>
  <c r="A173" i="34"/>
  <c r="G173" i="34"/>
  <c r="H173" i="34"/>
  <c r="I173" i="34"/>
  <c r="A174" i="34"/>
  <c r="G174" i="34"/>
  <c r="H174" i="34"/>
  <c r="I174" i="34"/>
  <c r="A175" i="34"/>
  <c r="G175" i="34"/>
  <c r="H175" i="34"/>
  <c r="I175" i="34"/>
  <c r="A176" i="34"/>
  <c r="G176" i="34"/>
  <c r="H176" i="34"/>
  <c r="I176" i="34"/>
  <c r="A177" i="34"/>
  <c r="G177" i="34"/>
  <c r="H177" i="34"/>
  <c r="I177" i="34"/>
  <c r="A178" i="34"/>
  <c r="G178" i="34"/>
  <c r="H178" i="34"/>
  <c r="I178" i="34"/>
  <c r="A179" i="34"/>
  <c r="G179" i="34"/>
  <c r="H179" i="34"/>
  <c r="I179" i="34"/>
  <c r="A180" i="34"/>
  <c r="G180" i="34"/>
  <c r="H180" i="34"/>
  <c r="I180" i="34"/>
  <c r="A181" i="34"/>
  <c r="G181" i="34"/>
  <c r="H181" i="34"/>
  <c r="I181" i="34"/>
  <c r="A182" i="34"/>
  <c r="G182" i="34"/>
  <c r="H182" i="34"/>
  <c r="I182" i="34"/>
  <c r="A183" i="34"/>
  <c r="G183" i="34"/>
  <c r="H183" i="34"/>
  <c r="I183" i="34"/>
  <c r="A184" i="34"/>
  <c r="G184" i="34"/>
  <c r="H184" i="34"/>
  <c r="I184" i="34"/>
  <c r="A185" i="34"/>
  <c r="G185" i="34"/>
  <c r="H185" i="34"/>
  <c r="I185" i="34"/>
  <c r="A186" i="34"/>
  <c r="G186" i="34"/>
  <c r="H186" i="34"/>
  <c r="I186" i="34"/>
  <c r="A187" i="34"/>
  <c r="G187" i="34"/>
  <c r="H187" i="34"/>
  <c r="I187" i="34"/>
  <c r="A188" i="34"/>
  <c r="G188" i="34"/>
  <c r="H188" i="34"/>
  <c r="I188" i="34"/>
  <c r="A189" i="34"/>
  <c r="G189" i="34"/>
  <c r="H189" i="34"/>
  <c r="I189" i="34"/>
  <c r="A190" i="34"/>
  <c r="G190" i="34"/>
  <c r="H190" i="34"/>
  <c r="I190" i="34"/>
  <c r="A191" i="34"/>
  <c r="G191" i="34"/>
  <c r="H191" i="34"/>
  <c r="I191" i="34"/>
  <c r="A192" i="34"/>
  <c r="G192" i="34"/>
  <c r="H192" i="34"/>
  <c r="I192" i="34"/>
  <c r="A193" i="34"/>
  <c r="G193" i="34"/>
  <c r="H193" i="34"/>
  <c r="I193" i="34"/>
  <c r="A194" i="34"/>
  <c r="G194" i="34"/>
  <c r="H194" i="34"/>
  <c r="I194" i="34"/>
  <c r="A195" i="34"/>
  <c r="G195" i="34"/>
  <c r="H195" i="34"/>
  <c r="I195" i="34"/>
  <c r="A196" i="34"/>
  <c r="G196" i="34"/>
  <c r="H196" i="34"/>
  <c r="I196" i="34"/>
  <c r="A197" i="34"/>
  <c r="G197" i="34"/>
  <c r="H197" i="34"/>
  <c r="I197" i="34"/>
  <c r="A198" i="34"/>
  <c r="G198" i="34"/>
  <c r="H198" i="34"/>
  <c r="I198" i="34"/>
  <c r="A199" i="34"/>
  <c r="G199" i="34"/>
  <c r="H199" i="34"/>
  <c r="I199" i="34"/>
  <c r="A200" i="34"/>
  <c r="G200" i="34"/>
  <c r="H200" i="34"/>
  <c r="I200" i="34"/>
  <c r="A201" i="34"/>
  <c r="G201" i="34"/>
  <c r="H201" i="34"/>
  <c r="I201" i="34"/>
  <c r="A202" i="34"/>
  <c r="G202" i="34"/>
  <c r="H202" i="34"/>
  <c r="I202" i="34"/>
  <c r="A203" i="34"/>
  <c r="G203" i="34"/>
  <c r="H203" i="34"/>
  <c r="I203" i="34"/>
  <c r="A204" i="34"/>
  <c r="G204" i="34"/>
  <c r="H204" i="34"/>
  <c r="I204" i="34"/>
  <c r="A205" i="34"/>
  <c r="G205" i="34"/>
  <c r="H205" i="34"/>
  <c r="I205" i="34"/>
  <c r="A206" i="34"/>
  <c r="G206" i="34"/>
  <c r="H206" i="34"/>
  <c r="I206" i="34"/>
  <c r="A207" i="34"/>
  <c r="G207" i="34"/>
  <c r="H207" i="34"/>
  <c r="I207" i="34"/>
  <c r="A208" i="34"/>
  <c r="G208" i="34"/>
  <c r="H208" i="34"/>
  <c r="I208" i="34"/>
  <c r="A209" i="34"/>
  <c r="G209" i="34"/>
  <c r="H209" i="34"/>
  <c r="I209" i="34"/>
  <c r="A210" i="34"/>
  <c r="G210" i="34"/>
  <c r="H210" i="34"/>
  <c r="I210" i="34"/>
  <c r="A211" i="34"/>
  <c r="G211" i="34"/>
  <c r="H211" i="34"/>
  <c r="I211" i="34"/>
  <c r="A212" i="34"/>
  <c r="G212" i="34"/>
  <c r="H212" i="34"/>
  <c r="I212" i="34"/>
  <c r="A213" i="34"/>
  <c r="G213" i="34"/>
  <c r="H213" i="34"/>
  <c r="I213" i="34"/>
  <c r="A214" i="34"/>
  <c r="G214" i="34"/>
  <c r="H214" i="34"/>
  <c r="I214" i="34"/>
  <c r="A215" i="34"/>
  <c r="G215" i="34"/>
  <c r="H215" i="34"/>
  <c r="I215" i="34"/>
  <c r="A216" i="34"/>
  <c r="G216" i="34"/>
  <c r="H216" i="34"/>
  <c r="I216" i="34"/>
  <c r="A217" i="34"/>
  <c r="G217" i="34"/>
  <c r="H217" i="34"/>
  <c r="I217" i="34"/>
  <c r="A218" i="34"/>
  <c r="G218" i="34"/>
  <c r="H218" i="34"/>
  <c r="I218" i="34"/>
  <c r="A219" i="34"/>
  <c r="G219" i="34"/>
  <c r="H219" i="34"/>
  <c r="I219" i="34"/>
  <c r="A220" i="34"/>
  <c r="G220" i="34"/>
  <c r="H220" i="34"/>
  <c r="I220" i="34"/>
  <c r="A221" i="34"/>
  <c r="G221" i="34"/>
  <c r="H221" i="34"/>
  <c r="I221" i="34"/>
  <c r="A222" i="34"/>
  <c r="G222" i="34"/>
  <c r="H222" i="34"/>
  <c r="I222" i="34"/>
  <c r="A223" i="34"/>
  <c r="G223" i="34"/>
  <c r="H223" i="34"/>
  <c r="I223" i="34"/>
  <c r="A224" i="34"/>
  <c r="G224" i="34"/>
  <c r="H224" i="34"/>
  <c r="I224" i="34"/>
  <c r="A225" i="34"/>
  <c r="G225" i="34"/>
  <c r="H225" i="34"/>
  <c r="I225" i="34"/>
  <c r="A226" i="34"/>
  <c r="G226" i="34"/>
  <c r="H226" i="34"/>
  <c r="I226" i="34"/>
  <c r="A227" i="34"/>
  <c r="G227" i="34"/>
  <c r="H227" i="34"/>
  <c r="I227" i="34"/>
  <c r="A228" i="34"/>
  <c r="G228" i="34"/>
  <c r="H228" i="34"/>
  <c r="I228" i="34"/>
  <c r="A229" i="34"/>
  <c r="G229" i="34"/>
  <c r="H229" i="34"/>
  <c r="I229" i="34"/>
  <c r="A230" i="34"/>
  <c r="G230" i="34"/>
  <c r="H230" i="34"/>
  <c r="I230" i="34"/>
  <c r="A231" i="34"/>
  <c r="G231" i="34"/>
  <c r="H231" i="34"/>
  <c r="I231" i="34"/>
  <c r="A232" i="34"/>
  <c r="G232" i="34"/>
  <c r="H232" i="34"/>
  <c r="I232" i="34"/>
  <c r="A233" i="34"/>
  <c r="G233" i="34"/>
  <c r="H233" i="34"/>
  <c r="I233" i="34"/>
  <c r="A234" i="34"/>
  <c r="G234" i="34"/>
  <c r="H234" i="34"/>
  <c r="I234" i="34"/>
  <c r="A235" i="34"/>
  <c r="G235" i="34"/>
  <c r="H235" i="34"/>
  <c r="I235" i="34"/>
  <c r="A236" i="34"/>
  <c r="G236" i="34"/>
  <c r="H236" i="34"/>
  <c r="I236" i="34"/>
  <c r="A237" i="34"/>
  <c r="G237" i="34"/>
  <c r="H237" i="34"/>
  <c r="I237" i="34"/>
  <c r="A238" i="34"/>
  <c r="G238" i="34"/>
  <c r="H238" i="34"/>
  <c r="I238" i="34"/>
  <c r="A239" i="34"/>
  <c r="G239" i="34"/>
  <c r="H239" i="34"/>
  <c r="I239" i="34"/>
  <c r="A240" i="34"/>
  <c r="G240" i="34"/>
  <c r="H240" i="34"/>
  <c r="I240" i="34"/>
  <c r="A241" i="34"/>
  <c r="G241" i="34"/>
  <c r="H241" i="34"/>
  <c r="I241" i="34"/>
  <c r="A242" i="34"/>
  <c r="G242" i="34"/>
  <c r="H242" i="34"/>
  <c r="I242" i="34"/>
  <c r="A243" i="34"/>
  <c r="G243" i="34"/>
  <c r="H243" i="34"/>
  <c r="I243" i="34"/>
  <c r="A244" i="34"/>
  <c r="G244" i="34"/>
  <c r="H244" i="34"/>
  <c r="I244" i="34"/>
  <c r="A245" i="34"/>
  <c r="G245" i="34"/>
  <c r="H245" i="34"/>
  <c r="I245" i="34"/>
  <c r="A246" i="34"/>
  <c r="G246" i="34"/>
  <c r="H246" i="34"/>
  <c r="I246" i="34"/>
  <c r="A247" i="34"/>
  <c r="G247" i="34"/>
  <c r="H247" i="34"/>
  <c r="I247" i="34"/>
  <c r="A248" i="34"/>
  <c r="G248" i="34"/>
  <c r="H248" i="34"/>
  <c r="I248" i="34"/>
  <c r="A249" i="34"/>
  <c r="G249" i="34"/>
  <c r="H249" i="34"/>
  <c r="I249" i="34"/>
  <c r="A250" i="34"/>
  <c r="G250" i="34"/>
  <c r="H250" i="34"/>
  <c r="I250" i="34"/>
  <c r="A251" i="34"/>
  <c r="G251" i="34"/>
  <c r="H251" i="34"/>
  <c r="I251" i="34"/>
  <c r="A252" i="34"/>
  <c r="G252" i="34"/>
  <c r="H252" i="34"/>
  <c r="I252" i="34"/>
  <c r="A253" i="34"/>
  <c r="G253" i="34"/>
  <c r="H253" i="34"/>
  <c r="I253" i="34"/>
  <c r="A254" i="34"/>
  <c r="G254" i="34"/>
  <c r="H254" i="34"/>
  <c r="I254" i="34"/>
  <c r="A255" i="34"/>
  <c r="G255" i="34"/>
  <c r="H255" i="34"/>
  <c r="I255" i="34"/>
  <c r="A256" i="34"/>
  <c r="G256" i="34"/>
  <c r="H256" i="34"/>
  <c r="I256" i="34"/>
  <c r="A257" i="34"/>
  <c r="G257" i="34"/>
  <c r="H257" i="34"/>
  <c r="I257" i="34"/>
  <c r="A258" i="34"/>
  <c r="G258" i="34"/>
  <c r="H258" i="34"/>
  <c r="I258" i="34"/>
  <c r="A259" i="34"/>
  <c r="G259" i="34"/>
  <c r="H259" i="34"/>
  <c r="I259" i="34"/>
  <c r="A260" i="34"/>
  <c r="G260" i="34"/>
  <c r="H260" i="34"/>
  <c r="I260" i="34"/>
  <c r="A261" i="34"/>
  <c r="G261" i="34"/>
  <c r="H261" i="34"/>
  <c r="I261" i="34"/>
  <c r="A262" i="34"/>
  <c r="G262" i="34"/>
  <c r="H262" i="34"/>
  <c r="I262" i="34"/>
  <c r="A263" i="34"/>
  <c r="G263" i="34"/>
  <c r="H263" i="34"/>
  <c r="I263" i="34"/>
  <c r="A264" i="34"/>
  <c r="G264" i="34"/>
  <c r="H264" i="34"/>
  <c r="I264" i="34"/>
  <c r="A265" i="34"/>
  <c r="G265" i="34"/>
  <c r="H265" i="34"/>
  <c r="I265" i="34"/>
  <c r="A266" i="34"/>
  <c r="G266" i="34"/>
  <c r="H266" i="34"/>
  <c r="I266" i="34"/>
  <c r="A267" i="34"/>
  <c r="G267" i="34"/>
  <c r="H267" i="34"/>
  <c r="I267" i="34"/>
  <c r="A268" i="34"/>
  <c r="G268" i="34"/>
  <c r="H268" i="34"/>
  <c r="I268" i="34"/>
  <c r="A269" i="34"/>
  <c r="G269" i="34"/>
  <c r="H269" i="34"/>
  <c r="I269" i="34"/>
  <c r="A270" i="34"/>
  <c r="G270" i="34"/>
  <c r="H270" i="34"/>
  <c r="I270" i="34"/>
  <c r="A271" i="34"/>
  <c r="G271" i="34"/>
  <c r="H271" i="34"/>
  <c r="I271" i="34"/>
  <c r="A272" i="34"/>
  <c r="G272" i="34"/>
  <c r="H272" i="34"/>
  <c r="I272" i="34"/>
  <c r="A273" i="34"/>
  <c r="G273" i="34"/>
  <c r="H273" i="34"/>
  <c r="I273" i="34"/>
  <c r="A274" i="34"/>
  <c r="G274" i="34"/>
  <c r="H274" i="34"/>
  <c r="I274" i="34"/>
  <c r="A275" i="34"/>
  <c r="G275" i="34"/>
  <c r="H275" i="34"/>
  <c r="I275" i="34"/>
  <c r="A276" i="34"/>
  <c r="G276" i="34"/>
  <c r="H276" i="34"/>
  <c r="I276" i="34"/>
  <c r="A277" i="34"/>
  <c r="G277" i="34"/>
  <c r="H277" i="34"/>
  <c r="I277" i="34"/>
  <c r="A278" i="34"/>
  <c r="G278" i="34"/>
  <c r="H278" i="34"/>
  <c r="I278" i="34"/>
  <c r="A279" i="34"/>
  <c r="G279" i="34"/>
  <c r="H279" i="34"/>
  <c r="I279" i="34"/>
  <c r="A280" i="34"/>
  <c r="G280" i="34"/>
  <c r="H280" i="34"/>
  <c r="I280" i="34"/>
  <c r="A281" i="34"/>
  <c r="G281" i="34"/>
  <c r="H281" i="34"/>
  <c r="I281" i="34"/>
  <c r="A282" i="34"/>
  <c r="G282" i="34"/>
  <c r="H282" i="34"/>
  <c r="I282" i="34"/>
  <c r="A283" i="34"/>
  <c r="G283" i="34"/>
  <c r="H283" i="34"/>
  <c r="I283" i="34"/>
  <c r="A284" i="34"/>
  <c r="G284" i="34"/>
  <c r="H284" i="34"/>
  <c r="I284" i="34"/>
  <c r="A285" i="34"/>
  <c r="G285" i="34"/>
  <c r="H285" i="34"/>
  <c r="I285" i="34"/>
  <c r="A286" i="34"/>
  <c r="G286" i="34"/>
  <c r="H286" i="34"/>
  <c r="I286" i="34"/>
  <c r="A287" i="34"/>
  <c r="G287" i="34"/>
  <c r="H287" i="34"/>
  <c r="I287" i="34"/>
  <c r="A288" i="34"/>
  <c r="G288" i="34"/>
  <c r="H288" i="34"/>
  <c r="I288" i="34"/>
  <c r="A289" i="34"/>
  <c r="G289" i="34"/>
  <c r="H289" i="34"/>
  <c r="I289" i="34"/>
  <c r="A290" i="34"/>
  <c r="G290" i="34"/>
  <c r="H290" i="34"/>
  <c r="I290" i="34"/>
  <c r="A291" i="34"/>
  <c r="G291" i="34"/>
  <c r="H291" i="34"/>
  <c r="I291" i="34"/>
  <c r="A292" i="34"/>
  <c r="G292" i="34"/>
  <c r="H292" i="34"/>
  <c r="I292" i="34"/>
  <c r="A293" i="34"/>
  <c r="G293" i="34"/>
  <c r="H293" i="34"/>
  <c r="I293" i="34"/>
  <c r="A294" i="34"/>
  <c r="G294" i="34"/>
  <c r="H294" i="34"/>
  <c r="I294" i="34"/>
  <c r="A295" i="34"/>
  <c r="G295" i="34"/>
  <c r="H295" i="34"/>
  <c r="I295" i="34"/>
  <c r="A296" i="34"/>
  <c r="G296" i="34"/>
  <c r="H296" i="34"/>
  <c r="I296" i="34"/>
  <c r="A297" i="34"/>
  <c r="G297" i="34"/>
  <c r="H297" i="34"/>
  <c r="I297" i="34"/>
  <c r="A298" i="34"/>
  <c r="G298" i="34"/>
  <c r="H298" i="34"/>
  <c r="I298" i="34"/>
  <c r="A299" i="34"/>
  <c r="G299" i="34"/>
  <c r="H299" i="34"/>
  <c r="I299" i="34"/>
  <c r="A300" i="34"/>
  <c r="G300" i="34"/>
  <c r="H300" i="34"/>
  <c r="I300" i="34"/>
  <c r="A301" i="34"/>
  <c r="G301" i="34"/>
  <c r="H301" i="34"/>
  <c r="I301" i="34"/>
  <c r="A302" i="34"/>
  <c r="G302" i="34"/>
  <c r="H302" i="34"/>
  <c r="I302" i="34"/>
  <c r="A303" i="34"/>
  <c r="G303" i="34"/>
  <c r="H303" i="34"/>
  <c r="I303" i="34"/>
  <c r="A304" i="34"/>
  <c r="G304" i="34"/>
  <c r="H304" i="34"/>
  <c r="I304" i="34"/>
  <c r="A305" i="34"/>
  <c r="G305" i="34"/>
  <c r="H305" i="34"/>
  <c r="I305" i="34"/>
  <c r="A306" i="34"/>
  <c r="G306" i="34"/>
  <c r="H306" i="34"/>
  <c r="I306" i="34"/>
  <c r="A307" i="34"/>
  <c r="G307" i="34"/>
  <c r="H307" i="34"/>
  <c r="I307" i="34"/>
  <c r="A308" i="34"/>
  <c r="G308" i="34"/>
  <c r="H308" i="34"/>
  <c r="I308" i="34"/>
  <c r="A309" i="34"/>
  <c r="G309" i="34"/>
  <c r="H309" i="34"/>
  <c r="I309" i="34"/>
  <c r="A310" i="34"/>
  <c r="G310" i="34"/>
  <c r="H310" i="34"/>
  <c r="I310" i="34"/>
  <c r="A311" i="34"/>
  <c r="G311" i="34"/>
  <c r="H311" i="34"/>
  <c r="I311" i="34"/>
  <c r="A312" i="34"/>
  <c r="G312" i="34"/>
  <c r="H312" i="34"/>
  <c r="I312" i="34"/>
  <c r="A313" i="34"/>
  <c r="G313" i="34"/>
  <c r="H313" i="34"/>
  <c r="I313" i="34"/>
  <c r="A314" i="34"/>
  <c r="G314" i="34"/>
  <c r="H314" i="34"/>
  <c r="I314" i="34"/>
  <c r="A315" i="34"/>
  <c r="G315" i="34"/>
  <c r="H315" i="34"/>
  <c r="I315" i="34"/>
  <c r="A316" i="34"/>
  <c r="G316" i="34"/>
  <c r="H316" i="34"/>
  <c r="I316" i="34"/>
  <c r="A317" i="34"/>
  <c r="G317" i="34"/>
  <c r="H317" i="34"/>
  <c r="I317" i="34"/>
  <c r="A318" i="34"/>
  <c r="G318" i="34"/>
  <c r="H318" i="34"/>
  <c r="I318" i="34"/>
  <c r="A319" i="34"/>
  <c r="G319" i="34"/>
  <c r="H319" i="34"/>
  <c r="I319" i="34"/>
  <c r="A320" i="34"/>
  <c r="G320" i="34"/>
  <c r="H320" i="34"/>
  <c r="I320" i="34"/>
  <c r="A321" i="34"/>
  <c r="G321" i="34"/>
  <c r="H321" i="34"/>
  <c r="I321" i="34"/>
  <c r="A322" i="34"/>
  <c r="G322" i="34"/>
  <c r="H322" i="34"/>
  <c r="I322" i="34"/>
  <c r="A323" i="34"/>
  <c r="G323" i="34"/>
  <c r="H323" i="34"/>
  <c r="I323" i="34"/>
  <c r="A324" i="34"/>
  <c r="G324" i="34"/>
  <c r="H324" i="34"/>
  <c r="I324" i="34"/>
  <c r="A325" i="34"/>
  <c r="G325" i="34"/>
  <c r="H325" i="34"/>
  <c r="I325" i="34"/>
  <c r="A326" i="34"/>
  <c r="G326" i="34"/>
  <c r="H326" i="34"/>
  <c r="I326" i="34"/>
  <c r="A327" i="34"/>
  <c r="G327" i="34"/>
  <c r="H327" i="34"/>
  <c r="I327" i="34"/>
  <c r="A328" i="34"/>
  <c r="G328" i="34"/>
  <c r="H328" i="34"/>
  <c r="I328" i="34"/>
  <c r="A329" i="34"/>
  <c r="G329" i="34"/>
  <c r="H329" i="34"/>
  <c r="I329" i="34"/>
  <c r="A330" i="34"/>
  <c r="G330" i="34"/>
  <c r="H330" i="34"/>
  <c r="I330" i="34"/>
  <c r="A331" i="34"/>
  <c r="G331" i="34"/>
  <c r="H331" i="34"/>
  <c r="I331" i="34"/>
  <c r="A332" i="34"/>
  <c r="G332" i="34"/>
  <c r="H332" i="34"/>
  <c r="I332" i="34"/>
  <c r="A333" i="34"/>
  <c r="G333" i="34"/>
  <c r="H333" i="34"/>
  <c r="I333" i="34"/>
  <c r="A334" i="34"/>
  <c r="G334" i="34"/>
  <c r="H334" i="34"/>
  <c r="I334" i="34"/>
  <c r="A335" i="34"/>
  <c r="G335" i="34"/>
  <c r="H335" i="34"/>
  <c r="I335" i="34"/>
  <c r="A336" i="34"/>
  <c r="G336" i="34"/>
  <c r="H336" i="34"/>
  <c r="I336" i="34"/>
  <c r="A337" i="34"/>
  <c r="G337" i="34"/>
  <c r="H337" i="34"/>
  <c r="I337" i="34"/>
  <c r="A338" i="34"/>
  <c r="G338" i="34"/>
  <c r="H338" i="34"/>
  <c r="I338" i="34"/>
  <c r="A339" i="34"/>
  <c r="G339" i="34"/>
  <c r="H339" i="34"/>
  <c r="I339" i="34"/>
  <c r="A340" i="34"/>
  <c r="G340" i="34"/>
  <c r="H340" i="34"/>
  <c r="I340" i="34"/>
  <c r="A341" i="34"/>
  <c r="G341" i="34"/>
  <c r="H341" i="34"/>
  <c r="I341" i="34"/>
  <c r="A342" i="34"/>
  <c r="G342" i="34"/>
  <c r="H342" i="34"/>
  <c r="I342" i="34"/>
  <c r="A343" i="34"/>
  <c r="G343" i="34"/>
  <c r="H343" i="34"/>
  <c r="I343" i="34"/>
  <c r="A344" i="34"/>
  <c r="G344" i="34"/>
  <c r="H344" i="34"/>
  <c r="I344" i="34"/>
  <c r="A345" i="34"/>
  <c r="G345" i="34"/>
  <c r="H345" i="34"/>
  <c r="I345" i="34"/>
  <c r="A346" i="34"/>
  <c r="G346" i="34"/>
  <c r="H346" i="34"/>
  <c r="I346" i="34"/>
  <c r="A347" i="34"/>
  <c r="G347" i="34"/>
  <c r="H347" i="34"/>
  <c r="I347" i="34"/>
  <c r="A348" i="34"/>
  <c r="G348" i="34"/>
  <c r="H348" i="34"/>
  <c r="I348" i="34"/>
  <c r="A349" i="34"/>
  <c r="G349" i="34"/>
  <c r="H349" i="34"/>
  <c r="I349" i="34"/>
  <c r="A350" i="34"/>
  <c r="G350" i="34"/>
  <c r="H350" i="34"/>
  <c r="I350" i="34"/>
  <c r="A351" i="34"/>
  <c r="G351" i="34"/>
  <c r="H351" i="34"/>
  <c r="I351" i="34"/>
  <c r="A352" i="34"/>
  <c r="G352" i="34"/>
  <c r="H352" i="34"/>
  <c r="I352" i="34"/>
  <c r="A353" i="34"/>
  <c r="G353" i="34"/>
  <c r="H353" i="34"/>
  <c r="I353" i="34"/>
  <c r="A354" i="34"/>
  <c r="G354" i="34"/>
  <c r="H354" i="34"/>
  <c r="I354" i="34"/>
  <c r="A355" i="34"/>
  <c r="G355" i="34"/>
  <c r="H355" i="34"/>
  <c r="I355" i="34"/>
  <c r="A356" i="34"/>
  <c r="G356" i="34"/>
  <c r="H356" i="34"/>
  <c r="I356" i="34"/>
  <c r="A357" i="34"/>
  <c r="G357" i="34"/>
  <c r="H357" i="34"/>
  <c r="I357" i="34"/>
  <c r="A358" i="34"/>
  <c r="G358" i="34"/>
  <c r="H358" i="34"/>
  <c r="I358" i="34"/>
  <c r="A359" i="34"/>
  <c r="G359" i="34"/>
  <c r="H359" i="34"/>
  <c r="I359" i="34"/>
  <c r="A360" i="34"/>
  <c r="G360" i="34"/>
  <c r="H360" i="34"/>
  <c r="I360" i="34"/>
  <c r="A361" i="34"/>
  <c r="G361" i="34"/>
  <c r="H361" i="34"/>
  <c r="I361" i="34"/>
  <c r="A362" i="34"/>
  <c r="G362" i="34"/>
  <c r="H362" i="34"/>
  <c r="I362" i="34"/>
  <c r="A363" i="34"/>
  <c r="G363" i="34"/>
  <c r="H363" i="34"/>
  <c r="I363" i="34"/>
  <c r="A364" i="34"/>
  <c r="G364" i="34"/>
  <c r="H364" i="34"/>
  <c r="I364" i="34"/>
  <c r="A365" i="34"/>
  <c r="G365" i="34"/>
  <c r="H365" i="34"/>
  <c r="I365" i="34"/>
  <c r="A366" i="34"/>
  <c r="G366" i="34"/>
  <c r="H366" i="34"/>
  <c r="I366" i="34"/>
  <c r="A367" i="34"/>
  <c r="G367" i="34"/>
  <c r="H367" i="34"/>
  <c r="I367" i="34"/>
  <c r="A368" i="34"/>
  <c r="G368" i="34"/>
  <c r="H368" i="34"/>
  <c r="I368" i="34"/>
  <c r="A369" i="34"/>
  <c r="G369" i="34"/>
  <c r="H369" i="34"/>
  <c r="I369" i="34"/>
  <c r="A370" i="34"/>
  <c r="G370" i="34"/>
  <c r="H370" i="34"/>
  <c r="I370" i="34"/>
  <c r="A371" i="34"/>
  <c r="G371" i="34"/>
  <c r="H371" i="34"/>
  <c r="I371" i="34"/>
  <c r="A372" i="34"/>
  <c r="G372" i="34"/>
  <c r="H372" i="34"/>
  <c r="I372" i="34"/>
  <c r="A373" i="34"/>
  <c r="G373" i="34"/>
  <c r="H373" i="34"/>
  <c r="I373" i="34"/>
  <c r="A374" i="34"/>
  <c r="G374" i="34"/>
  <c r="H374" i="34"/>
  <c r="I374" i="34"/>
  <c r="A375" i="34"/>
  <c r="G375" i="34"/>
  <c r="H375" i="34"/>
  <c r="I375" i="34"/>
  <c r="A376" i="34"/>
  <c r="G376" i="34"/>
  <c r="H376" i="34"/>
  <c r="I376" i="34"/>
  <c r="A377" i="34"/>
  <c r="G377" i="34"/>
  <c r="H377" i="34"/>
  <c r="I377" i="34"/>
  <c r="A378" i="34"/>
  <c r="G378" i="34"/>
  <c r="H378" i="34"/>
  <c r="I378" i="34"/>
  <c r="A379" i="34"/>
  <c r="G379" i="34"/>
  <c r="H379" i="34"/>
  <c r="I379" i="34"/>
  <c r="A380" i="34"/>
  <c r="G380" i="34"/>
  <c r="H380" i="34"/>
  <c r="I380" i="34"/>
  <c r="A381" i="34"/>
  <c r="G381" i="34"/>
  <c r="H381" i="34"/>
  <c r="I381" i="34"/>
  <c r="A382" i="34"/>
  <c r="G382" i="34"/>
  <c r="H382" i="34"/>
  <c r="I382" i="34"/>
  <c r="A383" i="34"/>
  <c r="G383" i="34"/>
  <c r="H383" i="34"/>
  <c r="I383" i="34"/>
  <c r="A384" i="34"/>
  <c r="G384" i="34"/>
  <c r="H384" i="34"/>
  <c r="I384" i="34"/>
  <c r="A385" i="34"/>
  <c r="G385" i="34"/>
  <c r="H385" i="34"/>
  <c r="I385" i="34"/>
  <c r="A386" i="34"/>
  <c r="G386" i="34"/>
  <c r="H386" i="34"/>
  <c r="I386" i="34"/>
  <c r="A387" i="34"/>
  <c r="G387" i="34"/>
  <c r="H387" i="34"/>
  <c r="I387" i="34"/>
  <c r="A388" i="34"/>
  <c r="G388" i="34"/>
  <c r="H388" i="34"/>
  <c r="I388" i="34"/>
  <c r="A389" i="34"/>
  <c r="G389" i="34"/>
  <c r="H389" i="34"/>
  <c r="I389" i="34"/>
  <c r="A390" i="34"/>
  <c r="G390" i="34"/>
  <c r="H390" i="34"/>
  <c r="I390" i="34"/>
  <c r="A391" i="34"/>
  <c r="G391" i="34"/>
  <c r="H391" i="34"/>
  <c r="I391" i="34"/>
  <c r="A392" i="34"/>
  <c r="G392" i="34"/>
  <c r="H392" i="34"/>
  <c r="I392" i="34"/>
  <c r="A393" i="34"/>
  <c r="G393" i="34"/>
  <c r="H393" i="34"/>
  <c r="I393" i="34"/>
  <c r="A394" i="34"/>
  <c r="G394" i="34"/>
  <c r="H394" i="34"/>
  <c r="I394" i="34"/>
  <c r="A395" i="34"/>
  <c r="G395" i="34"/>
  <c r="H395" i="34"/>
  <c r="I395" i="34"/>
  <c r="A396" i="34"/>
  <c r="G396" i="34"/>
  <c r="H396" i="34"/>
  <c r="I396" i="34"/>
  <c r="A397" i="34"/>
  <c r="G397" i="34"/>
  <c r="H397" i="34"/>
  <c r="I397" i="34"/>
  <c r="A398" i="34"/>
  <c r="G398" i="34"/>
  <c r="H398" i="34"/>
  <c r="I398" i="34"/>
  <c r="A399" i="34"/>
  <c r="G399" i="34"/>
  <c r="H399" i="34"/>
  <c r="I399" i="34"/>
  <c r="A400" i="34"/>
  <c r="G400" i="34"/>
  <c r="H400" i="34"/>
  <c r="I400" i="34"/>
  <c r="A401" i="34"/>
  <c r="G401" i="34"/>
  <c r="H401" i="34"/>
  <c r="I401" i="34"/>
  <c r="A402" i="34"/>
  <c r="G402" i="34"/>
  <c r="H402" i="34"/>
  <c r="I402" i="34"/>
  <c r="A403" i="34"/>
  <c r="G403" i="34"/>
  <c r="H403" i="34"/>
  <c r="I403" i="34"/>
  <c r="A404" i="34"/>
  <c r="G404" i="34"/>
  <c r="H404" i="34"/>
  <c r="I404" i="34"/>
  <c r="A405" i="34"/>
  <c r="G405" i="34"/>
  <c r="H405" i="34"/>
  <c r="I405" i="34"/>
  <c r="A406" i="34"/>
  <c r="G406" i="34"/>
  <c r="H406" i="34"/>
  <c r="I406" i="34"/>
  <c r="A407" i="34"/>
  <c r="G407" i="34"/>
  <c r="H407" i="34"/>
  <c r="I407" i="34"/>
  <c r="A408" i="34"/>
  <c r="G408" i="34"/>
  <c r="H408" i="34"/>
  <c r="I408" i="34"/>
  <c r="A409" i="34"/>
  <c r="G409" i="34"/>
  <c r="H409" i="34"/>
  <c r="I409" i="34"/>
  <c r="A410" i="34"/>
  <c r="G410" i="34"/>
  <c r="H410" i="34"/>
  <c r="I410" i="34"/>
  <c r="A411" i="34"/>
  <c r="G411" i="34"/>
  <c r="H411" i="34"/>
  <c r="I411" i="34"/>
  <c r="A412" i="34"/>
  <c r="G412" i="34"/>
  <c r="H412" i="34"/>
  <c r="I412" i="34"/>
  <c r="A413" i="34"/>
  <c r="G413" i="34"/>
  <c r="H413" i="34"/>
  <c r="I413" i="34"/>
  <c r="A414" i="34"/>
  <c r="G414" i="34"/>
  <c r="H414" i="34"/>
  <c r="I414" i="34"/>
  <c r="A415" i="34"/>
  <c r="G415" i="34"/>
  <c r="H415" i="34"/>
  <c r="I415" i="34"/>
  <c r="A416" i="34"/>
  <c r="G416" i="34"/>
  <c r="H416" i="34"/>
  <c r="I416" i="34"/>
  <c r="A417" i="34"/>
  <c r="G417" i="34"/>
  <c r="H417" i="34"/>
  <c r="I417" i="34"/>
  <c r="A418" i="34"/>
  <c r="G418" i="34"/>
  <c r="H418" i="34"/>
  <c r="I418" i="34"/>
  <c r="A419" i="34"/>
  <c r="G419" i="34"/>
  <c r="H419" i="34"/>
  <c r="I419" i="34"/>
  <c r="A420" i="34"/>
  <c r="G420" i="34"/>
  <c r="H420" i="34"/>
  <c r="I420" i="34"/>
  <c r="A421" i="34"/>
  <c r="G421" i="34"/>
  <c r="H421" i="34"/>
  <c r="I421" i="34"/>
  <c r="A422" i="34"/>
  <c r="G422" i="34"/>
  <c r="H422" i="34"/>
  <c r="I422" i="34"/>
  <c r="A423" i="34"/>
  <c r="G423" i="34"/>
  <c r="H423" i="34"/>
  <c r="I423" i="34"/>
  <c r="A424" i="34"/>
  <c r="G424" i="34"/>
  <c r="H424" i="34"/>
  <c r="I424" i="34"/>
  <c r="A425" i="34"/>
  <c r="G425" i="34"/>
  <c r="H425" i="34"/>
  <c r="I425" i="34"/>
  <c r="A426" i="34"/>
  <c r="G426" i="34"/>
  <c r="H426" i="34"/>
  <c r="I426" i="34"/>
  <c r="A427" i="34"/>
  <c r="G427" i="34"/>
  <c r="H427" i="34"/>
  <c r="I427" i="34"/>
  <c r="A428" i="34"/>
  <c r="G428" i="34"/>
  <c r="H428" i="34"/>
  <c r="I428" i="34"/>
  <c r="A429" i="34"/>
  <c r="G429" i="34"/>
  <c r="H429" i="34"/>
  <c r="I429" i="34"/>
  <c r="A430" i="34"/>
  <c r="G430" i="34"/>
  <c r="H430" i="34"/>
  <c r="I430" i="34"/>
  <c r="A431" i="34"/>
  <c r="G431" i="34"/>
  <c r="H431" i="34"/>
  <c r="I431" i="34"/>
  <c r="A432" i="34"/>
  <c r="G432" i="34"/>
  <c r="H432" i="34"/>
  <c r="I432" i="34"/>
  <c r="A433" i="34"/>
  <c r="G433" i="34"/>
  <c r="H433" i="34"/>
  <c r="I433" i="34"/>
  <c r="A434" i="34"/>
  <c r="G434" i="34"/>
  <c r="H434" i="34"/>
  <c r="I434" i="34"/>
  <c r="A435" i="34"/>
  <c r="G435" i="34"/>
  <c r="H435" i="34"/>
  <c r="I435" i="34"/>
  <c r="A436" i="34"/>
  <c r="G436" i="34"/>
  <c r="H436" i="34"/>
  <c r="I436" i="34"/>
  <c r="A437" i="34"/>
  <c r="G437" i="34"/>
  <c r="H437" i="34"/>
  <c r="I437" i="34"/>
  <c r="A438" i="34"/>
  <c r="G438" i="34"/>
  <c r="H438" i="34"/>
  <c r="I438" i="34"/>
  <c r="A439" i="34"/>
  <c r="G439" i="34"/>
  <c r="H439" i="34"/>
  <c r="I439" i="34"/>
  <c r="A440" i="34"/>
  <c r="G440" i="34"/>
  <c r="H440" i="34"/>
  <c r="I440" i="34"/>
  <c r="A441" i="34"/>
  <c r="G441" i="34"/>
  <c r="H441" i="34"/>
  <c r="I441" i="34"/>
  <c r="A442" i="34"/>
  <c r="G442" i="34"/>
  <c r="H442" i="34"/>
  <c r="I442" i="34"/>
  <c r="A443" i="34"/>
  <c r="G443" i="34"/>
  <c r="H443" i="34"/>
  <c r="I443" i="34"/>
  <c r="A444" i="34"/>
  <c r="G444" i="34"/>
  <c r="H444" i="34"/>
  <c r="I444" i="34"/>
  <c r="A445" i="34"/>
  <c r="G445" i="34"/>
  <c r="H445" i="34"/>
  <c r="I445" i="34"/>
  <c r="A446" i="34"/>
  <c r="G446" i="34"/>
  <c r="H446" i="34"/>
  <c r="I446" i="34"/>
  <c r="A447" i="34"/>
  <c r="G447" i="34"/>
  <c r="H447" i="34"/>
  <c r="I447" i="34"/>
  <c r="A448" i="34"/>
  <c r="G448" i="34"/>
  <c r="H448" i="34"/>
  <c r="I448" i="34"/>
  <c r="A449" i="34"/>
  <c r="G449" i="34"/>
  <c r="H449" i="34"/>
  <c r="I449" i="34"/>
  <c r="A450" i="34"/>
  <c r="G450" i="34"/>
  <c r="H450" i="34"/>
  <c r="I450" i="34"/>
  <c r="A451" i="34"/>
  <c r="G451" i="34"/>
  <c r="H451" i="34"/>
  <c r="I451" i="34"/>
  <c r="A452" i="34"/>
  <c r="G452" i="34"/>
  <c r="H452" i="34"/>
  <c r="I452" i="34"/>
  <c r="A453" i="34"/>
  <c r="G453" i="34"/>
  <c r="H453" i="34"/>
  <c r="I453" i="34"/>
  <c r="A454" i="34"/>
  <c r="G454" i="34"/>
  <c r="H454" i="34"/>
  <c r="I454" i="34"/>
  <c r="A455" i="34"/>
  <c r="G455" i="34"/>
  <c r="H455" i="34"/>
  <c r="I455" i="34"/>
  <c r="A456" i="34"/>
  <c r="G456" i="34"/>
  <c r="H456" i="34"/>
  <c r="I456" i="34"/>
  <c r="A457" i="34"/>
  <c r="G457" i="34"/>
  <c r="H457" i="34"/>
  <c r="I457" i="34"/>
  <c r="A458" i="34"/>
  <c r="G458" i="34"/>
  <c r="H458" i="34"/>
  <c r="I458" i="34"/>
  <c r="A459" i="34"/>
  <c r="G459" i="34"/>
  <c r="H459" i="34"/>
  <c r="I459" i="34"/>
  <c r="A460" i="34"/>
  <c r="G460" i="34"/>
  <c r="H460" i="34"/>
  <c r="I460" i="34"/>
  <c r="A461" i="34"/>
  <c r="G461" i="34"/>
  <c r="H461" i="34"/>
  <c r="I461" i="34"/>
  <c r="A462" i="34"/>
  <c r="G462" i="34"/>
  <c r="H462" i="34"/>
  <c r="I462" i="34"/>
  <c r="A463" i="34"/>
  <c r="G463" i="34"/>
  <c r="H463" i="34"/>
  <c r="I463" i="34"/>
  <c r="A464" i="34"/>
  <c r="G464" i="34"/>
  <c r="H464" i="34"/>
  <c r="I464" i="34"/>
  <c r="A465" i="34"/>
  <c r="G465" i="34"/>
  <c r="H465" i="34"/>
  <c r="I465" i="34"/>
  <c r="A466" i="34"/>
  <c r="G466" i="34"/>
  <c r="H466" i="34"/>
  <c r="I466" i="34"/>
  <c r="A467" i="34"/>
  <c r="G467" i="34"/>
  <c r="H467" i="34"/>
  <c r="I467" i="34"/>
  <c r="A468" i="34"/>
  <c r="G468" i="34"/>
  <c r="H468" i="34"/>
  <c r="I468" i="34"/>
  <c r="A469" i="34"/>
  <c r="G469" i="34"/>
  <c r="H469" i="34"/>
  <c r="I469" i="34"/>
  <c r="A470" i="34"/>
  <c r="G470" i="34"/>
  <c r="H470" i="34"/>
  <c r="I470" i="34"/>
  <c r="A471" i="34"/>
  <c r="G471" i="34"/>
  <c r="H471" i="34"/>
  <c r="I471" i="34"/>
  <c r="A472" i="34"/>
  <c r="G472" i="34"/>
  <c r="H472" i="34"/>
  <c r="I472" i="34"/>
  <c r="A473" i="34"/>
  <c r="G473" i="34"/>
  <c r="H473" i="34"/>
  <c r="I473" i="34"/>
  <c r="A474" i="34"/>
  <c r="G474" i="34"/>
  <c r="H474" i="34"/>
  <c r="I474" i="34"/>
  <c r="A475" i="34"/>
  <c r="G475" i="34"/>
  <c r="H475" i="34"/>
  <c r="I475" i="34"/>
  <c r="A476" i="34"/>
  <c r="G476" i="34"/>
  <c r="H476" i="34"/>
  <c r="I476" i="34"/>
  <c r="A477" i="34"/>
  <c r="G477" i="34"/>
  <c r="H477" i="34"/>
  <c r="I477" i="34"/>
  <c r="A478" i="34"/>
  <c r="G478" i="34"/>
  <c r="H478" i="34"/>
  <c r="I478" i="34"/>
  <c r="A479" i="34"/>
  <c r="G479" i="34"/>
  <c r="H479" i="34"/>
  <c r="I479" i="34"/>
  <c r="A480" i="34"/>
  <c r="G480" i="34"/>
  <c r="H480" i="34"/>
  <c r="I480" i="34"/>
  <c r="A481" i="34"/>
  <c r="G481" i="34"/>
  <c r="H481" i="34"/>
  <c r="I481" i="34"/>
  <c r="A482" i="34"/>
  <c r="G482" i="34"/>
  <c r="H482" i="34"/>
  <c r="I482" i="34"/>
  <c r="A483" i="34"/>
  <c r="G483" i="34"/>
  <c r="H483" i="34"/>
  <c r="I483" i="34"/>
  <c r="A484" i="34"/>
  <c r="G484" i="34"/>
  <c r="H484" i="34"/>
  <c r="I484" i="34"/>
  <c r="A485" i="34"/>
  <c r="G485" i="34"/>
  <c r="H485" i="34"/>
  <c r="I485" i="34"/>
  <c r="A486" i="34"/>
  <c r="G486" i="34"/>
  <c r="H486" i="34"/>
  <c r="I486" i="34"/>
  <c r="A487" i="34"/>
  <c r="G487" i="34"/>
  <c r="H487" i="34"/>
  <c r="I487" i="34"/>
  <c r="A488" i="34"/>
  <c r="G488" i="34"/>
  <c r="H488" i="34"/>
  <c r="I488" i="34"/>
  <c r="A489" i="34"/>
  <c r="G489" i="34"/>
  <c r="H489" i="34"/>
  <c r="I489" i="34"/>
  <c r="A490" i="34"/>
  <c r="G490" i="34"/>
  <c r="H490" i="34"/>
  <c r="I490" i="34"/>
  <c r="A491" i="34"/>
  <c r="G491" i="34"/>
  <c r="H491" i="34"/>
  <c r="I491" i="34"/>
  <c r="A492" i="34"/>
  <c r="G492" i="34"/>
  <c r="H492" i="34"/>
  <c r="I492" i="34"/>
  <c r="A493" i="34"/>
  <c r="G493" i="34"/>
  <c r="H493" i="34"/>
  <c r="I493" i="34"/>
  <c r="A494" i="34"/>
  <c r="G494" i="34"/>
  <c r="H494" i="34"/>
  <c r="I494" i="34"/>
  <c r="A495" i="34"/>
  <c r="G495" i="34"/>
  <c r="H495" i="34"/>
  <c r="I495" i="34"/>
  <c r="A496" i="34"/>
  <c r="G496" i="34"/>
  <c r="H496" i="34"/>
  <c r="I496" i="34"/>
  <c r="A497" i="34"/>
  <c r="G497" i="34"/>
  <c r="H497" i="34"/>
  <c r="I497" i="34"/>
  <c r="A498" i="34"/>
  <c r="G498" i="34"/>
  <c r="H498" i="34"/>
  <c r="I498" i="34"/>
  <c r="A499" i="34"/>
  <c r="G499" i="34"/>
  <c r="H499" i="34"/>
  <c r="I499" i="34"/>
  <c r="A500" i="34"/>
  <c r="G500" i="34"/>
  <c r="H500" i="34"/>
  <c r="I500" i="34"/>
  <c r="A501" i="34"/>
  <c r="G501" i="34"/>
  <c r="H501" i="34"/>
  <c r="I501" i="34"/>
  <c r="A502" i="34"/>
  <c r="G502" i="34"/>
  <c r="H502" i="34"/>
  <c r="I502" i="34"/>
  <c r="D37" i="31"/>
  <c r="B1" i="28"/>
  <c r="A3" i="28"/>
  <c r="H3" i="28"/>
  <c r="G3" i="28"/>
  <c r="I3" i="28"/>
  <c r="A4" i="28"/>
  <c r="G4" i="28"/>
  <c r="H4" i="28"/>
  <c r="I4" i="28"/>
  <c r="A5" i="28"/>
  <c r="G5" i="28"/>
  <c r="H5" i="28"/>
  <c r="I5" i="28"/>
  <c r="A6" i="28"/>
  <c r="G6" i="28"/>
  <c r="H6" i="28"/>
  <c r="I6" i="28"/>
  <c r="A7" i="28"/>
  <c r="G7" i="28"/>
  <c r="H7" i="28"/>
  <c r="I7" i="28"/>
  <c r="A8" i="28"/>
  <c r="G8" i="28"/>
  <c r="H8" i="28"/>
  <c r="I8" i="28"/>
  <c r="A9" i="28"/>
  <c r="G9" i="28"/>
  <c r="H9" i="28"/>
  <c r="I9" i="28"/>
  <c r="A10" i="28"/>
  <c r="G10" i="28"/>
  <c r="H10" i="28"/>
  <c r="I10" i="28"/>
  <c r="A11" i="28"/>
  <c r="G11" i="28"/>
  <c r="H11" i="28"/>
  <c r="I11" i="28"/>
  <c r="A12" i="28"/>
  <c r="G12" i="28"/>
  <c r="H12" i="28"/>
  <c r="I12" i="28"/>
  <c r="A13" i="28"/>
  <c r="G13" i="28"/>
  <c r="H13" i="28"/>
  <c r="I13" i="28"/>
  <c r="A14" i="28"/>
  <c r="G14" i="28"/>
  <c r="H14" i="28"/>
  <c r="I14" i="28"/>
  <c r="A15" i="28"/>
  <c r="G15" i="28"/>
  <c r="H15" i="28"/>
  <c r="I15" i="28"/>
  <c r="A16" i="28"/>
  <c r="G16" i="28"/>
  <c r="H16" i="28"/>
  <c r="I16" i="28"/>
  <c r="A17" i="28"/>
  <c r="G17" i="28"/>
  <c r="H17" i="28"/>
  <c r="I17" i="28"/>
  <c r="A18" i="28"/>
  <c r="G18" i="28"/>
  <c r="H18" i="28"/>
  <c r="I18" i="28"/>
  <c r="A19" i="28"/>
  <c r="G19" i="28"/>
  <c r="H19" i="28"/>
  <c r="I19" i="28"/>
  <c r="A20" i="28"/>
  <c r="G20" i="28"/>
  <c r="H20" i="28"/>
  <c r="I20" i="28"/>
  <c r="A21" i="28"/>
  <c r="G21" i="28"/>
  <c r="H21" i="28"/>
  <c r="I21" i="28"/>
  <c r="A22" i="28"/>
  <c r="G22" i="28"/>
  <c r="H22" i="28"/>
  <c r="I22" i="28"/>
  <c r="A23" i="28"/>
  <c r="G23" i="28"/>
  <c r="H23" i="28"/>
  <c r="I23" i="28"/>
  <c r="A24" i="28"/>
  <c r="G24" i="28"/>
  <c r="H24" i="28"/>
  <c r="I24" i="28"/>
  <c r="A25" i="28"/>
  <c r="G25" i="28"/>
  <c r="H25" i="28"/>
  <c r="I25" i="28"/>
  <c r="A26" i="28"/>
  <c r="G26" i="28"/>
  <c r="H26" i="28"/>
  <c r="I26" i="28"/>
  <c r="A27" i="28"/>
  <c r="G27" i="28"/>
  <c r="H27" i="28"/>
  <c r="I27" i="28"/>
  <c r="A28" i="28"/>
  <c r="G28" i="28"/>
  <c r="H28" i="28"/>
  <c r="I28" i="28"/>
  <c r="A29" i="28"/>
  <c r="G29" i="28"/>
  <c r="H29" i="28"/>
  <c r="I29" i="28"/>
  <c r="A30" i="28"/>
  <c r="G30" i="28"/>
  <c r="H30" i="28"/>
  <c r="I30" i="28"/>
  <c r="A31" i="28"/>
  <c r="G31" i="28"/>
  <c r="H31" i="28"/>
  <c r="I31" i="28"/>
  <c r="A32" i="28"/>
  <c r="G32" i="28"/>
  <c r="H32" i="28"/>
  <c r="I32" i="28"/>
  <c r="A33" i="28"/>
  <c r="G33" i="28"/>
  <c r="H33" i="28"/>
  <c r="I33" i="28"/>
  <c r="A34" i="28"/>
  <c r="G34" i="28"/>
  <c r="H34" i="28"/>
  <c r="I34" i="28"/>
  <c r="A35" i="28"/>
  <c r="G35" i="28"/>
  <c r="H35" i="28"/>
  <c r="I35" i="28"/>
  <c r="A36" i="28"/>
  <c r="G36" i="28"/>
  <c r="H36" i="28"/>
  <c r="I36" i="28"/>
  <c r="A37" i="28"/>
  <c r="G37" i="28"/>
  <c r="H37" i="28"/>
  <c r="I37" i="28"/>
  <c r="A38" i="28"/>
  <c r="G38" i="28"/>
  <c r="H38" i="28"/>
  <c r="I38" i="28"/>
  <c r="A39" i="28"/>
  <c r="G39" i="28"/>
  <c r="H39" i="28"/>
  <c r="I39" i="28"/>
  <c r="A40" i="28"/>
  <c r="G40" i="28"/>
  <c r="H40" i="28"/>
  <c r="I40" i="28"/>
  <c r="A41" i="28"/>
  <c r="G41" i="28"/>
  <c r="H41" i="28"/>
  <c r="I41" i="28"/>
  <c r="A42" i="28"/>
  <c r="G42" i="28"/>
  <c r="H42" i="28"/>
  <c r="I42" i="28"/>
  <c r="A43" i="28"/>
  <c r="G43" i="28"/>
  <c r="H43" i="28"/>
  <c r="I43" i="28"/>
  <c r="A44" i="28"/>
  <c r="G44" i="28"/>
  <c r="H44" i="28"/>
  <c r="I44" i="28"/>
  <c r="A45" i="28"/>
  <c r="G45" i="28"/>
  <c r="H45" i="28"/>
  <c r="I45" i="28"/>
  <c r="A46" i="28"/>
  <c r="G46" i="28"/>
  <c r="H46" i="28"/>
  <c r="I46" i="28"/>
  <c r="A47" i="28"/>
  <c r="G47" i="28"/>
  <c r="H47" i="28"/>
  <c r="I47" i="28"/>
  <c r="A48" i="28"/>
  <c r="G48" i="28"/>
  <c r="H48" i="28"/>
  <c r="I48" i="28"/>
  <c r="A49" i="28"/>
  <c r="G49" i="28"/>
  <c r="H49" i="28"/>
  <c r="I49" i="28"/>
  <c r="A50" i="28"/>
  <c r="G50" i="28"/>
  <c r="H50" i="28"/>
  <c r="I50" i="28"/>
  <c r="A51" i="28"/>
  <c r="G51" i="28"/>
  <c r="H51" i="28"/>
  <c r="I51" i="28"/>
  <c r="A52" i="28"/>
  <c r="G52" i="28"/>
  <c r="H52" i="28"/>
  <c r="I52" i="28"/>
  <c r="A53" i="28"/>
  <c r="G53" i="28"/>
  <c r="H53" i="28"/>
  <c r="I53" i="28"/>
  <c r="A54" i="28"/>
  <c r="G54" i="28"/>
  <c r="H54" i="28"/>
  <c r="I54" i="28"/>
  <c r="A55" i="28"/>
  <c r="G55" i="28"/>
  <c r="H55" i="28"/>
  <c r="I55" i="28"/>
  <c r="A56" i="28"/>
  <c r="G56" i="28"/>
  <c r="H56" i="28"/>
  <c r="I56" i="28"/>
  <c r="A57" i="28"/>
  <c r="G57" i="28"/>
  <c r="H57" i="28"/>
  <c r="I57" i="28"/>
  <c r="A58" i="28"/>
  <c r="G58" i="28"/>
  <c r="H58" i="28"/>
  <c r="I58" i="28"/>
  <c r="A59" i="28"/>
  <c r="G59" i="28"/>
  <c r="H59" i="28"/>
  <c r="I59" i="28"/>
  <c r="A60" i="28"/>
  <c r="G60" i="28"/>
  <c r="H60" i="28"/>
  <c r="I60" i="28"/>
  <c r="A61" i="28"/>
  <c r="G61" i="28"/>
  <c r="H61" i="28"/>
  <c r="I61" i="28"/>
  <c r="A62" i="28"/>
  <c r="G62" i="28"/>
  <c r="H62" i="28"/>
  <c r="I62" i="28"/>
  <c r="A63" i="28"/>
  <c r="G63" i="28"/>
  <c r="H63" i="28"/>
  <c r="I63" i="28"/>
  <c r="A64" i="28"/>
  <c r="G64" i="28"/>
  <c r="H64" i="28"/>
  <c r="I64" i="28"/>
  <c r="A65" i="28"/>
  <c r="G65" i="28"/>
  <c r="H65" i="28"/>
  <c r="I65" i="28"/>
  <c r="A66" i="28"/>
  <c r="G66" i="28"/>
  <c r="H66" i="28"/>
  <c r="I66" i="28"/>
  <c r="A67" i="28"/>
  <c r="G67" i="28"/>
  <c r="H67" i="28"/>
  <c r="I67" i="28"/>
  <c r="A68" i="28"/>
  <c r="G68" i="28"/>
  <c r="H68" i="28"/>
  <c r="I68" i="28"/>
  <c r="A69" i="28"/>
  <c r="G69" i="28"/>
  <c r="H69" i="28"/>
  <c r="I69" i="28"/>
  <c r="A70" i="28"/>
  <c r="G70" i="28"/>
  <c r="H70" i="28"/>
  <c r="I70" i="28"/>
  <c r="A71" i="28"/>
  <c r="G71" i="28"/>
  <c r="H71" i="28"/>
  <c r="I71" i="28"/>
  <c r="A72" i="28"/>
  <c r="G72" i="28"/>
  <c r="H72" i="28"/>
  <c r="I72" i="28"/>
  <c r="A73" i="28"/>
  <c r="G73" i="28"/>
  <c r="H73" i="28"/>
  <c r="I73" i="28"/>
  <c r="A74" i="28"/>
  <c r="G74" i="28"/>
  <c r="H74" i="28"/>
  <c r="I74" i="28"/>
  <c r="A75" i="28"/>
  <c r="G75" i="28"/>
  <c r="H75" i="28"/>
  <c r="I75" i="28"/>
  <c r="A76" i="28"/>
  <c r="G76" i="28"/>
  <c r="H76" i="28"/>
  <c r="I76" i="28"/>
  <c r="A77" i="28"/>
  <c r="G77" i="28"/>
  <c r="H77" i="28"/>
  <c r="I77" i="28"/>
  <c r="A78" i="28"/>
  <c r="G78" i="28"/>
  <c r="H78" i="28"/>
  <c r="I78" i="28"/>
  <c r="A79" i="28"/>
  <c r="G79" i="28"/>
  <c r="H79" i="28"/>
  <c r="I79" i="28"/>
  <c r="A80" i="28"/>
  <c r="G80" i="28"/>
  <c r="H80" i="28"/>
  <c r="I80" i="28"/>
  <c r="A81" i="28"/>
  <c r="G81" i="28"/>
  <c r="H81" i="28"/>
  <c r="I81" i="28"/>
  <c r="A82" i="28"/>
  <c r="G82" i="28"/>
  <c r="H82" i="28"/>
  <c r="I82" i="28"/>
  <c r="A83" i="28"/>
  <c r="G83" i="28"/>
  <c r="H83" i="28"/>
  <c r="I83" i="28"/>
  <c r="A84" i="28"/>
  <c r="G84" i="28"/>
  <c r="H84" i="28"/>
  <c r="I84" i="28"/>
  <c r="A85" i="28"/>
  <c r="G85" i="28"/>
  <c r="H85" i="28"/>
  <c r="I85" i="28"/>
  <c r="A86" i="28"/>
  <c r="G86" i="28"/>
  <c r="H86" i="28"/>
  <c r="I86" i="28"/>
  <c r="A87" i="28"/>
  <c r="G87" i="28"/>
  <c r="H87" i="28"/>
  <c r="I87" i="28"/>
  <c r="A88" i="28"/>
  <c r="G88" i="28"/>
  <c r="H88" i="28"/>
  <c r="I88" i="28"/>
  <c r="A89" i="28"/>
  <c r="G89" i="28"/>
  <c r="H89" i="28"/>
  <c r="I89" i="28"/>
  <c r="A90" i="28"/>
  <c r="G90" i="28"/>
  <c r="H90" i="28"/>
  <c r="I90" i="28"/>
  <c r="A91" i="28"/>
  <c r="G91" i="28"/>
  <c r="H91" i="28"/>
  <c r="I91" i="28"/>
  <c r="A92" i="28"/>
  <c r="G92" i="28"/>
  <c r="H92" i="28"/>
  <c r="I92" i="28"/>
  <c r="A93" i="28"/>
  <c r="G93" i="28"/>
  <c r="H93" i="28"/>
  <c r="I93" i="28"/>
  <c r="A94" i="28"/>
  <c r="G94" i="28"/>
  <c r="H94" i="28"/>
  <c r="I94" i="28"/>
  <c r="A95" i="28"/>
  <c r="G95" i="28"/>
  <c r="H95" i="28"/>
  <c r="I95" i="28"/>
  <c r="A96" i="28"/>
  <c r="G96" i="28"/>
  <c r="H96" i="28"/>
  <c r="I96" i="28"/>
  <c r="A97" i="28"/>
  <c r="G97" i="28"/>
  <c r="H97" i="28"/>
  <c r="I97" i="28"/>
  <c r="A98" i="28"/>
  <c r="G98" i="28"/>
  <c r="H98" i="28"/>
  <c r="I98" i="28"/>
  <c r="A99" i="28"/>
  <c r="G99" i="28"/>
  <c r="H99" i="28"/>
  <c r="I99" i="28"/>
  <c r="A100" i="28"/>
  <c r="G100" i="28"/>
  <c r="H100" i="28"/>
  <c r="I100" i="28"/>
  <c r="A101" i="28"/>
  <c r="G101" i="28"/>
  <c r="H101" i="28"/>
  <c r="I101" i="28"/>
  <c r="A102" i="28"/>
  <c r="G102" i="28"/>
  <c r="H102" i="28"/>
  <c r="I102" i="28"/>
  <c r="A103" i="28"/>
  <c r="G103" i="28"/>
  <c r="H103" i="28"/>
  <c r="I103" i="28"/>
  <c r="A104" i="28"/>
  <c r="G104" i="28"/>
  <c r="H104" i="28"/>
  <c r="I104" i="28"/>
  <c r="A105" i="28"/>
  <c r="G105" i="28"/>
  <c r="H105" i="28"/>
  <c r="I105" i="28"/>
  <c r="A106" i="28"/>
  <c r="G106" i="28"/>
  <c r="H106" i="28"/>
  <c r="I106" i="28"/>
  <c r="A107" i="28"/>
  <c r="G107" i="28"/>
  <c r="H107" i="28"/>
  <c r="I107" i="28"/>
  <c r="A108" i="28"/>
  <c r="G108" i="28"/>
  <c r="H108" i="28"/>
  <c r="I108" i="28"/>
  <c r="A109" i="28"/>
  <c r="G109" i="28"/>
  <c r="H109" i="28"/>
  <c r="I109" i="28"/>
  <c r="A110" i="28"/>
  <c r="G110" i="28"/>
  <c r="H110" i="28"/>
  <c r="I110" i="28"/>
  <c r="A111" i="28"/>
  <c r="G111" i="28"/>
  <c r="H111" i="28"/>
  <c r="I111" i="28"/>
  <c r="A112" i="28"/>
  <c r="G112" i="28"/>
  <c r="H112" i="28"/>
  <c r="I112" i="28"/>
  <c r="A113" i="28"/>
  <c r="G113" i="28"/>
  <c r="H113" i="28"/>
  <c r="I113" i="28"/>
  <c r="A114" i="28"/>
  <c r="G114" i="28"/>
  <c r="H114" i="28"/>
  <c r="I114" i="28"/>
  <c r="A115" i="28"/>
  <c r="G115" i="28"/>
  <c r="H115" i="28"/>
  <c r="I115" i="28"/>
  <c r="A116" i="28"/>
  <c r="G116" i="28"/>
  <c r="H116" i="28"/>
  <c r="I116" i="28"/>
  <c r="A117" i="28"/>
  <c r="G117" i="28"/>
  <c r="H117" i="28"/>
  <c r="I117" i="28"/>
  <c r="A118" i="28"/>
  <c r="G118" i="28"/>
  <c r="H118" i="28"/>
  <c r="I118" i="28"/>
  <c r="A119" i="28"/>
  <c r="G119" i="28"/>
  <c r="H119" i="28"/>
  <c r="I119" i="28"/>
  <c r="A120" i="28"/>
  <c r="G120" i="28"/>
  <c r="H120" i="28"/>
  <c r="I120" i="28"/>
  <c r="A121" i="28"/>
  <c r="G121" i="28"/>
  <c r="H121" i="28"/>
  <c r="I121" i="28"/>
  <c r="A122" i="28"/>
  <c r="G122" i="28"/>
  <c r="H122" i="28"/>
  <c r="I122" i="28"/>
  <c r="A123" i="28"/>
  <c r="G123" i="28"/>
  <c r="H123" i="28"/>
  <c r="I123" i="28"/>
  <c r="A124" i="28"/>
  <c r="G124" i="28"/>
  <c r="H124" i="28"/>
  <c r="I124" i="28"/>
  <c r="A125" i="28"/>
  <c r="G125" i="28"/>
  <c r="H125" i="28"/>
  <c r="I125" i="28"/>
  <c r="A126" i="28"/>
  <c r="G126" i="28"/>
  <c r="H126" i="28"/>
  <c r="I126" i="28"/>
  <c r="A127" i="28"/>
  <c r="G127" i="28"/>
  <c r="H127" i="28"/>
  <c r="I127" i="28"/>
  <c r="A128" i="28"/>
  <c r="G128" i="28"/>
  <c r="H128" i="28"/>
  <c r="I128" i="28"/>
  <c r="A129" i="28"/>
  <c r="G129" i="28"/>
  <c r="H129" i="28"/>
  <c r="I129" i="28"/>
  <c r="A130" i="28"/>
  <c r="G130" i="28"/>
  <c r="H130" i="28"/>
  <c r="I130" i="28"/>
  <c r="A131" i="28"/>
  <c r="G131" i="28"/>
  <c r="H131" i="28"/>
  <c r="I131" i="28"/>
  <c r="A132" i="28"/>
  <c r="G132" i="28"/>
  <c r="H132" i="28"/>
  <c r="I132" i="28"/>
  <c r="A133" i="28"/>
  <c r="G133" i="28"/>
  <c r="H133" i="28"/>
  <c r="I133" i="28"/>
  <c r="A134" i="28"/>
  <c r="G134" i="28"/>
  <c r="H134" i="28"/>
  <c r="I134" i="28"/>
  <c r="A135" i="28"/>
  <c r="G135" i="28"/>
  <c r="H135" i="28"/>
  <c r="I135" i="28"/>
  <c r="A136" i="28"/>
  <c r="G136" i="28"/>
  <c r="H136" i="28"/>
  <c r="I136" i="28"/>
  <c r="A137" i="28"/>
  <c r="G137" i="28"/>
  <c r="H137" i="28"/>
  <c r="I137" i="28"/>
  <c r="A138" i="28"/>
  <c r="G138" i="28"/>
  <c r="H138" i="28"/>
  <c r="I138" i="28"/>
  <c r="A139" i="28"/>
  <c r="G139" i="28"/>
  <c r="H139" i="28"/>
  <c r="I139" i="28"/>
  <c r="A140" i="28"/>
  <c r="G140" i="28"/>
  <c r="H140" i="28"/>
  <c r="I140" i="28"/>
  <c r="A141" i="28"/>
  <c r="G141" i="28"/>
  <c r="H141" i="28"/>
  <c r="I141" i="28"/>
  <c r="A142" i="28"/>
  <c r="G142" i="28"/>
  <c r="H142" i="28"/>
  <c r="I142" i="28"/>
  <c r="A143" i="28"/>
  <c r="G143" i="28"/>
  <c r="H143" i="28"/>
  <c r="I143" i="28"/>
  <c r="A144" i="28"/>
  <c r="G144" i="28"/>
  <c r="H144" i="28"/>
  <c r="I144" i="28"/>
  <c r="A145" i="28"/>
  <c r="G145" i="28"/>
  <c r="H145" i="28"/>
  <c r="I145" i="28"/>
  <c r="A146" i="28"/>
  <c r="G146" i="28"/>
  <c r="H146" i="28"/>
  <c r="I146" i="28"/>
  <c r="A147" i="28"/>
  <c r="G147" i="28"/>
  <c r="H147" i="28"/>
  <c r="I147" i="28"/>
  <c r="A148" i="28"/>
  <c r="G148" i="28"/>
  <c r="H148" i="28"/>
  <c r="I148" i="28"/>
  <c r="A149" i="28"/>
  <c r="G149" i="28"/>
  <c r="H149" i="28"/>
  <c r="I149" i="28"/>
  <c r="A150" i="28"/>
  <c r="G150" i="28"/>
  <c r="H150" i="28"/>
  <c r="I150" i="28"/>
  <c r="A151" i="28"/>
  <c r="G151" i="28"/>
  <c r="H151" i="28"/>
  <c r="I151" i="28"/>
  <c r="A152" i="28"/>
  <c r="G152" i="28"/>
  <c r="H152" i="28"/>
  <c r="I152" i="28"/>
  <c r="A153" i="28"/>
  <c r="G153" i="28"/>
  <c r="H153" i="28"/>
  <c r="I153" i="28"/>
  <c r="A154" i="28"/>
  <c r="G154" i="28"/>
  <c r="H154" i="28"/>
  <c r="I154" i="28"/>
  <c r="A155" i="28"/>
  <c r="G155" i="28"/>
  <c r="H155" i="28"/>
  <c r="I155" i="28"/>
  <c r="A156" i="28"/>
  <c r="G156" i="28"/>
  <c r="H156" i="28"/>
  <c r="I156" i="28"/>
  <c r="A157" i="28"/>
  <c r="G157" i="28"/>
  <c r="H157" i="28"/>
  <c r="I157" i="28"/>
  <c r="A158" i="28"/>
  <c r="G158" i="28"/>
  <c r="H158" i="28"/>
  <c r="I158" i="28"/>
  <c r="A159" i="28"/>
  <c r="G159" i="28"/>
  <c r="H159" i="28"/>
  <c r="I159" i="28"/>
  <c r="A160" i="28"/>
  <c r="G160" i="28"/>
  <c r="H160" i="28"/>
  <c r="I160" i="28"/>
  <c r="A161" i="28"/>
  <c r="G161" i="28"/>
  <c r="H161" i="28"/>
  <c r="I161" i="28"/>
  <c r="A162" i="28"/>
  <c r="G162" i="28"/>
  <c r="H162" i="28"/>
  <c r="I162" i="28"/>
  <c r="A163" i="28"/>
  <c r="G163" i="28"/>
  <c r="H163" i="28"/>
  <c r="I163" i="28"/>
  <c r="A164" i="28"/>
  <c r="G164" i="28"/>
  <c r="H164" i="28"/>
  <c r="I164" i="28"/>
  <c r="A165" i="28"/>
  <c r="G165" i="28"/>
  <c r="H165" i="28"/>
  <c r="I165" i="28"/>
  <c r="A166" i="28"/>
  <c r="G166" i="28"/>
  <c r="H166" i="28"/>
  <c r="I166" i="28"/>
  <c r="A167" i="28"/>
  <c r="G167" i="28"/>
  <c r="H167" i="28"/>
  <c r="I167" i="28"/>
  <c r="A168" i="28"/>
  <c r="G168" i="28"/>
  <c r="H168" i="28"/>
  <c r="I168" i="28"/>
  <c r="A169" i="28"/>
  <c r="G169" i="28"/>
  <c r="H169" i="28"/>
  <c r="I169" i="28"/>
  <c r="A170" i="28"/>
  <c r="G170" i="28"/>
  <c r="H170" i="28"/>
  <c r="I170" i="28"/>
  <c r="A171" i="28"/>
  <c r="G171" i="28"/>
  <c r="H171" i="28"/>
  <c r="I171" i="28"/>
  <c r="A172" i="28"/>
  <c r="G172" i="28"/>
  <c r="H172" i="28"/>
  <c r="I172" i="28"/>
  <c r="A173" i="28"/>
  <c r="G173" i="28"/>
  <c r="H173" i="28"/>
  <c r="I173" i="28"/>
  <c r="A174" i="28"/>
  <c r="G174" i="28"/>
  <c r="H174" i="28"/>
  <c r="I174" i="28"/>
  <c r="A175" i="28"/>
  <c r="G175" i="28"/>
  <c r="H175" i="28"/>
  <c r="I175" i="28"/>
  <c r="A176" i="28"/>
  <c r="G176" i="28"/>
  <c r="H176" i="28"/>
  <c r="I176" i="28"/>
  <c r="A177" i="28"/>
  <c r="G177" i="28"/>
  <c r="H177" i="28"/>
  <c r="I177" i="28"/>
  <c r="A178" i="28"/>
  <c r="G178" i="28"/>
  <c r="H178" i="28"/>
  <c r="I178" i="28"/>
  <c r="A179" i="28"/>
  <c r="G179" i="28"/>
  <c r="H179" i="28"/>
  <c r="I179" i="28"/>
  <c r="A180" i="28"/>
  <c r="G180" i="28"/>
  <c r="H180" i="28"/>
  <c r="I180" i="28"/>
  <c r="A181" i="28"/>
  <c r="G181" i="28"/>
  <c r="H181" i="28"/>
  <c r="I181" i="28"/>
  <c r="A182" i="28"/>
  <c r="G182" i="28"/>
  <c r="H182" i="28"/>
  <c r="I182" i="28"/>
  <c r="A183" i="28"/>
  <c r="G183" i="28"/>
  <c r="H183" i="28"/>
  <c r="I183" i="28"/>
  <c r="A184" i="28"/>
  <c r="G184" i="28"/>
  <c r="H184" i="28"/>
  <c r="I184" i="28"/>
  <c r="A185" i="28"/>
  <c r="G185" i="28"/>
  <c r="H185" i="28"/>
  <c r="I185" i="28"/>
  <c r="A186" i="28"/>
  <c r="G186" i="28"/>
  <c r="H186" i="28"/>
  <c r="I186" i="28"/>
  <c r="A187" i="28"/>
  <c r="G187" i="28"/>
  <c r="H187" i="28"/>
  <c r="I187" i="28"/>
  <c r="A188" i="28"/>
  <c r="G188" i="28"/>
  <c r="H188" i="28"/>
  <c r="I188" i="28"/>
  <c r="A189" i="28"/>
  <c r="G189" i="28"/>
  <c r="H189" i="28"/>
  <c r="I189" i="28"/>
  <c r="A190" i="28"/>
  <c r="G190" i="28"/>
  <c r="H190" i="28"/>
  <c r="I190" i="28"/>
  <c r="A191" i="28"/>
  <c r="G191" i="28"/>
  <c r="H191" i="28"/>
  <c r="I191" i="28"/>
  <c r="A192" i="28"/>
  <c r="G192" i="28"/>
  <c r="H192" i="28"/>
  <c r="I192" i="28"/>
  <c r="A193" i="28"/>
  <c r="G193" i="28"/>
  <c r="H193" i="28"/>
  <c r="I193" i="28"/>
  <c r="A194" i="28"/>
  <c r="G194" i="28"/>
  <c r="H194" i="28"/>
  <c r="I194" i="28"/>
  <c r="A195" i="28"/>
  <c r="G195" i="28"/>
  <c r="H195" i="28"/>
  <c r="I195" i="28"/>
  <c r="A196" i="28"/>
  <c r="G196" i="28"/>
  <c r="H196" i="28"/>
  <c r="I196" i="28"/>
  <c r="A197" i="28"/>
  <c r="G197" i="28"/>
  <c r="H197" i="28"/>
  <c r="I197" i="28"/>
  <c r="A198" i="28"/>
  <c r="G198" i="28"/>
  <c r="H198" i="28"/>
  <c r="I198" i="28"/>
  <c r="A199" i="28"/>
  <c r="G199" i="28"/>
  <c r="H199" i="28"/>
  <c r="I199" i="28"/>
  <c r="A200" i="28"/>
  <c r="G200" i="28"/>
  <c r="H200" i="28"/>
  <c r="I200" i="28"/>
  <c r="A201" i="28"/>
  <c r="G201" i="28"/>
  <c r="H201" i="28"/>
  <c r="I201" i="28"/>
  <c r="A202" i="28"/>
  <c r="G202" i="28"/>
  <c r="H202" i="28"/>
  <c r="I202" i="28"/>
  <c r="A203" i="28"/>
  <c r="G203" i="28"/>
  <c r="H203" i="28"/>
  <c r="I203" i="28"/>
  <c r="A204" i="28"/>
  <c r="G204" i="28"/>
  <c r="H204" i="28"/>
  <c r="I204" i="28"/>
  <c r="A205" i="28"/>
  <c r="G205" i="28"/>
  <c r="H205" i="28"/>
  <c r="I205" i="28"/>
  <c r="A206" i="28"/>
  <c r="G206" i="28"/>
  <c r="H206" i="28"/>
  <c r="I206" i="28"/>
  <c r="A207" i="28"/>
  <c r="G207" i="28"/>
  <c r="H207" i="28"/>
  <c r="I207" i="28"/>
  <c r="A208" i="28"/>
  <c r="G208" i="28"/>
  <c r="H208" i="28"/>
  <c r="I208" i="28"/>
  <c r="A209" i="28"/>
  <c r="G209" i="28"/>
  <c r="H209" i="28"/>
  <c r="I209" i="28"/>
  <c r="A210" i="28"/>
  <c r="G210" i="28"/>
  <c r="H210" i="28"/>
  <c r="I210" i="28"/>
  <c r="A211" i="28"/>
  <c r="G211" i="28"/>
  <c r="H211" i="28"/>
  <c r="I211" i="28"/>
  <c r="A212" i="28"/>
  <c r="G212" i="28"/>
  <c r="H212" i="28"/>
  <c r="I212" i="28"/>
  <c r="A213" i="28"/>
  <c r="G213" i="28"/>
  <c r="H213" i="28"/>
  <c r="I213" i="28"/>
  <c r="A214" i="28"/>
  <c r="G214" i="28"/>
  <c r="H214" i="28"/>
  <c r="I214" i="28"/>
  <c r="A215" i="28"/>
  <c r="G215" i="28"/>
  <c r="H215" i="28"/>
  <c r="I215" i="28"/>
  <c r="A216" i="28"/>
  <c r="G216" i="28"/>
  <c r="H216" i="28"/>
  <c r="I216" i="28"/>
  <c r="A217" i="28"/>
  <c r="G217" i="28"/>
  <c r="H217" i="28"/>
  <c r="I217" i="28"/>
  <c r="A218" i="28"/>
  <c r="G218" i="28"/>
  <c r="H218" i="28"/>
  <c r="I218" i="28"/>
  <c r="A219" i="28"/>
  <c r="G219" i="28"/>
  <c r="H219" i="28"/>
  <c r="I219" i="28"/>
  <c r="A220" i="28"/>
  <c r="G220" i="28"/>
  <c r="H220" i="28"/>
  <c r="I220" i="28"/>
  <c r="A221" i="28"/>
  <c r="G221" i="28"/>
  <c r="H221" i="28"/>
  <c r="I221" i="28"/>
  <c r="A222" i="28"/>
  <c r="G222" i="28"/>
  <c r="H222" i="28"/>
  <c r="I222" i="28"/>
  <c r="A223" i="28"/>
  <c r="G223" i="28"/>
  <c r="H223" i="28"/>
  <c r="I223" i="28"/>
  <c r="A224" i="28"/>
  <c r="G224" i="28"/>
  <c r="H224" i="28"/>
  <c r="I224" i="28"/>
  <c r="A225" i="28"/>
  <c r="G225" i="28"/>
  <c r="H225" i="28"/>
  <c r="I225" i="28"/>
  <c r="A226" i="28"/>
  <c r="G226" i="28"/>
  <c r="H226" i="28"/>
  <c r="I226" i="28"/>
  <c r="A227" i="28"/>
  <c r="G227" i="28"/>
  <c r="H227" i="28"/>
  <c r="I227" i="28"/>
  <c r="A228" i="28"/>
  <c r="G228" i="28"/>
  <c r="H228" i="28"/>
  <c r="I228" i="28"/>
  <c r="A229" i="28"/>
  <c r="G229" i="28"/>
  <c r="H229" i="28"/>
  <c r="I229" i="28"/>
  <c r="A230" i="28"/>
  <c r="G230" i="28"/>
  <c r="H230" i="28"/>
  <c r="I230" i="28"/>
  <c r="A231" i="28"/>
  <c r="G231" i="28"/>
  <c r="H231" i="28"/>
  <c r="I231" i="28"/>
  <c r="A232" i="28"/>
  <c r="G232" i="28"/>
  <c r="H232" i="28"/>
  <c r="I232" i="28"/>
  <c r="A233" i="28"/>
  <c r="G233" i="28"/>
  <c r="H233" i="28"/>
  <c r="I233" i="28"/>
  <c r="A234" i="28"/>
  <c r="G234" i="28"/>
  <c r="H234" i="28"/>
  <c r="I234" i="28"/>
  <c r="A235" i="28"/>
  <c r="G235" i="28"/>
  <c r="H235" i="28"/>
  <c r="I235" i="28"/>
  <c r="A236" i="28"/>
  <c r="G236" i="28"/>
  <c r="H236" i="28"/>
  <c r="I236" i="28"/>
  <c r="A237" i="28"/>
  <c r="G237" i="28"/>
  <c r="H237" i="28"/>
  <c r="I237" i="28"/>
  <c r="A238" i="28"/>
  <c r="G238" i="28"/>
  <c r="H238" i="28"/>
  <c r="I238" i="28"/>
  <c r="A239" i="28"/>
  <c r="G239" i="28"/>
  <c r="H239" i="28"/>
  <c r="I239" i="28"/>
  <c r="A240" i="28"/>
  <c r="G240" i="28"/>
  <c r="H240" i="28"/>
  <c r="I240" i="28"/>
  <c r="A241" i="28"/>
  <c r="G241" i="28"/>
  <c r="H241" i="28"/>
  <c r="I241" i="28"/>
  <c r="A242" i="28"/>
  <c r="G242" i="28"/>
  <c r="H242" i="28"/>
  <c r="I242" i="28"/>
  <c r="A243" i="28"/>
  <c r="G243" i="28"/>
  <c r="H243" i="28"/>
  <c r="I243" i="28"/>
  <c r="A244" i="28"/>
  <c r="G244" i="28"/>
  <c r="H244" i="28"/>
  <c r="I244" i="28"/>
  <c r="A245" i="28"/>
  <c r="G245" i="28"/>
  <c r="H245" i="28"/>
  <c r="I245" i="28"/>
  <c r="A246" i="28"/>
  <c r="G246" i="28"/>
  <c r="H246" i="28"/>
  <c r="I246" i="28"/>
  <c r="A247" i="28"/>
  <c r="G247" i="28"/>
  <c r="H247" i="28"/>
  <c r="I247" i="28"/>
  <c r="A248" i="28"/>
  <c r="G248" i="28"/>
  <c r="H248" i="28"/>
  <c r="I248" i="28"/>
  <c r="A249" i="28"/>
  <c r="G249" i="28"/>
  <c r="H249" i="28"/>
  <c r="I249" i="28"/>
  <c r="A250" i="28"/>
  <c r="G250" i="28"/>
  <c r="H250" i="28"/>
  <c r="I250" i="28"/>
  <c r="A251" i="28"/>
  <c r="G251" i="28"/>
  <c r="H251" i="28"/>
  <c r="I251" i="28"/>
  <c r="A252" i="28"/>
  <c r="G252" i="28"/>
  <c r="H252" i="28"/>
  <c r="I252" i="28"/>
  <c r="A253" i="28"/>
  <c r="G253" i="28"/>
  <c r="H253" i="28"/>
  <c r="I253" i="28"/>
  <c r="A254" i="28"/>
  <c r="G254" i="28"/>
  <c r="H254" i="28"/>
  <c r="I254" i="28"/>
  <c r="A255" i="28"/>
  <c r="G255" i="28"/>
  <c r="H255" i="28"/>
  <c r="I255" i="28"/>
  <c r="A256" i="28"/>
  <c r="G256" i="28"/>
  <c r="H256" i="28"/>
  <c r="I256" i="28"/>
  <c r="A257" i="28"/>
  <c r="G257" i="28"/>
  <c r="H257" i="28"/>
  <c r="I257" i="28"/>
  <c r="A258" i="28"/>
  <c r="G258" i="28"/>
  <c r="H258" i="28"/>
  <c r="I258" i="28"/>
  <c r="A259" i="28"/>
  <c r="G259" i="28"/>
  <c r="H259" i="28"/>
  <c r="I259" i="28"/>
  <c r="A260" i="28"/>
  <c r="G260" i="28"/>
  <c r="H260" i="28"/>
  <c r="I260" i="28"/>
  <c r="A261" i="28"/>
  <c r="G261" i="28"/>
  <c r="H261" i="28"/>
  <c r="I261" i="28"/>
  <c r="A262" i="28"/>
  <c r="G262" i="28"/>
  <c r="H262" i="28"/>
  <c r="I262" i="28"/>
  <c r="A263" i="28"/>
  <c r="G263" i="28"/>
  <c r="H263" i="28"/>
  <c r="I263" i="28"/>
  <c r="A264" i="28"/>
  <c r="G264" i="28"/>
  <c r="H264" i="28"/>
  <c r="I264" i="28"/>
  <c r="A265" i="28"/>
  <c r="G265" i="28"/>
  <c r="H265" i="28"/>
  <c r="I265" i="28"/>
  <c r="A266" i="28"/>
  <c r="G266" i="28"/>
  <c r="H266" i="28"/>
  <c r="I266" i="28"/>
  <c r="A267" i="28"/>
  <c r="G267" i="28"/>
  <c r="H267" i="28"/>
  <c r="I267" i="28"/>
  <c r="A268" i="28"/>
  <c r="G268" i="28"/>
  <c r="H268" i="28"/>
  <c r="I268" i="28"/>
  <c r="A269" i="28"/>
  <c r="G269" i="28"/>
  <c r="H269" i="28"/>
  <c r="I269" i="28"/>
  <c r="A270" i="28"/>
  <c r="G270" i="28"/>
  <c r="H270" i="28"/>
  <c r="I270" i="28"/>
  <c r="A271" i="28"/>
  <c r="G271" i="28"/>
  <c r="H271" i="28"/>
  <c r="I271" i="28"/>
  <c r="A272" i="28"/>
  <c r="G272" i="28"/>
  <c r="H272" i="28"/>
  <c r="I272" i="28"/>
  <c r="A273" i="28"/>
  <c r="G273" i="28"/>
  <c r="H273" i="28"/>
  <c r="I273" i="28"/>
  <c r="A274" i="28"/>
  <c r="G274" i="28"/>
  <c r="H274" i="28"/>
  <c r="I274" i="28"/>
  <c r="A275" i="28"/>
  <c r="G275" i="28"/>
  <c r="H275" i="28"/>
  <c r="I275" i="28"/>
  <c r="A276" i="28"/>
  <c r="G276" i="28"/>
  <c r="H276" i="28"/>
  <c r="I276" i="28"/>
  <c r="A277" i="28"/>
  <c r="G277" i="28"/>
  <c r="H277" i="28"/>
  <c r="I277" i="28"/>
  <c r="A278" i="28"/>
  <c r="G278" i="28"/>
  <c r="H278" i="28"/>
  <c r="I278" i="28"/>
  <c r="A279" i="28"/>
  <c r="G279" i="28"/>
  <c r="H279" i="28"/>
  <c r="I279" i="28"/>
  <c r="A280" i="28"/>
  <c r="G280" i="28"/>
  <c r="H280" i="28"/>
  <c r="I280" i="28"/>
  <c r="A281" i="28"/>
  <c r="G281" i="28"/>
  <c r="H281" i="28"/>
  <c r="I281" i="28"/>
  <c r="A282" i="28"/>
  <c r="G282" i="28"/>
  <c r="H282" i="28"/>
  <c r="I282" i="28"/>
  <c r="A283" i="28"/>
  <c r="G283" i="28"/>
  <c r="H283" i="28"/>
  <c r="I283" i="28"/>
  <c r="A284" i="28"/>
  <c r="G284" i="28"/>
  <c r="H284" i="28"/>
  <c r="I284" i="28"/>
  <c r="A285" i="28"/>
  <c r="G285" i="28"/>
  <c r="H285" i="28"/>
  <c r="I285" i="28"/>
  <c r="A286" i="28"/>
  <c r="G286" i="28"/>
  <c r="H286" i="28"/>
  <c r="I286" i="28"/>
  <c r="A287" i="28"/>
  <c r="G287" i="28"/>
  <c r="H287" i="28"/>
  <c r="I287" i="28"/>
  <c r="A288" i="28"/>
  <c r="G288" i="28"/>
  <c r="H288" i="28"/>
  <c r="I288" i="28"/>
  <c r="A289" i="28"/>
  <c r="G289" i="28"/>
  <c r="H289" i="28"/>
  <c r="I289" i="28"/>
  <c r="A290" i="28"/>
  <c r="G290" i="28"/>
  <c r="H290" i="28"/>
  <c r="I290" i="28"/>
  <c r="A291" i="28"/>
  <c r="G291" i="28"/>
  <c r="H291" i="28"/>
  <c r="I291" i="28"/>
  <c r="A292" i="28"/>
  <c r="G292" i="28"/>
  <c r="H292" i="28"/>
  <c r="I292" i="28"/>
  <c r="A293" i="28"/>
  <c r="G293" i="28"/>
  <c r="H293" i="28"/>
  <c r="I293" i="28"/>
  <c r="A294" i="28"/>
  <c r="G294" i="28"/>
  <c r="H294" i="28"/>
  <c r="I294" i="28"/>
  <c r="A295" i="28"/>
  <c r="G295" i="28"/>
  <c r="H295" i="28"/>
  <c r="I295" i="28"/>
  <c r="A296" i="28"/>
  <c r="G296" i="28"/>
  <c r="H296" i="28"/>
  <c r="I296" i="28"/>
  <c r="A297" i="28"/>
  <c r="G297" i="28"/>
  <c r="H297" i="28"/>
  <c r="I297" i="28"/>
  <c r="A298" i="28"/>
  <c r="G298" i="28"/>
  <c r="H298" i="28"/>
  <c r="I298" i="28"/>
  <c r="A299" i="28"/>
  <c r="G299" i="28"/>
  <c r="H299" i="28"/>
  <c r="I299" i="28"/>
  <c r="A300" i="28"/>
  <c r="G300" i="28"/>
  <c r="H300" i="28"/>
  <c r="I300" i="28"/>
  <c r="A301" i="28"/>
  <c r="G301" i="28"/>
  <c r="H301" i="28"/>
  <c r="I301" i="28"/>
  <c r="A302" i="28"/>
  <c r="G302" i="28"/>
  <c r="H302" i="28"/>
  <c r="I302" i="28"/>
  <c r="A303" i="28"/>
  <c r="G303" i="28"/>
  <c r="H303" i="28"/>
  <c r="I303" i="28"/>
  <c r="A304" i="28"/>
  <c r="G304" i="28"/>
  <c r="H304" i="28"/>
  <c r="I304" i="28"/>
  <c r="A305" i="28"/>
  <c r="G305" i="28"/>
  <c r="H305" i="28"/>
  <c r="I305" i="28"/>
  <c r="A306" i="28"/>
  <c r="G306" i="28"/>
  <c r="H306" i="28"/>
  <c r="I306" i="28"/>
  <c r="A307" i="28"/>
  <c r="G307" i="28"/>
  <c r="H307" i="28"/>
  <c r="I307" i="28"/>
  <c r="A308" i="28"/>
  <c r="G308" i="28"/>
  <c r="H308" i="28"/>
  <c r="I308" i="28"/>
  <c r="A309" i="28"/>
  <c r="G309" i="28"/>
  <c r="H309" i="28"/>
  <c r="I309" i="28"/>
  <c r="A310" i="28"/>
  <c r="G310" i="28"/>
  <c r="H310" i="28"/>
  <c r="I310" i="28"/>
  <c r="A311" i="28"/>
  <c r="G311" i="28"/>
  <c r="H311" i="28"/>
  <c r="I311" i="28"/>
  <c r="A312" i="28"/>
  <c r="G312" i="28"/>
  <c r="H312" i="28"/>
  <c r="I312" i="28"/>
  <c r="A313" i="28"/>
  <c r="G313" i="28"/>
  <c r="H313" i="28"/>
  <c r="I313" i="28"/>
  <c r="A314" i="28"/>
  <c r="G314" i="28"/>
  <c r="H314" i="28"/>
  <c r="I314" i="28"/>
  <c r="A315" i="28"/>
  <c r="G315" i="28"/>
  <c r="H315" i="28"/>
  <c r="I315" i="28"/>
  <c r="A316" i="28"/>
  <c r="G316" i="28"/>
  <c r="H316" i="28"/>
  <c r="I316" i="28"/>
  <c r="A317" i="28"/>
  <c r="G317" i="28"/>
  <c r="H317" i="28"/>
  <c r="I317" i="28"/>
  <c r="A318" i="28"/>
  <c r="G318" i="28"/>
  <c r="H318" i="28"/>
  <c r="I318" i="28"/>
  <c r="A319" i="28"/>
  <c r="G319" i="28"/>
  <c r="H319" i="28"/>
  <c r="I319" i="28"/>
  <c r="A320" i="28"/>
  <c r="G320" i="28"/>
  <c r="H320" i="28"/>
  <c r="I320" i="28"/>
  <c r="A321" i="28"/>
  <c r="G321" i="28"/>
  <c r="H321" i="28"/>
  <c r="I321" i="28"/>
  <c r="A322" i="28"/>
  <c r="G322" i="28"/>
  <c r="H322" i="28"/>
  <c r="I322" i="28"/>
  <c r="A323" i="28"/>
  <c r="G323" i="28"/>
  <c r="H323" i="28"/>
  <c r="I323" i="28"/>
  <c r="A324" i="28"/>
  <c r="G324" i="28"/>
  <c r="H324" i="28"/>
  <c r="I324" i="28"/>
  <c r="A325" i="28"/>
  <c r="G325" i="28"/>
  <c r="H325" i="28"/>
  <c r="I325" i="28"/>
  <c r="A326" i="28"/>
  <c r="G326" i="28"/>
  <c r="H326" i="28"/>
  <c r="I326" i="28"/>
  <c r="A327" i="28"/>
  <c r="G327" i="28"/>
  <c r="H327" i="28"/>
  <c r="I327" i="28"/>
  <c r="A328" i="28"/>
  <c r="G328" i="28"/>
  <c r="H328" i="28"/>
  <c r="I328" i="28"/>
  <c r="A329" i="28"/>
  <c r="G329" i="28"/>
  <c r="H329" i="28"/>
  <c r="I329" i="28"/>
  <c r="A330" i="28"/>
  <c r="G330" i="28"/>
  <c r="H330" i="28"/>
  <c r="I330" i="28"/>
  <c r="A331" i="28"/>
  <c r="G331" i="28"/>
  <c r="H331" i="28"/>
  <c r="I331" i="28"/>
  <c r="A332" i="28"/>
  <c r="G332" i="28"/>
  <c r="H332" i="28"/>
  <c r="I332" i="28"/>
  <c r="A333" i="28"/>
  <c r="G333" i="28"/>
  <c r="H333" i="28"/>
  <c r="I333" i="28"/>
  <c r="A334" i="28"/>
  <c r="G334" i="28"/>
  <c r="H334" i="28"/>
  <c r="I334" i="28"/>
  <c r="A335" i="28"/>
  <c r="G335" i="28"/>
  <c r="H335" i="28"/>
  <c r="I335" i="28"/>
  <c r="A336" i="28"/>
  <c r="G336" i="28"/>
  <c r="H336" i="28"/>
  <c r="I336" i="28"/>
  <c r="A337" i="28"/>
  <c r="G337" i="28"/>
  <c r="H337" i="28"/>
  <c r="I337" i="28"/>
  <c r="A338" i="28"/>
  <c r="G338" i="28"/>
  <c r="H338" i="28"/>
  <c r="I338" i="28"/>
  <c r="A339" i="28"/>
  <c r="G339" i="28"/>
  <c r="H339" i="28"/>
  <c r="I339" i="28"/>
  <c r="A340" i="28"/>
  <c r="G340" i="28"/>
  <c r="H340" i="28"/>
  <c r="I340" i="28"/>
  <c r="A341" i="28"/>
  <c r="G341" i="28"/>
  <c r="H341" i="28"/>
  <c r="I341" i="28"/>
  <c r="A342" i="28"/>
  <c r="G342" i="28"/>
  <c r="H342" i="28"/>
  <c r="I342" i="28"/>
  <c r="A343" i="28"/>
  <c r="G343" i="28"/>
  <c r="H343" i="28"/>
  <c r="I343" i="28"/>
  <c r="A344" i="28"/>
  <c r="G344" i="28"/>
  <c r="H344" i="28"/>
  <c r="I344" i="28"/>
  <c r="A345" i="28"/>
  <c r="G345" i="28"/>
  <c r="H345" i="28"/>
  <c r="I345" i="28"/>
  <c r="A346" i="28"/>
  <c r="G346" i="28"/>
  <c r="H346" i="28"/>
  <c r="I346" i="28"/>
  <c r="A347" i="28"/>
  <c r="G347" i="28"/>
  <c r="H347" i="28"/>
  <c r="I347" i="28"/>
  <c r="A348" i="28"/>
  <c r="G348" i="28"/>
  <c r="H348" i="28"/>
  <c r="I348" i="28"/>
  <c r="A349" i="28"/>
  <c r="G349" i="28"/>
  <c r="H349" i="28"/>
  <c r="I349" i="28"/>
  <c r="A350" i="28"/>
  <c r="G350" i="28"/>
  <c r="H350" i="28"/>
  <c r="I350" i="28"/>
  <c r="A351" i="28"/>
  <c r="G351" i="28"/>
  <c r="H351" i="28"/>
  <c r="I351" i="28"/>
  <c r="A352" i="28"/>
  <c r="G352" i="28"/>
  <c r="H352" i="28"/>
  <c r="I352" i="28"/>
  <c r="A353" i="28"/>
  <c r="G353" i="28"/>
  <c r="H353" i="28"/>
  <c r="I353" i="28"/>
  <c r="A354" i="28"/>
  <c r="G354" i="28"/>
  <c r="H354" i="28"/>
  <c r="I354" i="28"/>
  <c r="A355" i="28"/>
  <c r="G355" i="28"/>
  <c r="H355" i="28"/>
  <c r="I355" i="28"/>
  <c r="A356" i="28"/>
  <c r="G356" i="28"/>
  <c r="H356" i="28"/>
  <c r="I356" i="28"/>
  <c r="A357" i="28"/>
  <c r="G357" i="28"/>
  <c r="H357" i="28"/>
  <c r="I357" i="28"/>
  <c r="A358" i="28"/>
  <c r="G358" i="28"/>
  <c r="H358" i="28"/>
  <c r="I358" i="28"/>
  <c r="A359" i="28"/>
  <c r="G359" i="28"/>
  <c r="H359" i="28"/>
  <c r="I359" i="28"/>
  <c r="A360" i="28"/>
  <c r="G360" i="28"/>
  <c r="H360" i="28"/>
  <c r="I360" i="28"/>
  <c r="A361" i="28"/>
  <c r="G361" i="28"/>
  <c r="H361" i="28"/>
  <c r="I361" i="28"/>
  <c r="A362" i="28"/>
  <c r="G362" i="28"/>
  <c r="H362" i="28"/>
  <c r="I362" i="28"/>
  <c r="A363" i="28"/>
  <c r="G363" i="28"/>
  <c r="H363" i="28"/>
  <c r="I363" i="28"/>
  <c r="A364" i="28"/>
  <c r="G364" i="28"/>
  <c r="H364" i="28"/>
  <c r="I364" i="28"/>
  <c r="A365" i="28"/>
  <c r="G365" i="28"/>
  <c r="H365" i="28"/>
  <c r="I365" i="28"/>
  <c r="A366" i="28"/>
  <c r="G366" i="28"/>
  <c r="H366" i="28"/>
  <c r="I366" i="28"/>
  <c r="A367" i="28"/>
  <c r="G367" i="28"/>
  <c r="H367" i="28"/>
  <c r="I367" i="28"/>
  <c r="A368" i="28"/>
  <c r="G368" i="28"/>
  <c r="H368" i="28"/>
  <c r="I368" i="28"/>
  <c r="A369" i="28"/>
  <c r="G369" i="28"/>
  <c r="H369" i="28"/>
  <c r="I369" i="28"/>
  <c r="A370" i="28"/>
  <c r="G370" i="28"/>
  <c r="H370" i="28"/>
  <c r="I370" i="28"/>
  <c r="A371" i="28"/>
  <c r="G371" i="28"/>
  <c r="H371" i="28"/>
  <c r="I371" i="28"/>
  <c r="A372" i="28"/>
  <c r="G372" i="28"/>
  <c r="H372" i="28"/>
  <c r="I372" i="28"/>
  <c r="A373" i="28"/>
  <c r="G373" i="28"/>
  <c r="H373" i="28"/>
  <c r="I373" i="28"/>
  <c r="A374" i="28"/>
  <c r="G374" i="28"/>
  <c r="H374" i="28"/>
  <c r="I374" i="28"/>
  <c r="A375" i="28"/>
  <c r="G375" i="28"/>
  <c r="H375" i="28"/>
  <c r="I375" i="28"/>
  <c r="A376" i="28"/>
  <c r="G376" i="28"/>
  <c r="H376" i="28"/>
  <c r="I376" i="28"/>
  <c r="A377" i="28"/>
  <c r="G377" i="28"/>
  <c r="H377" i="28"/>
  <c r="I377" i="28"/>
  <c r="A378" i="28"/>
  <c r="G378" i="28"/>
  <c r="H378" i="28"/>
  <c r="I378" i="28"/>
  <c r="A379" i="28"/>
  <c r="G379" i="28"/>
  <c r="H379" i="28"/>
  <c r="I379" i="28"/>
  <c r="A380" i="28"/>
  <c r="G380" i="28"/>
  <c r="H380" i="28"/>
  <c r="I380" i="28"/>
  <c r="A381" i="28"/>
  <c r="G381" i="28"/>
  <c r="H381" i="28"/>
  <c r="I381" i="28"/>
  <c r="A382" i="28"/>
  <c r="G382" i="28"/>
  <c r="H382" i="28"/>
  <c r="I382" i="28"/>
  <c r="A383" i="28"/>
  <c r="G383" i="28"/>
  <c r="H383" i="28"/>
  <c r="I383" i="28"/>
  <c r="A384" i="28"/>
  <c r="G384" i="28"/>
  <c r="H384" i="28"/>
  <c r="I384" i="28"/>
  <c r="A385" i="28"/>
  <c r="G385" i="28"/>
  <c r="H385" i="28"/>
  <c r="I385" i="28"/>
  <c r="A386" i="28"/>
  <c r="G386" i="28"/>
  <c r="H386" i="28"/>
  <c r="I386" i="28"/>
  <c r="A387" i="28"/>
  <c r="G387" i="28"/>
  <c r="H387" i="28"/>
  <c r="I387" i="28"/>
  <c r="A388" i="28"/>
  <c r="G388" i="28"/>
  <c r="H388" i="28"/>
  <c r="I388" i="28"/>
  <c r="A389" i="28"/>
  <c r="G389" i="28"/>
  <c r="H389" i="28"/>
  <c r="I389" i="28"/>
  <c r="A390" i="28"/>
  <c r="G390" i="28"/>
  <c r="H390" i="28"/>
  <c r="I390" i="28"/>
  <c r="A391" i="28"/>
  <c r="G391" i="28"/>
  <c r="H391" i="28"/>
  <c r="I391" i="28"/>
  <c r="A392" i="28"/>
  <c r="G392" i="28"/>
  <c r="H392" i="28"/>
  <c r="I392" i="28"/>
  <c r="A393" i="28"/>
  <c r="G393" i="28"/>
  <c r="H393" i="28"/>
  <c r="I393" i="28"/>
  <c r="A394" i="28"/>
  <c r="G394" i="28"/>
  <c r="H394" i="28"/>
  <c r="I394" i="28"/>
  <c r="A395" i="28"/>
  <c r="G395" i="28"/>
  <c r="H395" i="28"/>
  <c r="I395" i="28"/>
  <c r="A396" i="28"/>
  <c r="G396" i="28"/>
  <c r="H396" i="28"/>
  <c r="I396" i="28"/>
  <c r="A397" i="28"/>
  <c r="G397" i="28"/>
  <c r="H397" i="28"/>
  <c r="I397" i="28"/>
  <c r="A398" i="28"/>
  <c r="G398" i="28"/>
  <c r="H398" i="28"/>
  <c r="I398" i="28"/>
  <c r="A399" i="28"/>
  <c r="G399" i="28"/>
  <c r="H399" i="28"/>
  <c r="I399" i="28"/>
  <c r="A400" i="28"/>
  <c r="G400" i="28"/>
  <c r="H400" i="28"/>
  <c r="I400" i="28"/>
  <c r="A401" i="28"/>
  <c r="G401" i="28"/>
  <c r="H401" i="28"/>
  <c r="I401" i="28"/>
  <c r="A402" i="28"/>
  <c r="G402" i="28"/>
  <c r="H402" i="28"/>
  <c r="I402" i="28"/>
  <c r="A403" i="28"/>
  <c r="G403" i="28"/>
  <c r="H403" i="28"/>
  <c r="I403" i="28"/>
  <c r="A404" i="28"/>
  <c r="G404" i="28"/>
  <c r="H404" i="28"/>
  <c r="I404" i="28"/>
  <c r="A405" i="28"/>
  <c r="G405" i="28"/>
  <c r="H405" i="28"/>
  <c r="I405" i="28"/>
  <c r="A406" i="28"/>
  <c r="G406" i="28"/>
  <c r="H406" i="28"/>
  <c r="I406" i="28"/>
  <c r="A407" i="28"/>
  <c r="G407" i="28"/>
  <c r="H407" i="28"/>
  <c r="I407" i="28"/>
  <c r="A408" i="28"/>
  <c r="G408" i="28"/>
  <c r="H408" i="28"/>
  <c r="I408" i="28"/>
  <c r="A409" i="28"/>
  <c r="G409" i="28"/>
  <c r="H409" i="28"/>
  <c r="I409" i="28"/>
  <c r="A410" i="28"/>
  <c r="G410" i="28"/>
  <c r="H410" i="28"/>
  <c r="I410" i="28"/>
  <c r="A411" i="28"/>
  <c r="G411" i="28"/>
  <c r="H411" i="28"/>
  <c r="I411" i="28"/>
  <c r="A412" i="28"/>
  <c r="G412" i="28"/>
  <c r="H412" i="28"/>
  <c r="I412" i="28"/>
  <c r="A413" i="28"/>
  <c r="G413" i="28"/>
  <c r="H413" i="28"/>
  <c r="I413" i="28"/>
  <c r="A414" i="28"/>
  <c r="G414" i="28"/>
  <c r="H414" i="28"/>
  <c r="I414" i="28"/>
  <c r="A415" i="28"/>
  <c r="G415" i="28"/>
  <c r="H415" i="28"/>
  <c r="I415" i="28"/>
  <c r="A416" i="28"/>
  <c r="G416" i="28"/>
  <c r="H416" i="28"/>
  <c r="I416" i="28"/>
  <c r="A417" i="28"/>
  <c r="G417" i="28"/>
  <c r="H417" i="28"/>
  <c r="I417" i="28"/>
  <c r="A418" i="28"/>
  <c r="G418" i="28"/>
  <c r="H418" i="28"/>
  <c r="I418" i="28"/>
  <c r="A419" i="28"/>
  <c r="G419" i="28"/>
  <c r="H419" i="28"/>
  <c r="I419" i="28"/>
  <c r="A420" i="28"/>
  <c r="G420" i="28"/>
  <c r="H420" i="28"/>
  <c r="I420" i="28"/>
  <c r="A421" i="28"/>
  <c r="G421" i="28"/>
  <c r="H421" i="28"/>
  <c r="I421" i="28"/>
  <c r="A422" i="28"/>
  <c r="G422" i="28"/>
  <c r="H422" i="28"/>
  <c r="I422" i="28"/>
  <c r="A423" i="28"/>
  <c r="G423" i="28"/>
  <c r="H423" i="28"/>
  <c r="I423" i="28"/>
  <c r="A424" i="28"/>
  <c r="G424" i="28"/>
  <c r="H424" i="28"/>
  <c r="I424" i="28"/>
  <c r="A425" i="28"/>
  <c r="G425" i="28"/>
  <c r="H425" i="28"/>
  <c r="I425" i="28"/>
  <c r="A426" i="28"/>
  <c r="G426" i="28"/>
  <c r="H426" i="28"/>
  <c r="I426" i="28"/>
  <c r="A427" i="28"/>
  <c r="G427" i="28"/>
  <c r="H427" i="28"/>
  <c r="I427" i="28"/>
  <c r="A428" i="28"/>
  <c r="G428" i="28"/>
  <c r="H428" i="28"/>
  <c r="I428" i="28"/>
  <c r="A429" i="28"/>
  <c r="G429" i="28"/>
  <c r="H429" i="28"/>
  <c r="I429" i="28"/>
  <c r="A430" i="28"/>
  <c r="G430" i="28"/>
  <c r="H430" i="28"/>
  <c r="I430" i="28"/>
  <c r="A431" i="28"/>
  <c r="G431" i="28"/>
  <c r="H431" i="28"/>
  <c r="I431" i="28"/>
  <c r="A432" i="28"/>
  <c r="G432" i="28"/>
  <c r="H432" i="28"/>
  <c r="I432" i="28"/>
  <c r="A433" i="28"/>
  <c r="G433" i="28"/>
  <c r="H433" i="28"/>
  <c r="I433" i="28"/>
  <c r="A434" i="28"/>
  <c r="G434" i="28"/>
  <c r="H434" i="28"/>
  <c r="I434" i="28"/>
  <c r="A435" i="28"/>
  <c r="G435" i="28"/>
  <c r="H435" i="28"/>
  <c r="I435" i="28"/>
  <c r="A436" i="28"/>
  <c r="G436" i="28"/>
  <c r="H436" i="28"/>
  <c r="I436" i="28"/>
  <c r="A437" i="28"/>
  <c r="G437" i="28"/>
  <c r="H437" i="28"/>
  <c r="I437" i="28"/>
  <c r="A438" i="28"/>
  <c r="G438" i="28"/>
  <c r="H438" i="28"/>
  <c r="I438" i="28"/>
  <c r="A439" i="28"/>
  <c r="G439" i="28"/>
  <c r="H439" i="28"/>
  <c r="I439" i="28"/>
  <c r="A440" i="28"/>
  <c r="G440" i="28"/>
  <c r="H440" i="28"/>
  <c r="I440" i="28"/>
  <c r="A441" i="28"/>
  <c r="G441" i="28"/>
  <c r="H441" i="28"/>
  <c r="I441" i="28"/>
  <c r="A442" i="28"/>
  <c r="G442" i="28"/>
  <c r="H442" i="28"/>
  <c r="I442" i="28"/>
  <c r="A443" i="28"/>
  <c r="G443" i="28"/>
  <c r="H443" i="28"/>
  <c r="I443" i="28"/>
  <c r="A444" i="28"/>
  <c r="G444" i="28"/>
  <c r="H444" i="28"/>
  <c r="I444" i="28"/>
  <c r="A445" i="28"/>
  <c r="G445" i="28"/>
  <c r="H445" i="28"/>
  <c r="I445" i="28"/>
  <c r="A446" i="28"/>
  <c r="G446" i="28"/>
  <c r="H446" i="28"/>
  <c r="I446" i="28"/>
  <c r="A447" i="28"/>
  <c r="G447" i="28"/>
  <c r="H447" i="28"/>
  <c r="I447" i="28"/>
  <c r="A448" i="28"/>
  <c r="G448" i="28"/>
  <c r="H448" i="28"/>
  <c r="I448" i="28"/>
  <c r="A449" i="28"/>
  <c r="G449" i="28"/>
  <c r="H449" i="28"/>
  <c r="I449" i="28"/>
  <c r="A450" i="28"/>
  <c r="G450" i="28"/>
  <c r="H450" i="28"/>
  <c r="I450" i="28"/>
  <c r="A451" i="28"/>
  <c r="G451" i="28"/>
  <c r="H451" i="28"/>
  <c r="I451" i="28"/>
  <c r="A452" i="28"/>
  <c r="G452" i="28"/>
  <c r="H452" i="28"/>
  <c r="I452" i="28"/>
  <c r="A453" i="28"/>
  <c r="G453" i="28"/>
  <c r="H453" i="28"/>
  <c r="I453" i="28"/>
  <c r="A454" i="28"/>
  <c r="G454" i="28"/>
  <c r="H454" i="28"/>
  <c r="I454" i="28"/>
  <c r="A455" i="28"/>
  <c r="G455" i="28"/>
  <c r="H455" i="28"/>
  <c r="I455" i="28"/>
  <c r="A456" i="28"/>
  <c r="G456" i="28"/>
  <c r="H456" i="28"/>
  <c r="I456" i="28"/>
  <c r="A457" i="28"/>
  <c r="G457" i="28"/>
  <c r="H457" i="28"/>
  <c r="I457" i="28"/>
  <c r="A458" i="28"/>
  <c r="G458" i="28"/>
  <c r="H458" i="28"/>
  <c r="I458" i="28"/>
  <c r="A459" i="28"/>
  <c r="G459" i="28"/>
  <c r="H459" i="28"/>
  <c r="I459" i="28"/>
  <c r="A460" i="28"/>
  <c r="G460" i="28"/>
  <c r="H460" i="28"/>
  <c r="I460" i="28"/>
  <c r="A461" i="28"/>
  <c r="G461" i="28"/>
  <c r="H461" i="28"/>
  <c r="I461" i="28"/>
  <c r="A462" i="28"/>
  <c r="G462" i="28"/>
  <c r="H462" i="28"/>
  <c r="I462" i="28"/>
  <c r="A463" i="28"/>
  <c r="G463" i="28"/>
  <c r="H463" i="28"/>
  <c r="I463" i="28"/>
  <c r="A464" i="28"/>
  <c r="G464" i="28"/>
  <c r="H464" i="28"/>
  <c r="I464" i="28"/>
  <c r="A465" i="28"/>
  <c r="G465" i="28"/>
  <c r="H465" i="28"/>
  <c r="I465" i="28"/>
  <c r="A466" i="28"/>
  <c r="G466" i="28"/>
  <c r="H466" i="28"/>
  <c r="I466" i="28"/>
  <c r="A467" i="28"/>
  <c r="G467" i="28"/>
  <c r="H467" i="28"/>
  <c r="I467" i="28"/>
  <c r="A468" i="28"/>
  <c r="G468" i="28"/>
  <c r="H468" i="28"/>
  <c r="I468" i="28"/>
  <c r="A469" i="28"/>
  <c r="G469" i="28"/>
  <c r="H469" i="28"/>
  <c r="I469" i="28"/>
  <c r="A470" i="28"/>
  <c r="G470" i="28"/>
  <c r="H470" i="28"/>
  <c r="I470" i="28"/>
  <c r="A471" i="28"/>
  <c r="G471" i="28"/>
  <c r="H471" i="28"/>
  <c r="I471" i="28"/>
  <c r="A472" i="28"/>
  <c r="G472" i="28"/>
  <c r="H472" i="28"/>
  <c r="I472" i="28"/>
  <c r="A473" i="28"/>
  <c r="G473" i="28"/>
  <c r="H473" i="28"/>
  <c r="I473" i="28"/>
  <c r="A474" i="28"/>
  <c r="G474" i="28"/>
  <c r="H474" i="28"/>
  <c r="I474" i="28"/>
  <c r="A475" i="28"/>
  <c r="G475" i="28"/>
  <c r="H475" i="28"/>
  <c r="I475" i="28"/>
  <c r="A476" i="28"/>
  <c r="G476" i="28"/>
  <c r="H476" i="28"/>
  <c r="I476" i="28"/>
  <c r="A477" i="28"/>
  <c r="G477" i="28"/>
  <c r="H477" i="28"/>
  <c r="I477" i="28"/>
  <c r="A478" i="28"/>
  <c r="G478" i="28"/>
  <c r="H478" i="28"/>
  <c r="I478" i="28"/>
  <c r="A479" i="28"/>
  <c r="G479" i="28"/>
  <c r="H479" i="28"/>
  <c r="I479" i="28"/>
  <c r="A480" i="28"/>
  <c r="G480" i="28"/>
  <c r="H480" i="28"/>
  <c r="I480" i="28"/>
  <c r="A481" i="28"/>
  <c r="G481" i="28"/>
  <c r="H481" i="28"/>
  <c r="I481" i="28"/>
  <c r="A482" i="28"/>
  <c r="G482" i="28"/>
  <c r="H482" i="28"/>
  <c r="I482" i="28"/>
  <c r="A483" i="28"/>
  <c r="G483" i="28"/>
  <c r="H483" i="28"/>
  <c r="I483" i="28"/>
  <c r="A484" i="28"/>
  <c r="G484" i="28"/>
  <c r="H484" i="28"/>
  <c r="I484" i="28"/>
  <c r="A485" i="28"/>
  <c r="G485" i="28"/>
  <c r="H485" i="28"/>
  <c r="I485" i="28"/>
  <c r="A486" i="28"/>
  <c r="G486" i="28"/>
  <c r="H486" i="28"/>
  <c r="I486" i="28"/>
  <c r="A487" i="28"/>
  <c r="G487" i="28"/>
  <c r="H487" i="28"/>
  <c r="I487" i="28"/>
  <c r="A488" i="28"/>
  <c r="G488" i="28"/>
  <c r="H488" i="28"/>
  <c r="I488" i="28"/>
  <c r="A489" i="28"/>
  <c r="G489" i="28"/>
  <c r="H489" i="28"/>
  <c r="I489" i="28"/>
  <c r="A490" i="28"/>
  <c r="G490" i="28"/>
  <c r="H490" i="28"/>
  <c r="I490" i="28"/>
  <c r="A491" i="28"/>
  <c r="G491" i="28"/>
  <c r="H491" i="28"/>
  <c r="I491" i="28"/>
  <c r="A492" i="28"/>
  <c r="G492" i="28"/>
  <c r="H492" i="28"/>
  <c r="I492" i="28"/>
  <c r="A493" i="28"/>
  <c r="G493" i="28"/>
  <c r="H493" i="28"/>
  <c r="I493" i="28"/>
  <c r="A494" i="28"/>
  <c r="G494" i="28"/>
  <c r="H494" i="28"/>
  <c r="I494" i="28"/>
  <c r="A495" i="28"/>
  <c r="G495" i="28"/>
  <c r="H495" i="28"/>
  <c r="I495" i="28"/>
  <c r="A496" i="28"/>
  <c r="G496" i="28"/>
  <c r="H496" i="28"/>
  <c r="I496" i="28"/>
  <c r="A497" i="28"/>
  <c r="G497" i="28"/>
  <c r="H497" i="28"/>
  <c r="I497" i="28"/>
  <c r="A498" i="28"/>
  <c r="G498" i="28"/>
  <c r="H498" i="28"/>
  <c r="I498" i="28"/>
  <c r="A499" i="28"/>
  <c r="G499" i="28"/>
  <c r="H499" i="28"/>
  <c r="I499" i="28"/>
  <c r="A500" i="28"/>
  <c r="G500" i="28"/>
  <c r="H500" i="28"/>
  <c r="I500" i="28"/>
  <c r="A501" i="28"/>
  <c r="G501" i="28"/>
  <c r="H501" i="28"/>
  <c r="I501" i="28"/>
  <c r="A502" i="28"/>
  <c r="G502" i="28"/>
  <c r="H502" i="28"/>
  <c r="I502" i="28"/>
  <c r="D36" i="31"/>
  <c r="B1" i="25"/>
  <c r="A3" i="25"/>
  <c r="H3" i="25"/>
  <c r="G3" i="25"/>
  <c r="I3" i="25"/>
  <c r="A4" i="25"/>
  <c r="G4" i="25"/>
  <c r="H4" i="25"/>
  <c r="I4" i="25"/>
  <c r="A5" i="25"/>
  <c r="G5" i="25"/>
  <c r="H5" i="25"/>
  <c r="I5" i="25"/>
  <c r="A6" i="25"/>
  <c r="G6" i="25"/>
  <c r="H6" i="25"/>
  <c r="I6" i="25"/>
  <c r="A7" i="25"/>
  <c r="G7" i="25"/>
  <c r="H7" i="25"/>
  <c r="I7" i="25"/>
  <c r="A8" i="25"/>
  <c r="G8" i="25"/>
  <c r="H8" i="25"/>
  <c r="I8" i="25"/>
  <c r="A9" i="25"/>
  <c r="G9" i="25"/>
  <c r="H9" i="25"/>
  <c r="I9" i="25"/>
  <c r="A10" i="25"/>
  <c r="G10" i="25"/>
  <c r="H10" i="25"/>
  <c r="I10" i="25"/>
  <c r="A11" i="25"/>
  <c r="G11" i="25"/>
  <c r="H11" i="25"/>
  <c r="I11" i="25"/>
  <c r="A12" i="25"/>
  <c r="G12" i="25"/>
  <c r="H12" i="25"/>
  <c r="I12" i="25"/>
  <c r="A13" i="25"/>
  <c r="G13" i="25"/>
  <c r="H13" i="25"/>
  <c r="I13" i="25"/>
  <c r="A14" i="25"/>
  <c r="G14" i="25"/>
  <c r="H14" i="25"/>
  <c r="I14" i="25"/>
  <c r="A15" i="25"/>
  <c r="G15" i="25"/>
  <c r="H15" i="25"/>
  <c r="I15" i="25"/>
  <c r="A16" i="25"/>
  <c r="G16" i="25"/>
  <c r="H16" i="25"/>
  <c r="I16" i="25"/>
  <c r="A17" i="25"/>
  <c r="G17" i="25"/>
  <c r="H17" i="25"/>
  <c r="I17" i="25"/>
  <c r="A18" i="25"/>
  <c r="G18" i="25"/>
  <c r="H18" i="25"/>
  <c r="I18" i="25"/>
  <c r="A19" i="25"/>
  <c r="G19" i="25"/>
  <c r="H19" i="25"/>
  <c r="I19" i="25"/>
  <c r="A20" i="25"/>
  <c r="G20" i="25"/>
  <c r="H20" i="25"/>
  <c r="I20" i="25"/>
  <c r="A21" i="25"/>
  <c r="G21" i="25"/>
  <c r="H21" i="25"/>
  <c r="I21" i="25"/>
  <c r="A22" i="25"/>
  <c r="G22" i="25"/>
  <c r="H22" i="25"/>
  <c r="I22" i="25"/>
  <c r="A23" i="25"/>
  <c r="G23" i="25"/>
  <c r="H23" i="25"/>
  <c r="I23" i="25"/>
  <c r="A24" i="25"/>
  <c r="G24" i="25"/>
  <c r="H24" i="25"/>
  <c r="I24" i="25"/>
  <c r="A25" i="25"/>
  <c r="G25" i="25"/>
  <c r="H25" i="25"/>
  <c r="I25" i="25"/>
  <c r="A26" i="25"/>
  <c r="G26" i="25"/>
  <c r="H26" i="25"/>
  <c r="I26" i="25"/>
  <c r="A27" i="25"/>
  <c r="G27" i="25"/>
  <c r="H27" i="25"/>
  <c r="I27" i="25"/>
  <c r="A28" i="25"/>
  <c r="G28" i="25"/>
  <c r="H28" i="25"/>
  <c r="I28" i="25"/>
  <c r="A29" i="25"/>
  <c r="G29" i="25"/>
  <c r="H29" i="25"/>
  <c r="I29" i="25"/>
  <c r="A30" i="25"/>
  <c r="G30" i="25"/>
  <c r="H30" i="25"/>
  <c r="I30" i="25"/>
  <c r="A31" i="25"/>
  <c r="G31" i="25"/>
  <c r="H31" i="25"/>
  <c r="I31" i="25"/>
  <c r="A32" i="25"/>
  <c r="G32" i="25"/>
  <c r="H32" i="25"/>
  <c r="I32" i="25"/>
  <c r="A33" i="25"/>
  <c r="G33" i="25"/>
  <c r="H33" i="25"/>
  <c r="I33" i="25"/>
  <c r="A34" i="25"/>
  <c r="G34" i="25"/>
  <c r="H34" i="25"/>
  <c r="I34" i="25"/>
  <c r="A35" i="25"/>
  <c r="G35" i="25"/>
  <c r="H35" i="25"/>
  <c r="I35" i="25"/>
  <c r="A36" i="25"/>
  <c r="G36" i="25"/>
  <c r="H36" i="25"/>
  <c r="I36" i="25"/>
  <c r="A37" i="25"/>
  <c r="G37" i="25"/>
  <c r="H37" i="25"/>
  <c r="I37" i="25"/>
  <c r="A38" i="25"/>
  <c r="G38" i="25"/>
  <c r="H38" i="25"/>
  <c r="I38" i="25"/>
  <c r="A39" i="25"/>
  <c r="G39" i="25"/>
  <c r="H39" i="25"/>
  <c r="I39" i="25"/>
  <c r="A40" i="25"/>
  <c r="G40" i="25"/>
  <c r="H40" i="25"/>
  <c r="I40" i="25"/>
  <c r="A41" i="25"/>
  <c r="G41" i="25"/>
  <c r="H41" i="25"/>
  <c r="I41" i="25"/>
  <c r="A42" i="25"/>
  <c r="G42" i="25"/>
  <c r="H42" i="25"/>
  <c r="I42" i="25"/>
  <c r="A43" i="25"/>
  <c r="G43" i="25"/>
  <c r="H43" i="25"/>
  <c r="I43" i="25"/>
  <c r="A44" i="25"/>
  <c r="G44" i="25"/>
  <c r="H44" i="25"/>
  <c r="I44" i="25"/>
  <c r="A45" i="25"/>
  <c r="G45" i="25"/>
  <c r="H45" i="25"/>
  <c r="I45" i="25"/>
  <c r="A46" i="25"/>
  <c r="G46" i="25"/>
  <c r="H46" i="25"/>
  <c r="I46" i="25"/>
  <c r="A47" i="25"/>
  <c r="G47" i="25"/>
  <c r="H47" i="25"/>
  <c r="I47" i="25"/>
  <c r="A48" i="25"/>
  <c r="G48" i="25"/>
  <c r="H48" i="25"/>
  <c r="I48" i="25"/>
  <c r="A49" i="25"/>
  <c r="G49" i="25"/>
  <c r="H49" i="25"/>
  <c r="I49" i="25"/>
  <c r="A50" i="25"/>
  <c r="G50" i="25"/>
  <c r="H50" i="25"/>
  <c r="I50" i="25"/>
  <c r="A51" i="25"/>
  <c r="G51" i="25"/>
  <c r="H51" i="25"/>
  <c r="I51" i="25"/>
  <c r="A52" i="25"/>
  <c r="G52" i="25"/>
  <c r="H52" i="25"/>
  <c r="I52" i="25"/>
  <c r="A53" i="25"/>
  <c r="G53" i="25"/>
  <c r="H53" i="25"/>
  <c r="I53" i="25"/>
  <c r="A54" i="25"/>
  <c r="G54" i="25"/>
  <c r="H54" i="25"/>
  <c r="I54" i="25"/>
  <c r="A55" i="25"/>
  <c r="G55" i="25"/>
  <c r="H55" i="25"/>
  <c r="I55" i="25"/>
  <c r="A56" i="25"/>
  <c r="G56" i="25"/>
  <c r="H56" i="25"/>
  <c r="I56" i="25"/>
  <c r="A57" i="25"/>
  <c r="G57" i="25"/>
  <c r="H57" i="25"/>
  <c r="I57" i="25"/>
  <c r="A58" i="25"/>
  <c r="G58" i="25"/>
  <c r="H58" i="25"/>
  <c r="I58" i="25"/>
  <c r="A59" i="25"/>
  <c r="G59" i="25"/>
  <c r="H59" i="25"/>
  <c r="I59" i="25"/>
  <c r="A60" i="25"/>
  <c r="G60" i="25"/>
  <c r="H60" i="25"/>
  <c r="I60" i="25"/>
  <c r="A61" i="25"/>
  <c r="G61" i="25"/>
  <c r="H61" i="25"/>
  <c r="I61" i="25"/>
  <c r="A62" i="25"/>
  <c r="G62" i="25"/>
  <c r="H62" i="25"/>
  <c r="I62" i="25"/>
  <c r="A63" i="25"/>
  <c r="G63" i="25"/>
  <c r="H63" i="25"/>
  <c r="I63" i="25"/>
  <c r="A64" i="25"/>
  <c r="G64" i="25"/>
  <c r="H64" i="25"/>
  <c r="I64" i="25"/>
  <c r="A65" i="25"/>
  <c r="G65" i="25"/>
  <c r="H65" i="25"/>
  <c r="I65" i="25"/>
  <c r="A66" i="25"/>
  <c r="G66" i="25"/>
  <c r="H66" i="25"/>
  <c r="I66" i="25"/>
  <c r="A67" i="25"/>
  <c r="G67" i="25"/>
  <c r="H67" i="25"/>
  <c r="I67" i="25"/>
  <c r="A68" i="25"/>
  <c r="G68" i="25"/>
  <c r="H68" i="25"/>
  <c r="I68" i="25"/>
  <c r="A69" i="25"/>
  <c r="G69" i="25"/>
  <c r="H69" i="25"/>
  <c r="I69" i="25"/>
  <c r="A70" i="25"/>
  <c r="G70" i="25"/>
  <c r="H70" i="25"/>
  <c r="I70" i="25"/>
  <c r="A71" i="25"/>
  <c r="G71" i="25"/>
  <c r="H71" i="25"/>
  <c r="I71" i="25"/>
  <c r="A72" i="25"/>
  <c r="G72" i="25"/>
  <c r="H72" i="25"/>
  <c r="I72" i="25"/>
  <c r="A73" i="25"/>
  <c r="G73" i="25"/>
  <c r="H73" i="25"/>
  <c r="I73" i="25"/>
  <c r="A74" i="25"/>
  <c r="G74" i="25"/>
  <c r="H74" i="25"/>
  <c r="I74" i="25"/>
  <c r="A75" i="25"/>
  <c r="G75" i="25"/>
  <c r="H75" i="25"/>
  <c r="I75" i="25"/>
  <c r="A76" i="25"/>
  <c r="G76" i="25"/>
  <c r="H76" i="25"/>
  <c r="I76" i="25"/>
  <c r="A77" i="25"/>
  <c r="G77" i="25"/>
  <c r="H77" i="25"/>
  <c r="I77" i="25"/>
  <c r="A78" i="25"/>
  <c r="G78" i="25"/>
  <c r="H78" i="25"/>
  <c r="I78" i="25"/>
  <c r="A79" i="25"/>
  <c r="G79" i="25"/>
  <c r="H79" i="25"/>
  <c r="I79" i="25"/>
  <c r="A80" i="25"/>
  <c r="G80" i="25"/>
  <c r="H80" i="25"/>
  <c r="I80" i="25"/>
  <c r="A81" i="25"/>
  <c r="G81" i="25"/>
  <c r="H81" i="25"/>
  <c r="I81" i="25"/>
  <c r="A82" i="25"/>
  <c r="G82" i="25"/>
  <c r="H82" i="25"/>
  <c r="I82" i="25"/>
  <c r="A83" i="25"/>
  <c r="G83" i="25"/>
  <c r="H83" i="25"/>
  <c r="I83" i="25"/>
  <c r="A84" i="25"/>
  <c r="G84" i="25"/>
  <c r="H84" i="25"/>
  <c r="I84" i="25"/>
  <c r="A85" i="25"/>
  <c r="G85" i="25"/>
  <c r="H85" i="25"/>
  <c r="I85" i="25"/>
  <c r="A86" i="25"/>
  <c r="G86" i="25"/>
  <c r="H86" i="25"/>
  <c r="I86" i="25"/>
  <c r="A87" i="25"/>
  <c r="G87" i="25"/>
  <c r="H87" i="25"/>
  <c r="I87" i="25"/>
  <c r="A88" i="25"/>
  <c r="G88" i="25"/>
  <c r="H88" i="25"/>
  <c r="I88" i="25"/>
  <c r="A89" i="25"/>
  <c r="G89" i="25"/>
  <c r="H89" i="25"/>
  <c r="I89" i="25"/>
  <c r="A90" i="25"/>
  <c r="G90" i="25"/>
  <c r="H90" i="25"/>
  <c r="I90" i="25"/>
  <c r="A91" i="25"/>
  <c r="G91" i="25"/>
  <c r="H91" i="25"/>
  <c r="I91" i="25"/>
  <c r="A92" i="25"/>
  <c r="G92" i="25"/>
  <c r="H92" i="25"/>
  <c r="I92" i="25"/>
  <c r="A93" i="25"/>
  <c r="G93" i="25"/>
  <c r="H93" i="25"/>
  <c r="I93" i="25"/>
  <c r="A94" i="25"/>
  <c r="G94" i="25"/>
  <c r="H94" i="25"/>
  <c r="I94" i="25"/>
  <c r="A95" i="25"/>
  <c r="G95" i="25"/>
  <c r="H95" i="25"/>
  <c r="I95" i="25"/>
  <c r="A96" i="25"/>
  <c r="G96" i="25"/>
  <c r="H96" i="25"/>
  <c r="I96" i="25"/>
  <c r="A97" i="25"/>
  <c r="G97" i="25"/>
  <c r="H97" i="25"/>
  <c r="I97" i="25"/>
  <c r="A98" i="25"/>
  <c r="G98" i="25"/>
  <c r="H98" i="25"/>
  <c r="I98" i="25"/>
  <c r="A99" i="25"/>
  <c r="G99" i="25"/>
  <c r="H99" i="25"/>
  <c r="I99" i="25"/>
  <c r="A100" i="25"/>
  <c r="G100" i="25"/>
  <c r="H100" i="25"/>
  <c r="I100" i="25"/>
  <c r="A101" i="25"/>
  <c r="G101" i="25"/>
  <c r="H101" i="25"/>
  <c r="I101" i="25"/>
  <c r="A102" i="25"/>
  <c r="G102" i="25"/>
  <c r="H102" i="25"/>
  <c r="I102" i="25"/>
  <c r="A103" i="25"/>
  <c r="G103" i="25"/>
  <c r="H103" i="25"/>
  <c r="I103" i="25"/>
  <c r="A104" i="25"/>
  <c r="G104" i="25"/>
  <c r="H104" i="25"/>
  <c r="I104" i="25"/>
  <c r="A105" i="25"/>
  <c r="G105" i="25"/>
  <c r="H105" i="25"/>
  <c r="I105" i="25"/>
  <c r="A106" i="25"/>
  <c r="G106" i="25"/>
  <c r="H106" i="25"/>
  <c r="I106" i="25"/>
  <c r="A107" i="25"/>
  <c r="G107" i="25"/>
  <c r="H107" i="25"/>
  <c r="I107" i="25"/>
  <c r="A108" i="25"/>
  <c r="G108" i="25"/>
  <c r="H108" i="25"/>
  <c r="I108" i="25"/>
  <c r="A109" i="25"/>
  <c r="G109" i="25"/>
  <c r="H109" i="25"/>
  <c r="I109" i="25"/>
  <c r="A110" i="25"/>
  <c r="G110" i="25"/>
  <c r="H110" i="25"/>
  <c r="I110" i="25"/>
  <c r="A111" i="25"/>
  <c r="G111" i="25"/>
  <c r="H111" i="25"/>
  <c r="I111" i="25"/>
  <c r="A112" i="25"/>
  <c r="G112" i="25"/>
  <c r="H112" i="25"/>
  <c r="I112" i="25"/>
  <c r="A113" i="25"/>
  <c r="G113" i="25"/>
  <c r="H113" i="25"/>
  <c r="I113" i="25"/>
  <c r="A114" i="25"/>
  <c r="G114" i="25"/>
  <c r="H114" i="25"/>
  <c r="I114" i="25"/>
  <c r="A115" i="25"/>
  <c r="G115" i="25"/>
  <c r="H115" i="25"/>
  <c r="I115" i="25"/>
  <c r="A116" i="25"/>
  <c r="G116" i="25"/>
  <c r="H116" i="25"/>
  <c r="I116" i="25"/>
  <c r="A117" i="25"/>
  <c r="G117" i="25"/>
  <c r="H117" i="25"/>
  <c r="I117" i="25"/>
  <c r="A118" i="25"/>
  <c r="G118" i="25"/>
  <c r="H118" i="25"/>
  <c r="I118" i="25"/>
  <c r="A119" i="25"/>
  <c r="G119" i="25"/>
  <c r="H119" i="25"/>
  <c r="I119" i="25"/>
  <c r="A120" i="25"/>
  <c r="G120" i="25"/>
  <c r="H120" i="25"/>
  <c r="I120" i="25"/>
  <c r="A121" i="25"/>
  <c r="G121" i="25"/>
  <c r="H121" i="25"/>
  <c r="I121" i="25"/>
  <c r="A122" i="25"/>
  <c r="G122" i="25"/>
  <c r="H122" i="25"/>
  <c r="I122" i="25"/>
  <c r="A123" i="25"/>
  <c r="G123" i="25"/>
  <c r="H123" i="25"/>
  <c r="I123" i="25"/>
  <c r="A124" i="25"/>
  <c r="G124" i="25"/>
  <c r="H124" i="25"/>
  <c r="I124" i="25"/>
  <c r="A125" i="25"/>
  <c r="G125" i="25"/>
  <c r="H125" i="25"/>
  <c r="I125" i="25"/>
  <c r="A126" i="25"/>
  <c r="G126" i="25"/>
  <c r="H126" i="25"/>
  <c r="I126" i="25"/>
  <c r="A127" i="25"/>
  <c r="G127" i="25"/>
  <c r="H127" i="25"/>
  <c r="I127" i="25"/>
  <c r="A128" i="25"/>
  <c r="G128" i="25"/>
  <c r="H128" i="25"/>
  <c r="I128" i="25"/>
  <c r="A129" i="25"/>
  <c r="G129" i="25"/>
  <c r="H129" i="25"/>
  <c r="I129" i="25"/>
  <c r="A130" i="25"/>
  <c r="G130" i="25"/>
  <c r="H130" i="25"/>
  <c r="I130" i="25"/>
  <c r="A131" i="25"/>
  <c r="G131" i="25"/>
  <c r="H131" i="25"/>
  <c r="I131" i="25"/>
  <c r="A132" i="25"/>
  <c r="G132" i="25"/>
  <c r="H132" i="25"/>
  <c r="I132" i="25"/>
  <c r="A133" i="25"/>
  <c r="G133" i="25"/>
  <c r="H133" i="25"/>
  <c r="I133" i="25"/>
  <c r="A134" i="25"/>
  <c r="G134" i="25"/>
  <c r="H134" i="25"/>
  <c r="I134" i="25"/>
  <c r="A135" i="25"/>
  <c r="G135" i="25"/>
  <c r="H135" i="25"/>
  <c r="I135" i="25"/>
  <c r="A136" i="25"/>
  <c r="G136" i="25"/>
  <c r="H136" i="25"/>
  <c r="I136" i="25"/>
  <c r="A137" i="25"/>
  <c r="G137" i="25"/>
  <c r="H137" i="25"/>
  <c r="I137" i="25"/>
  <c r="A138" i="25"/>
  <c r="G138" i="25"/>
  <c r="H138" i="25"/>
  <c r="I138" i="25"/>
  <c r="A139" i="25"/>
  <c r="G139" i="25"/>
  <c r="H139" i="25"/>
  <c r="I139" i="25"/>
  <c r="A140" i="25"/>
  <c r="G140" i="25"/>
  <c r="H140" i="25"/>
  <c r="I140" i="25"/>
  <c r="A141" i="25"/>
  <c r="G141" i="25"/>
  <c r="H141" i="25"/>
  <c r="I141" i="25"/>
  <c r="A142" i="25"/>
  <c r="G142" i="25"/>
  <c r="H142" i="25"/>
  <c r="I142" i="25"/>
  <c r="A143" i="25"/>
  <c r="G143" i="25"/>
  <c r="H143" i="25"/>
  <c r="I143" i="25"/>
  <c r="A144" i="25"/>
  <c r="G144" i="25"/>
  <c r="H144" i="25"/>
  <c r="I144" i="25"/>
  <c r="A145" i="25"/>
  <c r="G145" i="25"/>
  <c r="H145" i="25"/>
  <c r="I145" i="25"/>
  <c r="A146" i="25"/>
  <c r="G146" i="25"/>
  <c r="H146" i="25"/>
  <c r="I146" i="25"/>
  <c r="A147" i="25"/>
  <c r="G147" i="25"/>
  <c r="H147" i="25"/>
  <c r="I147" i="25"/>
  <c r="A148" i="25"/>
  <c r="G148" i="25"/>
  <c r="H148" i="25"/>
  <c r="I148" i="25"/>
  <c r="A149" i="25"/>
  <c r="G149" i="25"/>
  <c r="H149" i="25"/>
  <c r="I149" i="25"/>
  <c r="A150" i="25"/>
  <c r="G150" i="25"/>
  <c r="H150" i="25"/>
  <c r="I150" i="25"/>
  <c r="A151" i="25"/>
  <c r="G151" i="25"/>
  <c r="H151" i="25"/>
  <c r="I151" i="25"/>
  <c r="A152" i="25"/>
  <c r="G152" i="25"/>
  <c r="H152" i="25"/>
  <c r="I152" i="25"/>
  <c r="A153" i="25"/>
  <c r="G153" i="25"/>
  <c r="H153" i="25"/>
  <c r="I153" i="25"/>
  <c r="A154" i="25"/>
  <c r="G154" i="25"/>
  <c r="H154" i="25"/>
  <c r="I154" i="25"/>
  <c r="A155" i="25"/>
  <c r="G155" i="25"/>
  <c r="H155" i="25"/>
  <c r="I155" i="25"/>
  <c r="A156" i="25"/>
  <c r="G156" i="25"/>
  <c r="H156" i="25"/>
  <c r="I156" i="25"/>
  <c r="A157" i="25"/>
  <c r="G157" i="25"/>
  <c r="H157" i="25"/>
  <c r="I157" i="25"/>
  <c r="A158" i="25"/>
  <c r="G158" i="25"/>
  <c r="H158" i="25"/>
  <c r="I158" i="25"/>
  <c r="A159" i="25"/>
  <c r="G159" i="25"/>
  <c r="H159" i="25"/>
  <c r="I159" i="25"/>
  <c r="A160" i="25"/>
  <c r="G160" i="25"/>
  <c r="H160" i="25"/>
  <c r="I160" i="25"/>
  <c r="A161" i="25"/>
  <c r="G161" i="25"/>
  <c r="H161" i="25"/>
  <c r="I161" i="25"/>
  <c r="A162" i="25"/>
  <c r="G162" i="25"/>
  <c r="H162" i="25"/>
  <c r="I162" i="25"/>
  <c r="A163" i="25"/>
  <c r="G163" i="25"/>
  <c r="H163" i="25"/>
  <c r="I163" i="25"/>
  <c r="A164" i="25"/>
  <c r="G164" i="25"/>
  <c r="H164" i="25"/>
  <c r="I164" i="25"/>
  <c r="A165" i="25"/>
  <c r="G165" i="25"/>
  <c r="H165" i="25"/>
  <c r="I165" i="25"/>
  <c r="A166" i="25"/>
  <c r="G166" i="25"/>
  <c r="H166" i="25"/>
  <c r="I166" i="25"/>
  <c r="A167" i="25"/>
  <c r="G167" i="25"/>
  <c r="H167" i="25"/>
  <c r="I167" i="25"/>
  <c r="A168" i="25"/>
  <c r="G168" i="25"/>
  <c r="H168" i="25"/>
  <c r="I168" i="25"/>
  <c r="A169" i="25"/>
  <c r="G169" i="25"/>
  <c r="H169" i="25"/>
  <c r="I169" i="25"/>
  <c r="A170" i="25"/>
  <c r="G170" i="25"/>
  <c r="H170" i="25"/>
  <c r="I170" i="25"/>
  <c r="A171" i="25"/>
  <c r="G171" i="25"/>
  <c r="H171" i="25"/>
  <c r="I171" i="25"/>
  <c r="A172" i="25"/>
  <c r="G172" i="25"/>
  <c r="H172" i="25"/>
  <c r="I172" i="25"/>
  <c r="A173" i="25"/>
  <c r="G173" i="25"/>
  <c r="H173" i="25"/>
  <c r="I173" i="25"/>
  <c r="A174" i="25"/>
  <c r="G174" i="25"/>
  <c r="H174" i="25"/>
  <c r="I174" i="25"/>
  <c r="A175" i="25"/>
  <c r="G175" i="25"/>
  <c r="H175" i="25"/>
  <c r="I175" i="25"/>
  <c r="A176" i="25"/>
  <c r="G176" i="25"/>
  <c r="H176" i="25"/>
  <c r="I176" i="25"/>
  <c r="A177" i="25"/>
  <c r="G177" i="25"/>
  <c r="H177" i="25"/>
  <c r="I177" i="25"/>
  <c r="A178" i="25"/>
  <c r="G178" i="25"/>
  <c r="H178" i="25"/>
  <c r="I178" i="25"/>
  <c r="A179" i="25"/>
  <c r="G179" i="25"/>
  <c r="H179" i="25"/>
  <c r="I179" i="25"/>
  <c r="A180" i="25"/>
  <c r="G180" i="25"/>
  <c r="H180" i="25"/>
  <c r="I180" i="25"/>
  <c r="A181" i="25"/>
  <c r="G181" i="25"/>
  <c r="H181" i="25"/>
  <c r="I181" i="25"/>
  <c r="A182" i="25"/>
  <c r="G182" i="25"/>
  <c r="H182" i="25"/>
  <c r="I182" i="25"/>
  <c r="A183" i="25"/>
  <c r="G183" i="25"/>
  <c r="H183" i="25"/>
  <c r="I183" i="25"/>
  <c r="A184" i="25"/>
  <c r="G184" i="25"/>
  <c r="H184" i="25"/>
  <c r="I184" i="25"/>
  <c r="A185" i="25"/>
  <c r="G185" i="25"/>
  <c r="H185" i="25"/>
  <c r="I185" i="25"/>
  <c r="A186" i="25"/>
  <c r="G186" i="25"/>
  <c r="H186" i="25"/>
  <c r="I186" i="25"/>
  <c r="A187" i="25"/>
  <c r="G187" i="25"/>
  <c r="H187" i="25"/>
  <c r="I187" i="25"/>
  <c r="A188" i="25"/>
  <c r="G188" i="25"/>
  <c r="H188" i="25"/>
  <c r="I188" i="25"/>
  <c r="A189" i="25"/>
  <c r="G189" i="25"/>
  <c r="H189" i="25"/>
  <c r="I189" i="25"/>
  <c r="A190" i="25"/>
  <c r="G190" i="25"/>
  <c r="H190" i="25"/>
  <c r="I190" i="25"/>
  <c r="A191" i="25"/>
  <c r="G191" i="25"/>
  <c r="H191" i="25"/>
  <c r="I191" i="25"/>
  <c r="A192" i="25"/>
  <c r="G192" i="25"/>
  <c r="H192" i="25"/>
  <c r="I192" i="25"/>
  <c r="A193" i="25"/>
  <c r="G193" i="25"/>
  <c r="H193" i="25"/>
  <c r="I193" i="25"/>
  <c r="A194" i="25"/>
  <c r="G194" i="25"/>
  <c r="H194" i="25"/>
  <c r="I194" i="25"/>
  <c r="A195" i="25"/>
  <c r="G195" i="25"/>
  <c r="H195" i="25"/>
  <c r="I195" i="25"/>
  <c r="A196" i="25"/>
  <c r="G196" i="25"/>
  <c r="H196" i="25"/>
  <c r="I196" i="25"/>
  <c r="A197" i="25"/>
  <c r="G197" i="25"/>
  <c r="H197" i="25"/>
  <c r="I197" i="25"/>
  <c r="A198" i="25"/>
  <c r="G198" i="25"/>
  <c r="H198" i="25"/>
  <c r="I198" i="25"/>
  <c r="A199" i="25"/>
  <c r="G199" i="25"/>
  <c r="H199" i="25"/>
  <c r="I199" i="25"/>
  <c r="A200" i="25"/>
  <c r="G200" i="25"/>
  <c r="H200" i="25"/>
  <c r="I200" i="25"/>
  <c r="A201" i="25"/>
  <c r="G201" i="25"/>
  <c r="H201" i="25"/>
  <c r="I201" i="25"/>
  <c r="A202" i="25"/>
  <c r="G202" i="25"/>
  <c r="H202" i="25"/>
  <c r="I202" i="25"/>
  <c r="A203" i="25"/>
  <c r="G203" i="25"/>
  <c r="H203" i="25"/>
  <c r="I203" i="25"/>
  <c r="A204" i="25"/>
  <c r="G204" i="25"/>
  <c r="H204" i="25"/>
  <c r="I204" i="25"/>
  <c r="A205" i="25"/>
  <c r="G205" i="25"/>
  <c r="H205" i="25"/>
  <c r="I205" i="25"/>
  <c r="A206" i="25"/>
  <c r="G206" i="25"/>
  <c r="H206" i="25"/>
  <c r="I206" i="25"/>
  <c r="A207" i="25"/>
  <c r="G207" i="25"/>
  <c r="H207" i="25"/>
  <c r="I207" i="25"/>
  <c r="A208" i="25"/>
  <c r="G208" i="25"/>
  <c r="H208" i="25"/>
  <c r="I208" i="25"/>
  <c r="A209" i="25"/>
  <c r="G209" i="25"/>
  <c r="H209" i="25"/>
  <c r="I209" i="25"/>
  <c r="A210" i="25"/>
  <c r="G210" i="25"/>
  <c r="H210" i="25"/>
  <c r="I210" i="25"/>
  <c r="A211" i="25"/>
  <c r="G211" i="25"/>
  <c r="H211" i="25"/>
  <c r="I211" i="25"/>
  <c r="A212" i="25"/>
  <c r="G212" i="25"/>
  <c r="H212" i="25"/>
  <c r="I212" i="25"/>
  <c r="A213" i="25"/>
  <c r="G213" i="25"/>
  <c r="H213" i="25"/>
  <c r="I213" i="25"/>
  <c r="A214" i="25"/>
  <c r="G214" i="25"/>
  <c r="H214" i="25"/>
  <c r="I214" i="25"/>
  <c r="A215" i="25"/>
  <c r="G215" i="25"/>
  <c r="H215" i="25"/>
  <c r="I215" i="25"/>
  <c r="A216" i="25"/>
  <c r="G216" i="25"/>
  <c r="H216" i="25"/>
  <c r="I216" i="25"/>
  <c r="A217" i="25"/>
  <c r="G217" i="25"/>
  <c r="H217" i="25"/>
  <c r="I217" i="25"/>
  <c r="A218" i="25"/>
  <c r="G218" i="25"/>
  <c r="H218" i="25"/>
  <c r="I218" i="25"/>
  <c r="A219" i="25"/>
  <c r="G219" i="25"/>
  <c r="H219" i="25"/>
  <c r="I219" i="25"/>
  <c r="A220" i="25"/>
  <c r="G220" i="25"/>
  <c r="H220" i="25"/>
  <c r="I220" i="25"/>
  <c r="A221" i="25"/>
  <c r="G221" i="25"/>
  <c r="H221" i="25"/>
  <c r="I221" i="25"/>
  <c r="A222" i="25"/>
  <c r="G222" i="25"/>
  <c r="H222" i="25"/>
  <c r="I222" i="25"/>
  <c r="A223" i="25"/>
  <c r="G223" i="25"/>
  <c r="H223" i="25"/>
  <c r="I223" i="25"/>
  <c r="A224" i="25"/>
  <c r="G224" i="25"/>
  <c r="H224" i="25"/>
  <c r="I224" i="25"/>
  <c r="A225" i="25"/>
  <c r="G225" i="25"/>
  <c r="H225" i="25"/>
  <c r="I225" i="25"/>
  <c r="A226" i="25"/>
  <c r="G226" i="25"/>
  <c r="H226" i="25"/>
  <c r="I226" i="25"/>
  <c r="A227" i="25"/>
  <c r="G227" i="25"/>
  <c r="H227" i="25"/>
  <c r="I227" i="25"/>
  <c r="A228" i="25"/>
  <c r="G228" i="25"/>
  <c r="H228" i="25"/>
  <c r="I228" i="25"/>
  <c r="A229" i="25"/>
  <c r="G229" i="25"/>
  <c r="H229" i="25"/>
  <c r="I229" i="25"/>
  <c r="A230" i="25"/>
  <c r="G230" i="25"/>
  <c r="H230" i="25"/>
  <c r="I230" i="25"/>
  <c r="A231" i="25"/>
  <c r="G231" i="25"/>
  <c r="H231" i="25"/>
  <c r="I231" i="25"/>
  <c r="A232" i="25"/>
  <c r="G232" i="25"/>
  <c r="H232" i="25"/>
  <c r="I232" i="25"/>
  <c r="A233" i="25"/>
  <c r="G233" i="25"/>
  <c r="H233" i="25"/>
  <c r="I233" i="25"/>
  <c r="A234" i="25"/>
  <c r="G234" i="25"/>
  <c r="H234" i="25"/>
  <c r="I234" i="25"/>
  <c r="A235" i="25"/>
  <c r="G235" i="25"/>
  <c r="H235" i="25"/>
  <c r="I235" i="25"/>
  <c r="A236" i="25"/>
  <c r="G236" i="25"/>
  <c r="H236" i="25"/>
  <c r="I236" i="25"/>
  <c r="A237" i="25"/>
  <c r="G237" i="25"/>
  <c r="H237" i="25"/>
  <c r="I237" i="25"/>
  <c r="A238" i="25"/>
  <c r="G238" i="25"/>
  <c r="H238" i="25"/>
  <c r="I238" i="25"/>
  <c r="A239" i="25"/>
  <c r="G239" i="25"/>
  <c r="H239" i="25"/>
  <c r="I239" i="25"/>
  <c r="A240" i="25"/>
  <c r="G240" i="25"/>
  <c r="H240" i="25"/>
  <c r="I240" i="25"/>
  <c r="A241" i="25"/>
  <c r="G241" i="25"/>
  <c r="H241" i="25"/>
  <c r="I241" i="25"/>
  <c r="A242" i="25"/>
  <c r="G242" i="25"/>
  <c r="H242" i="25"/>
  <c r="I242" i="25"/>
  <c r="A243" i="25"/>
  <c r="G243" i="25"/>
  <c r="H243" i="25"/>
  <c r="I243" i="25"/>
  <c r="A244" i="25"/>
  <c r="G244" i="25"/>
  <c r="H244" i="25"/>
  <c r="I244" i="25"/>
  <c r="A245" i="25"/>
  <c r="G245" i="25"/>
  <c r="H245" i="25"/>
  <c r="I245" i="25"/>
  <c r="A246" i="25"/>
  <c r="G246" i="25"/>
  <c r="H246" i="25"/>
  <c r="I246" i="25"/>
  <c r="A247" i="25"/>
  <c r="G247" i="25"/>
  <c r="H247" i="25"/>
  <c r="I247" i="25"/>
  <c r="A248" i="25"/>
  <c r="G248" i="25"/>
  <c r="H248" i="25"/>
  <c r="I248" i="25"/>
  <c r="A249" i="25"/>
  <c r="G249" i="25"/>
  <c r="H249" i="25"/>
  <c r="I249" i="25"/>
  <c r="A250" i="25"/>
  <c r="G250" i="25"/>
  <c r="H250" i="25"/>
  <c r="I250" i="25"/>
  <c r="A251" i="25"/>
  <c r="G251" i="25"/>
  <c r="H251" i="25"/>
  <c r="I251" i="25"/>
  <c r="A252" i="25"/>
  <c r="G252" i="25"/>
  <c r="H252" i="25"/>
  <c r="I252" i="25"/>
  <c r="A253" i="25"/>
  <c r="G253" i="25"/>
  <c r="H253" i="25"/>
  <c r="I253" i="25"/>
  <c r="A254" i="25"/>
  <c r="G254" i="25"/>
  <c r="H254" i="25"/>
  <c r="I254" i="25"/>
  <c r="A255" i="25"/>
  <c r="G255" i="25"/>
  <c r="H255" i="25"/>
  <c r="I255" i="25"/>
  <c r="A256" i="25"/>
  <c r="G256" i="25"/>
  <c r="H256" i="25"/>
  <c r="I256" i="25"/>
  <c r="A257" i="25"/>
  <c r="G257" i="25"/>
  <c r="H257" i="25"/>
  <c r="I257" i="25"/>
  <c r="A258" i="25"/>
  <c r="G258" i="25"/>
  <c r="H258" i="25"/>
  <c r="I258" i="25"/>
  <c r="A259" i="25"/>
  <c r="G259" i="25"/>
  <c r="H259" i="25"/>
  <c r="I259" i="25"/>
  <c r="A260" i="25"/>
  <c r="G260" i="25"/>
  <c r="H260" i="25"/>
  <c r="I260" i="25"/>
  <c r="A261" i="25"/>
  <c r="G261" i="25"/>
  <c r="H261" i="25"/>
  <c r="I261" i="25"/>
  <c r="A262" i="25"/>
  <c r="G262" i="25"/>
  <c r="H262" i="25"/>
  <c r="I262" i="25"/>
  <c r="A263" i="25"/>
  <c r="G263" i="25"/>
  <c r="H263" i="25"/>
  <c r="I263" i="25"/>
  <c r="A264" i="25"/>
  <c r="G264" i="25"/>
  <c r="H264" i="25"/>
  <c r="I264" i="25"/>
  <c r="A265" i="25"/>
  <c r="G265" i="25"/>
  <c r="H265" i="25"/>
  <c r="I265" i="25"/>
  <c r="A266" i="25"/>
  <c r="G266" i="25"/>
  <c r="H266" i="25"/>
  <c r="I266" i="25"/>
  <c r="A267" i="25"/>
  <c r="G267" i="25"/>
  <c r="H267" i="25"/>
  <c r="I267" i="25"/>
  <c r="A268" i="25"/>
  <c r="G268" i="25"/>
  <c r="H268" i="25"/>
  <c r="I268" i="25"/>
  <c r="A269" i="25"/>
  <c r="G269" i="25"/>
  <c r="H269" i="25"/>
  <c r="I269" i="25"/>
  <c r="A270" i="25"/>
  <c r="G270" i="25"/>
  <c r="H270" i="25"/>
  <c r="I270" i="25"/>
  <c r="A271" i="25"/>
  <c r="G271" i="25"/>
  <c r="H271" i="25"/>
  <c r="I271" i="25"/>
  <c r="A272" i="25"/>
  <c r="G272" i="25"/>
  <c r="H272" i="25"/>
  <c r="I272" i="25"/>
  <c r="A273" i="25"/>
  <c r="G273" i="25"/>
  <c r="H273" i="25"/>
  <c r="I273" i="25"/>
  <c r="A274" i="25"/>
  <c r="G274" i="25"/>
  <c r="H274" i="25"/>
  <c r="I274" i="25"/>
  <c r="A275" i="25"/>
  <c r="G275" i="25"/>
  <c r="H275" i="25"/>
  <c r="I275" i="25"/>
  <c r="A276" i="25"/>
  <c r="G276" i="25"/>
  <c r="H276" i="25"/>
  <c r="I276" i="25"/>
  <c r="A277" i="25"/>
  <c r="G277" i="25"/>
  <c r="H277" i="25"/>
  <c r="I277" i="25"/>
  <c r="A278" i="25"/>
  <c r="G278" i="25"/>
  <c r="H278" i="25"/>
  <c r="I278" i="25"/>
  <c r="A279" i="25"/>
  <c r="G279" i="25"/>
  <c r="H279" i="25"/>
  <c r="I279" i="25"/>
  <c r="A280" i="25"/>
  <c r="G280" i="25"/>
  <c r="H280" i="25"/>
  <c r="I280" i="25"/>
  <c r="A281" i="25"/>
  <c r="G281" i="25"/>
  <c r="H281" i="25"/>
  <c r="I281" i="25"/>
  <c r="A282" i="25"/>
  <c r="G282" i="25"/>
  <c r="H282" i="25"/>
  <c r="I282" i="25"/>
  <c r="A283" i="25"/>
  <c r="G283" i="25"/>
  <c r="H283" i="25"/>
  <c r="I283" i="25"/>
  <c r="A284" i="25"/>
  <c r="G284" i="25"/>
  <c r="H284" i="25"/>
  <c r="I284" i="25"/>
  <c r="A285" i="25"/>
  <c r="G285" i="25"/>
  <c r="H285" i="25"/>
  <c r="I285" i="25"/>
  <c r="A286" i="25"/>
  <c r="G286" i="25"/>
  <c r="H286" i="25"/>
  <c r="I286" i="25"/>
  <c r="A287" i="25"/>
  <c r="G287" i="25"/>
  <c r="H287" i="25"/>
  <c r="I287" i="25"/>
  <c r="A288" i="25"/>
  <c r="G288" i="25"/>
  <c r="H288" i="25"/>
  <c r="I288" i="25"/>
  <c r="A289" i="25"/>
  <c r="G289" i="25"/>
  <c r="H289" i="25"/>
  <c r="I289" i="25"/>
  <c r="A290" i="25"/>
  <c r="G290" i="25"/>
  <c r="H290" i="25"/>
  <c r="I290" i="25"/>
  <c r="A291" i="25"/>
  <c r="G291" i="25"/>
  <c r="H291" i="25"/>
  <c r="I291" i="25"/>
  <c r="A292" i="25"/>
  <c r="G292" i="25"/>
  <c r="H292" i="25"/>
  <c r="I292" i="25"/>
  <c r="A293" i="25"/>
  <c r="G293" i="25"/>
  <c r="H293" i="25"/>
  <c r="I293" i="25"/>
  <c r="A294" i="25"/>
  <c r="G294" i="25"/>
  <c r="H294" i="25"/>
  <c r="I294" i="25"/>
  <c r="A295" i="25"/>
  <c r="G295" i="25"/>
  <c r="H295" i="25"/>
  <c r="I295" i="25"/>
  <c r="A296" i="25"/>
  <c r="G296" i="25"/>
  <c r="H296" i="25"/>
  <c r="I296" i="25"/>
  <c r="A297" i="25"/>
  <c r="G297" i="25"/>
  <c r="H297" i="25"/>
  <c r="I297" i="25"/>
  <c r="A298" i="25"/>
  <c r="G298" i="25"/>
  <c r="H298" i="25"/>
  <c r="I298" i="25"/>
  <c r="A299" i="25"/>
  <c r="G299" i="25"/>
  <c r="H299" i="25"/>
  <c r="I299" i="25"/>
  <c r="A300" i="25"/>
  <c r="G300" i="25"/>
  <c r="H300" i="25"/>
  <c r="I300" i="25"/>
  <c r="A301" i="25"/>
  <c r="G301" i="25"/>
  <c r="H301" i="25"/>
  <c r="I301" i="25"/>
  <c r="A302" i="25"/>
  <c r="G302" i="25"/>
  <c r="H302" i="25"/>
  <c r="I302" i="25"/>
  <c r="A303" i="25"/>
  <c r="G303" i="25"/>
  <c r="H303" i="25"/>
  <c r="I303" i="25"/>
  <c r="A304" i="25"/>
  <c r="G304" i="25"/>
  <c r="H304" i="25"/>
  <c r="I304" i="25"/>
  <c r="A305" i="25"/>
  <c r="G305" i="25"/>
  <c r="H305" i="25"/>
  <c r="I305" i="25"/>
  <c r="A306" i="25"/>
  <c r="G306" i="25"/>
  <c r="H306" i="25"/>
  <c r="I306" i="25"/>
  <c r="A307" i="25"/>
  <c r="G307" i="25"/>
  <c r="H307" i="25"/>
  <c r="I307" i="25"/>
  <c r="A308" i="25"/>
  <c r="G308" i="25"/>
  <c r="H308" i="25"/>
  <c r="I308" i="25"/>
  <c r="A309" i="25"/>
  <c r="G309" i="25"/>
  <c r="H309" i="25"/>
  <c r="I309" i="25"/>
  <c r="A310" i="25"/>
  <c r="G310" i="25"/>
  <c r="H310" i="25"/>
  <c r="I310" i="25"/>
  <c r="A311" i="25"/>
  <c r="G311" i="25"/>
  <c r="H311" i="25"/>
  <c r="I311" i="25"/>
  <c r="A312" i="25"/>
  <c r="G312" i="25"/>
  <c r="H312" i="25"/>
  <c r="I312" i="25"/>
  <c r="A313" i="25"/>
  <c r="G313" i="25"/>
  <c r="H313" i="25"/>
  <c r="I313" i="25"/>
  <c r="A314" i="25"/>
  <c r="G314" i="25"/>
  <c r="H314" i="25"/>
  <c r="I314" i="25"/>
  <c r="A315" i="25"/>
  <c r="G315" i="25"/>
  <c r="H315" i="25"/>
  <c r="I315" i="25"/>
  <c r="A316" i="25"/>
  <c r="G316" i="25"/>
  <c r="H316" i="25"/>
  <c r="I316" i="25"/>
  <c r="A317" i="25"/>
  <c r="G317" i="25"/>
  <c r="H317" i="25"/>
  <c r="I317" i="25"/>
  <c r="A318" i="25"/>
  <c r="G318" i="25"/>
  <c r="H318" i="25"/>
  <c r="I318" i="25"/>
  <c r="A319" i="25"/>
  <c r="G319" i="25"/>
  <c r="H319" i="25"/>
  <c r="I319" i="25"/>
  <c r="A320" i="25"/>
  <c r="G320" i="25"/>
  <c r="H320" i="25"/>
  <c r="I320" i="25"/>
  <c r="A321" i="25"/>
  <c r="G321" i="25"/>
  <c r="H321" i="25"/>
  <c r="I321" i="25"/>
  <c r="A322" i="25"/>
  <c r="G322" i="25"/>
  <c r="H322" i="25"/>
  <c r="I322" i="25"/>
  <c r="A323" i="25"/>
  <c r="G323" i="25"/>
  <c r="H323" i="25"/>
  <c r="I323" i="25"/>
  <c r="A324" i="25"/>
  <c r="G324" i="25"/>
  <c r="H324" i="25"/>
  <c r="I324" i="25"/>
  <c r="A325" i="25"/>
  <c r="G325" i="25"/>
  <c r="H325" i="25"/>
  <c r="I325" i="25"/>
  <c r="A326" i="25"/>
  <c r="G326" i="25"/>
  <c r="H326" i="25"/>
  <c r="I326" i="25"/>
  <c r="A327" i="25"/>
  <c r="G327" i="25"/>
  <c r="H327" i="25"/>
  <c r="I327" i="25"/>
  <c r="A328" i="25"/>
  <c r="G328" i="25"/>
  <c r="H328" i="25"/>
  <c r="I328" i="25"/>
  <c r="A329" i="25"/>
  <c r="G329" i="25"/>
  <c r="H329" i="25"/>
  <c r="I329" i="25"/>
  <c r="A330" i="25"/>
  <c r="G330" i="25"/>
  <c r="H330" i="25"/>
  <c r="I330" i="25"/>
  <c r="A331" i="25"/>
  <c r="G331" i="25"/>
  <c r="H331" i="25"/>
  <c r="I331" i="25"/>
  <c r="A332" i="25"/>
  <c r="G332" i="25"/>
  <c r="H332" i="25"/>
  <c r="I332" i="25"/>
  <c r="A333" i="25"/>
  <c r="G333" i="25"/>
  <c r="H333" i="25"/>
  <c r="I333" i="25"/>
  <c r="A334" i="25"/>
  <c r="G334" i="25"/>
  <c r="H334" i="25"/>
  <c r="I334" i="25"/>
  <c r="A335" i="25"/>
  <c r="G335" i="25"/>
  <c r="H335" i="25"/>
  <c r="I335" i="25"/>
  <c r="A336" i="25"/>
  <c r="G336" i="25"/>
  <c r="H336" i="25"/>
  <c r="I336" i="25"/>
  <c r="A337" i="25"/>
  <c r="G337" i="25"/>
  <c r="H337" i="25"/>
  <c r="I337" i="25"/>
  <c r="A338" i="25"/>
  <c r="G338" i="25"/>
  <c r="H338" i="25"/>
  <c r="I338" i="25"/>
  <c r="A339" i="25"/>
  <c r="G339" i="25"/>
  <c r="H339" i="25"/>
  <c r="I339" i="25"/>
  <c r="A340" i="25"/>
  <c r="G340" i="25"/>
  <c r="H340" i="25"/>
  <c r="I340" i="25"/>
  <c r="A341" i="25"/>
  <c r="G341" i="25"/>
  <c r="H341" i="25"/>
  <c r="I341" i="25"/>
  <c r="A342" i="25"/>
  <c r="G342" i="25"/>
  <c r="H342" i="25"/>
  <c r="I342" i="25"/>
  <c r="A343" i="25"/>
  <c r="G343" i="25"/>
  <c r="H343" i="25"/>
  <c r="I343" i="25"/>
  <c r="A344" i="25"/>
  <c r="G344" i="25"/>
  <c r="H344" i="25"/>
  <c r="I344" i="25"/>
  <c r="A345" i="25"/>
  <c r="G345" i="25"/>
  <c r="H345" i="25"/>
  <c r="I345" i="25"/>
  <c r="A346" i="25"/>
  <c r="G346" i="25"/>
  <c r="H346" i="25"/>
  <c r="I346" i="25"/>
  <c r="A347" i="25"/>
  <c r="G347" i="25"/>
  <c r="H347" i="25"/>
  <c r="I347" i="25"/>
  <c r="A348" i="25"/>
  <c r="G348" i="25"/>
  <c r="H348" i="25"/>
  <c r="I348" i="25"/>
  <c r="A349" i="25"/>
  <c r="G349" i="25"/>
  <c r="H349" i="25"/>
  <c r="I349" i="25"/>
  <c r="A350" i="25"/>
  <c r="G350" i="25"/>
  <c r="H350" i="25"/>
  <c r="I350" i="25"/>
  <c r="A351" i="25"/>
  <c r="G351" i="25"/>
  <c r="H351" i="25"/>
  <c r="I351" i="25"/>
  <c r="A352" i="25"/>
  <c r="G352" i="25"/>
  <c r="H352" i="25"/>
  <c r="I352" i="25"/>
  <c r="A353" i="25"/>
  <c r="G353" i="25"/>
  <c r="H353" i="25"/>
  <c r="I353" i="25"/>
  <c r="A354" i="25"/>
  <c r="G354" i="25"/>
  <c r="H354" i="25"/>
  <c r="I354" i="25"/>
  <c r="A355" i="25"/>
  <c r="G355" i="25"/>
  <c r="H355" i="25"/>
  <c r="I355" i="25"/>
  <c r="A356" i="25"/>
  <c r="G356" i="25"/>
  <c r="H356" i="25"/>
  <c r="I356" i="25"/>
  <c r="A357" i="25"/>
  <c r="G357" i="25"/>
  <c r="H357" i="25"/>
  <c r="I357" i="25"/>
  <c r="A358" i="25"/>
  <c r="G358" i="25"/>
  <c r="H358" i="25"/>
  <c r="I358" i="25"/>
  <c r="A359" i="25"/>
  <c r="G359" i="25"/>
  <c r="H359" i="25"/>
  <c r="I359" i="25"/>
  <c r="A360" i="25"/>
  <c r="G360" i="25"/>
  <c r="H360" i="25"/>
  <c r="I360" i="25"/>
  <c r="A361" i="25"/>
  <c r="G361" i="25"/>
  <c r="H361" i="25"/>
  <c r="I361" i="25"/>
  <c r="A362" i="25"/>
  <c r="G362" i="25"/>
  <c r="H362" i="25"/>
  <c r="I362" i="25"/>
  <c r="A363" i="25"/>
  <c r="G363" i="25"/>
  <c r="H363" i="25"/>
  <c r="I363" i="25"/>
  <c r="A364" i="25"/>
  <c r="G364" i="25"/>
  <c r="H364" i="25"/>
  <c r="I364" i="25"/>
  <c r="A365" i="25"/>
  <c r="G365" i="25"/>
  <c r="H365" i="25"/>
  <c r="I365" i="25"/>
  <c r="A366" i="25"/>
  <c r="G366" i="25"/>
  <c r="H366" i="25"/>
  <c r="I366" i="25"/>
  <c r="A367" i="25"/>
  <c r="G367" i="25"/>
  <c r="H367" i="25"/>
  <c r="I367" i="25"/>
  <c r="A368" i="25"/>
  <c r="G368" i="25"/>
  <c r="H368" i="25"/>
  <c r="I368" i="25"/>
  <c r="A369" i="25"/>
  <c r="G369" i="25"/>
  <c r="H369" i="25"/>
  <c r="I369" i="25"/>
  <c r="A370" i="25"/>
  <c r="G370" i="25"/>
  <c r="H370" i="25"/>
  <c r="I370" i="25"/>
  <c r="A371" i="25"/>
  <c r="G371" i="25"/>
  <c r="H371" i="25"/>
  <c r="I371" i="25"/>
  <c r="A372" i="25"/>
  <c r="G372" i="25"/>
  <c r="H372" i="25"/>
  <c r="I372" i="25"/>
  <c r="A373" i="25"/>
  <c r="G373" i="25"/>
  <c r="H373" i="25"/>
  <c r="I373" i="25"/>
  <c r="A374" i="25"/>
  <c r="G374" i="25"/>
  <c r="H374" i="25"/>
  <c r="I374" i="25"/>
  <c r="A375" i="25"/>
  <c r="G375" i="25"/>
  <c r="H375" i="25"/>
  <c r="I375" i="25"/>
  <c r="A376" i="25"/>
  <c r="G376" i="25"/>
  <c r="H376" i="25"/>
  <c r="I376" i="25"/>
  <c r="A377" i="25"/>
  <c r="G377" i="25"/>
  <c r="H377" i="25"/>
  <c r="I377" i="25"/>
  <c r="A378" i="25"/>
  <c r="G378" i="25"/>
  <c r="H378" i="25"/>
  <c r="I378" i="25"/>
  <c r="A379" i="25"/>
  <c r="G379" i="25"/>
  <c r="H379" i="25"/>
  <c r="I379" i="25"/>
  <c r="A380" i="25"/>
  <c r="G380" i="25"/>
  <c r="H380" i="25"/>
  <c r="I380" i="25"/>
  <c r="A381" i="25"/>
  <c r="G381" i="25"/>
  <c r="H381" i="25"/>
  <c r="I381" i="25"/>
  <c r="A382" i="25"/>
  <c r="G382" i="25"/>
  <c r="H382" i="25"/>
  <c r="I382" i="25"/>
  <c r="A383" i="25"/>
  <c r="G383" i="25"/>
  <c r="H383" i="25"/>
  <c r="I383" i="25"/>
  <c r="A384" i="25"/>
  <c r="G384" i="25"/>
  <c r="H384" i="25"/>
  <c r="I384" i="25"/>
  <c r="A385" i="25"/>
  <c r="G385" i="25"/>
  <c r="H385" i="25"/>
  <c r="I385" i="25"/>
  <c r="A386" i="25"/>
  <c r="G386" i="25"/>
  <c r="H386" i="25"/>
  <c r="I386" i="25"/>
  <c r="A387" i="25"/>
  <c r="G387" i="25"/>
  <c r="H387" i="25"/>
  <c r="I387" i="25"/>
  <c r="A388" i="25"/>
  <c r="G388" i="25"/>
  <c r="H388" i="25"/>
  <c r="I388" i="25"/>
  <c r="A389" i="25"/>
  <c r="G389" i="25"/>
  <c r="H389" i="25"/>
  <c r="I389" i="25"/>
  <c r="A390" i="25"/>
  <c r="G390" i="25"/>
  <c r="H390" i="25"/>
  <c r="I390" i="25"/>
  <c r="A391" i="25"/>
  <c r="G391" i="25"/>
  <c r="H391" i="25"/>
  <c r="I391" i="25"/>
  <c r="A392" i="25"/>
  <c r="G392" i="25"/>
  <c r="H392" i="25"/>
  <c r="I392" i="25"/>
  <c r="A393" i="25"/>
  <c r="G393" i="25"/>
  <c r="H393" i="25"/>
  <c r="I393" i="25"/>
  <c r="A394" i="25"/>
  <c r="G394" i="25"/>
  <c r="H394" i="25"/>
  <c r="I394" i="25"/>
  <c r="A395" i="25"/>
  <c r="G395" i="25"/>
  <c r="H395" i="25"/>
  <c r="I395" i="25"/>
  <c r="A396" i="25"/>
  <c r="G396" i="25"/>
  <c r="H396" i="25"/>
  <c r="I396" i="25"/>
  <c r="A397" i="25"/>
  <c r="G397" i="25"/>
  <c r="H397" i="25"/>
  <c r="I397" i="25"/>
  <c r="A398" i="25"/>
  <c r="G398" i="25"/>
  <c r="H398" i="25"/>
  <c r="I398" i="25"/>
  <c r="A399" i="25"/>
  <c r="G399" i="25"/>
  <c r="H399" i="25"/>
  <c r="I399" i="25"/>
  <c r="A400" i="25"/>
  <c r="G400" i="25"/>
  <c r="H400" i="25"/>
  <c r="I400" i="25"/>
  <c r="A401" i="25"/>
  <c r="G401" i="25"/>
  <c r="H401" i="25"/>
  <c r="I401" i="25"/>
  <c r="A402" i="25"/>
  <c r="G402" i="25"/>
  <c r="H402" i="25"/>
  <c r="I402" i="25"/>
  <c r="A403" i="25"/>
  <c r="G403" i="25"/>
  <c r="H403" i="25"/>
  <c r="I403" i="25"/>
  <c r="A404" i="25"/>
  <c r="G404" i="25"/>
  <c r="H404" i="25"/>
  <c r="I404" i="25"/>
  <c r="A405" i="25"/>
  <c r="G405" i="25"/>
  <c r="H405" i="25"/>
  <c r="I405" i="25"/>
  <c r="A406" i="25"/>
  <c r="G406" i="25"/>
  <c r="H406" i="25"/>
  <c r="I406" i="25"/>
  <c r="A407" i="25"/>
  <c r="G407" i="25"/>
  <c r="H407" i="25"/>
  <c r="I407" i="25"/>
  <c r="A408" i="25"/>
  <c r="G408" i="25"/>
  <c r="H408" i="25"/>
  <c r="I408" i="25"/>
  <c r="A409" i="25"/>
  <c r="G409" i="25"/>
  <c r="H409" i="25"/>
  <c r="I409" i="25"/>
  <c r="A410" i="25"/>
  <c r="G410" i="25"/>
  <c r="H410" i="25"/>
  <c r="I410" i="25"/>
  <c r="A411" i="25"/>
  <c r="G411" i="25"/>
  <c r="H411" i="25"/>
  <c r="I411" i="25"/>
  <c r="A412" i="25"/>
  <c r="G412" i="25"/>
  <c r="H412" i="25"/>
  <c r="I412" i="25"/>
  <c r="A413" i="25"/>
  <c r="G413" i="25"/>
  <c r="H413" i="25"/>
  <c r="I413" i="25"/>
  <c r="A414" i="25"/>
  <c r="G414" i="25"/>
  <c r="H414" i="25"/>
  <c r="I414" i="25"/>
  <c r="A415" i="25"/>
  <c r="G415" i="25"/>
  <c r="H415" i="25"/>
  <c r="I415" i="25"/>
  <c r="A416" i="25"/>
  <c r="G416" i="25"/>
  <c r="H416" i="25"/>
  <c r="I416" i="25"/>
  <c r="A417" i="25"/>
  <c r="G417" i="25"/>
  <c r="H417" i="25"/>
  <c r="I417" i="25"/>
  <c r="A418" i="25"/>
  <c r="G418" i="25"/>
  <c r="H418" i="25"/>
  <c r="I418" i="25"/>
  <c r="A419" i="25"/>
  <c r="G419" i="25"/>
  <c r="H419" i="25"/>
  <c r="I419" i="25"/>
  <c r="A420" i="25"/>
  <c r="G420" i="25"/>
  <c r="H420" i="25"/>
  <c r="I420" i="25"/>
  <c r="A421" i="25"/>
  <c r="G421" i="25"/>
  <c r="H421" i="25"/>
  <c r="I421" i="25"/>
  <c r="A422" i="25"/>
  <c r="G422" i="25"/>
  <c r="H422" i="25"/>
  <c r="I422" i="25"/>
  <c r="A423" i="25"/>
  <c r="G423" i="25"/>
  <c r="H423" i="25"/>
  <c r="I423" i="25"/>
  <c r="A424" i="25"/>
  <c r="G424" i="25"/>
  <c r="H424" i="25"/>
  <c r="I424" i="25"/>
  <c r="A425" i="25"/>
  <c r="G425" i="25"/>
  <c r="H425" i="25"/>
  <c r="I425" i="25"/>
  <c r="A426" i="25"/>
  <c r="G426" i="25"/>
  <c r="H426" i="25"/>
  <c r="I426" i="25"/>
  <c r="A427" i="25"/>
  <c r="G427" i="25"/>
  <c r="H427" i="25"/>
  <c r="I427" i="25"/>
  <c r="A428" i="25"/>
  <c r="G428" i="25"/>
  <c r="H428" i="25"/>
  <c r="I428" i="25"/>
  <c r="A429" i="25"/>
  <c r="G429" i="25"/>
  <c r="H429" i="25"/>
  <c r="I429" i="25"/>
  <c r="A430" i="25"/>
  <c r="G430" i="25"/>
  <c r="H430" i="25"/>
  <c r="I430" i="25"/>
  <c r="A431" i="25"/>
  <c r="G431" i="25"/>
  <c r="H431" i="25"/>
  <c r="I431" i="25"/>
  <c r="A432" i="25"/>
  <c r="G432" i="25"/>
  <c r="H432" i="25"/>
  <c r="I432" i="25"/>
  <c r="A433" i="25"/>
  <c r="G433" i="25"/>
  <c r="H433" i="25"/>
  <c r="I433" i="25"/>
  <c r="A434" i="25"/>
  <c r="G434" i="25"/>
  <c r="H434" i="25"/>
  <c r="I434" i="25"/>
  <c r="A435" i="25"/>
  <c r="G435" i="25"/>
  <c r="H435" i="25"/>
  <c r="I435" i="25"/>
  <c r="A436" i="25"/>
  <c r="G436" i="25"/>
  <c r="H436" i="25"/>
  <c r="I436" i="25"/>
  <c r="A437" i="25"/>
  <c r="G437" i="25"/>
  <c r="H437" i="25"/>
  <c r="I437" i="25"/>
  <c r="A438" i="25"/>
  <c r="G438" i="25"/>
  <c r="H438" i="25"/>
  <c r="I438" i="25"/>
  <c r="A439" i="25"/>
  <c r="G439" i="25"/>
  <c r="H439" i="25"/>
  <c r="I439" i="25"/>
  <c r="A440" i="25"/>
  <c r="G440" i="25"/>
  <c r="H440" i="25"/>
  <c r="I440" i="25"/>
  <c r="A441" i="25"/>
  <c r="G441" i="25"/>
  <c r="H441" i="25"/>
  <c r="I441" i="25"/>
  <c r="A442" i="25"/>
  <c r="G442" i="25"/>
  <c r="H442" i="25"/>
  <c r="I442" i="25"/>
  <c r="A443" i="25"/>
  <c r="G443" i="25"/>
  <c r="H443" i="25"/>
  <c r="I443" i="25"/>
  <c r="A444" i="25"/>
  <c r="G444" i="25"/>
  <c r="H444" i="25"/>
  <c r="I444" i="25"/>
  <c r="A445" i="25"/>
  <c r="G445" i="25"/>
  <c r="H445" i="25"/>
  <c r="I445" i="25"/>
  <c r="A446" i="25"/>
  <c r="G446" i="25"/>
  <c r="H446" i="25"/>
  <c r="I446" i="25"/>
  <c r="A447" i="25"/>
  <c r="G447" i="25"/>
  <c r="H447" i="25"/>
  <c r="I447" i="25"/>
  <c r="A448" i="25"/>
  <c r="G448" i="25"/>
  <c r="H448" i="25"/>
  <c r="I448" i="25"/>
  <c r="A449" i="25"/>
  <c r="G449" i="25"/>
  <c r="H449" i="25"/>
  <c r="I449" i="25"/>
  <c r="A450" i="25"/>
  <c r="G450" i="25"/>
  <c r="H450" i="25"/>
  <c r="I450" i="25"/>
  <c r="A451" i="25"/>
  <c r="G451" i="25"/>
  <c r="H451" i="25"/>
  <c r="I451" i="25"/>
  <c r="A452" i="25"/>
  <c r="G452" i="25"/>
  <c r="H452" i="25"/>
  <c r="I452" i="25"/>
  <c r="A453" i="25"/>
  <c r="G453" i="25"/>
  <c r="H453" i="25"/>
  <c r="I453" i="25"/>
  <c r="A454" i="25"/>
  <c r="G454" i="25"/>
  <c r="H454" i="25"/>
  <c r="I454" i="25"/>
  <c r="A455" i="25"/>
  <c r="G455" i="25"/>
  <c r="H455" i="25"/>
  <c r="I455" i="25"/>
  <c r="A456" i="25"/>
  <c r="G456" i="25"/>
  <c r="H456" i="25"/>
  <c r="I456" i="25"/>
  <c r="A457" i="25"/>
  <c r="G457" i="25"/>
  <c r="H457" i="25"/>
  <c r="I457" i="25"/>
  <c r="A458" i="25"/>
  <c r="G458" i="25"/>
  <c r="H458" i="25"/>
  <c r="I458" i="25"/>
  <c r="A459" i="25"/>
  <c r="G459" i="25"/>
  <c r="H459" i="25"/>
  <c r="I459" i="25"/>
  <c r="A460" i="25"/>
  <c r="G460" i="25"/>
  <c r="H460" i="25"/>
  <c r="I460" i="25"/>
  <c r="A461" i="25"/>
  <c r="G461" i="25"/>
  <c r="H461" i="25"/>
  <c r="I461" i="25"/>
  <c r="A462" i="25"/>
  <c r="G462" i="25"/>
  <c r="H462" i="25"/>
  <c r="I462" i="25"/>
  <c r="A463" i="25"/>
  <c r="G463" i="25"/>
  <c r="H463" i="25"/>
  <c r="I463" i="25"/>
  <c r="A464" i="25"/>
  <c r="G464" i="25"/>
  <c r="H464" i="25"/>
  <c r="I464" i="25"/>
  <c r="A465" i="25"/>
  <c r="G465" i="25"/>
  <c r="H465" i="25"/>
  <c r="I465" i="25"/>
  <c r="A466" i="25"/>
  <c r="G466" i="25"/>
  <c r="H466" i="25"/>
  <c r="I466" i="25"/>
  <c r="A467" i="25"/>
  <c r="G467" i="25"/>
  <c r="H467" i="25"/>
  <c r="I467" i="25"/>
  <c r="A468" i="25"/>
  <c r="G468" i="25"/>
  <c r="H468" i="25"/>
  <c r="I468" i="25"/>
  <c r="A469" i="25"/>
  <c r="G469" i="25"/>
  <c r="H469" i="25"/>
  <c r="I469" i="25"/>
  <c r="A470" i="25"/>
  <c r="G470" i="25"/>
  <c r="H470" i="25"/>
  <c r="I470" i="25"/>
  <c r="A471" i="25"/>
  <c r="G471" i="25"/>
  <c r="H471" i="25"/>
  <c r="I471" i="25"/>
  <c r="A472" i="25"/>
  <c r="G472" i="25"/>
  <c r="H472" i="25"/>
  <c r="I472" i="25"/>
  <c r="A473" i="25"/>
  <c r="G473" i="25"/>
  <c r="H473" i="25"/>
  <c r="I473" i="25"/>
  <c r="A474" i="25"/>
  <c r="G474" i="25"/>
  <c r="H474" i="25"/>
  <c r="I474" i="25"/>
  <c r="A475" i="25"/>
  <c r="G475" i="25"/>
  <c r="H475" i="25"/>
  <c r="I475" i="25"/>
  <c r="A476" i="25"/>
  <c r="G476" i="25"/>
  <c r="H476" i="25"/>
  <c r="I476" i="25"/>
  <c r="A477" i="25"/>
  <c r="G477" i="25"/>
  <c r="H477" i="25"/>
  <c r="I477" i="25"/>
  <c r="A478" i="25"/>
  <c r="G478" i="25"/>
  <c r="H478" i="25"/>
  <c r="I478" i="25"/>
  <c r="A479" i="25"/>
  <c r="G479" i="25"/>
  <c r="H479" i="25"/>
  <c r="I479" i="25"/>
  <c r="A480" i="25"/>
  <c r="G480" i="25"/>
  <c r="H480" i="25"/>
  <c r="I480" i="25"/>
  <c r="A481" i="25"/>
  <c r="G481" i="25"/>
  <c r="H481" i="25"/>
  <c r="I481" i="25"/>
  <c r="A482" i="25"/>
  <c r="G482" i="25"/>
  <c r="H482" i="25"/>
  <c r="I482" i="25"/>
  <c r="A483" i="25"/>
  <c r="G483" i="25"/>
  <c r="H483" i="25"/>
  <c r="I483" i="25"/>
  <c r="A484" i="25"/>
  <c r="G484" i="25"/>
  <c r="H484" i="25"/>
  <c r="I484" i="25"/>
  <c r="A485" i="25"/>
  <c r="G485" i="25"/>
  <c r="H485" i="25"/>
  <c r="I485" i="25"/>
  <c r="A486" i="25"/>
  <c r="G486" i="25"/>
  <c r="H486" i="25"/>
  <c r="I486" i="25"/>
  <c r="A487" i="25"/>
  <c r="G487" i="25"/>
  <c r="H487" i="25"/>
  <c r="I487" i="25"/>
  <c r="A488" i="25"/>
  <c r="G488" i="25"/>
  <c r="H488" i="25"/>
  <c r="I488" i="25"/>
  <c r="A489" i="25"/>
  <c r="G489" i="25"/>
  <c r="H489" i="25"/>
  <c r="I489" i="25"/>
  <c r="A490" i="25"/>
  <c r="G490" i="25"/>
  <c r="H490" i="25"/>
  <c r="I490" i="25"/>
  <c r="A491" i="25"/>
  <c r="G491" i="25"/>
  <c r="H491" i="25"/>
  <c r="I491" i="25"/>
  <c r="A492" i="25"/>
  <c r="G492" i="25"/>
  <c r="H492" i="25"/>
  <c r="I492" i="25"/>
  <c r="A493" i="25"/>
  <c r="G493" i="25"/>
  <c r="H493" i="25"/>
  <c r="I493" i="25"/>
  <c r="A494" i="25"/>
  <c r="G494" i="25"/>
  <c r="H494" i="25"/>
  <c r="I494" i="25"/>
  <c r="A495" i="25"/>
  <c r="G495" i="25"/>
  <c r="H495" i="25"/>
  <c r="I495" i="25"/>
  <c r="A496" i="25"/>
  <c r="G496" i="25"/>
  <c r="H496" i="25"/>
  <c r="I496" i="25"/>
  <c r="A497" i="25"/>
  <c r="G497" i="25"/>
  <c r="H497" i="25"/>
  <c r="I497" i="25"/>
  <c r="A498" i="25"/>
  <c r="G498" i="25"/>
  <c r="H498" i="25"/>
  <c r="I498" i="25"/>
  <c r="A499" i="25"/>
  <c r="G499" i="25"/>
  <c r="H499" i="25"/>
  <c r="I499" i="25"/>
  <c r="A500" i="25"/>
  <c r="G500" i="25"/>
  <c r="H500" i="25"/>
  <c r="I500" i="25"/>
  <c r="A501" i="25"/>
  <c r="G501" i="25"/>
  <c r="H501" i="25"/>
  <c r="I501" i="25"/>
  <c r="A502" i="25"/>
  <c r="G502" i="25"/>
  <c r="H502" i="25"/>
  <c r="I502" i="25"/>
  <c r="D35" i="31"/>
  <c r="E35" i="31"/>
  <c r="E13" i="31"/>
  <c r="E16" i="31"/>
  <c r="B1" i="11"/>
  <c r="A3" i="11"/>
  <c r="H3" i="11"/>
  <c r="G3" i="11"/>
  <c r="I3" i="11"/>
  <c r="A4" i="11"/>
  <c r="G4" i="11"/>
  <c r="H4" i="11"/>
  <c r="I4" i="11"/>
  <c r="A5" i="11"/>
  <c r="G5" i="11"/>
  <c r="H5" i="11"/>
  <c r="I5" i="11"/>
  <c r="A6" i="11"/>
  <c r="G6" i="11"/>
  <c r="H6" i="11"/>
  <c r="I6" i="11"/>
  <c r="A7" i="11"/>
  <c r="G7" i="11"/>
  <c r="H7" i="11"/>
  <c r="I7" i="11"/>
  <c r="A8" i="11"/>
  <c r="G8" i="11"/>
  <c r="H8" i="11"/>
  <c r="I8" i="11"/>
  <c r="A9" i="11"/>
  <c r="G9" i="11"/>
  <c r="H9" i="11"/>
  <c r="I9" i="11"/>
  <c r="A10" i="11"/>
  <c r="G10" i="11"/>
  <c r="H10" i="11"/>
  <c r="I10" i="11"/>
  <c r="A11" i="11"/>
  <c r="G11" i="11"/>
  <c r="H11" i="11"/>
  <c r="I11" i="11"/>
  <c r="A12" i="11"/>
  <c r="G12" i="11"/>
  <c r="H12" i="11"/>
  <c r="I12" i="11"/>
  <c r="A13" i="11"/>
  <c r="G13" i="11"/>
  <c r="H13" i="11"/>
  <c r="I13" i="11"/>
  <c r="A14" i="11"/>
  <c r="G14" i="11"/>
  <c r="H14" i="11"/>
  <c r="I14" i="11"/>
  <c r="A15" i="11"/>
  <c r="G15" i="11"/>
  <c r="H15" i="11"/>
  <c r="I15" i="11"/>
  <c r="A16" i="11"/>
  <c r="G16" i="11"/>
  <c r="H16" i="11"/>
  <c r="I16" i="11"/>
  <c r="A17" i="11"/>
  <c r="G17" i="11"/>
  <c r="H17" i="11"/>
  <c r="I17" i="11"/>
  <c r="A18" i="11"/>
  <c r="G18" i="11"/>
  <c r="H18" i="11"/>
  <c r="I18" i="11"/>
  <c r="A19" i="11"/>
  <c r="G19" i="11"/>
  <c r="H19" i="11"/>
  <c r="I19" i="11"/>
  <c r="A20" i="11"/>
  <c r="G20" i="11"/>
  <c r="H20" i="11"/>
  <c r="I20" i="11"/>
  <c r="A21" i="11"/>
  <c r="G21" i="11"/>
  <c r="H21" i="11"/>
  <c r="I21" i="11"/>
  <c r="A22" i="11"/>
  <c r="G22" i="11"/>
  <c r="H22" i="11"/>
  <c r="I22" i="11"/>
  <c r="A23" i="11"/>
  <c r="G23" i="11"/>
  <c r="H23" i="11"/>
  <c r="I23" i="11"/>
  <c r="A24" i="11"/>
  <c r="G24" i="11"/>
  <c r="H24" i="11"/>
  <c r="I24" i="11"/>
  <c r="A25" i="11"/>
  <c r="G25" i="11"/>
  <c r="H25" i="11"/>
  <c r="I25" i="11"/>
  <c r="A26" i="11"/>
  <c r="G26" i="11"/>
  <c r="H26" i="11"/>
  <c r="I26" i="11"/>
  <c r="A27" i="11"/>
  <c r="G27" i="11"/>
  <c r="H27" i="11"/>
  <c r="I27" i="11"/>
  <c r="A28" i="11"/>
  <c r="G28" i="11"/>
  <c r="H28" i="11"/>
  <c r="I28" i="11"/>
  <c r="A29" i="11"/>
  <c r="G29" i="11"/>
  <c r="H29" i="11"/>
  <c r="I29" i="11"/>
  <c r="A30" i="11"/>
  <c r="G30" i="11"/>
  <c r="H30" i="11"/>
  <c r="I30" i="11"/>
  <c r="A31" i="11"/>
  <c r="G31" i="11"/>
  <c r="H31" i="11"/>
  <c r="I31" i="11"/>
  <c r="A32" i="11"/>
  <c r="G32" i="11"/>
  <c r="H32" i="11"/>
  <c r="I32" i="11"/>
  <c r="A33" i="11"/>
  <c r="G33" i="11"/>
  <c r="H33" i="11"/>
  <c r="I33" i="11"/>
  <c r="A34" i="11"/>
  <c r="G34" i="11"/>
  <c r="H34" i="11"/>
  <c r="I34" i="11"/>
  <c r="A35" i="11"/>
  <c r="G35" i="11"/>
  <c r="H35" i="11"/>
  <c r="I35" i="11"/>
  <c r="A36" i="11"/>
  <c r="G36" i="11"/>
  <c r="H36" i="11"/>
  <c r="I36" i="11"/>
  <c r="A37" i="11"/>
  <c r="G37" i="11"/>
  <c r="H37" i="11"/>
  <c r="I37" i="11"/>
  <c r="A38" i="11"/>
  <c r="G38" i="11"/>
  <c r="H38" i="11"/>
  <c r="I38" i="11"/>
  <c r="A39" i="11"/>
  <c r="G39" i="11"/>
  <c r="H39" i="11"/>
  <c r="I39" i="11"/>
  <c r="A40" i="11"/>
  <c r="G40" i="11"/>
  <c r="H40" i="11"/>
  <c r="I40" i="11"/>
  <c r="A41" i="11"/>
  <c r="G41" i="11"/>
  <c r="H41" i="11"/>
  <c r="I41" i="11"/>
  <c r="A42" i="11"/>
  <c r="G42" i="11"/>
  <c r="H42" i="11"/>
  <c r="I42" i="11"/>
  <c r="A43" i="11"/>
  <c r="G43" i="11"/>
  <c r="H43" i="11"/>
  <c r="I43" i="11"/>
  <c r="A44" i="11"/>
  <c r="G44" i="11"/>
  <c r="H44" i="11"/>
  <c r="I44" i="11"/>
  <c r="A45" i="11"/>
  <c r="G45" i="11"/>
  <c r="H45" i="11"/>
  <c r="I45" i="11"/>
  <c r="A46" i="11"/>
  <c r="G46" i="11"/>
  <c r="H46" i="11"/>
  <c r="I46" i="11"/>
  <c r="A47" i="11"/>
  <c r="G47" i="11"/>
  <c r="H47" i="11"/>
  <c r="I47" i="11"/>
  <c r="A48" i="11"/>
  <c r="G48" i="11"/>
  <c r="H48" i="11"/>
  <c r="I48" i="11"/>
  <c r="A49" i="11"/>
  <c r="G49" i="11"/>
  <c r="H49" i="11"/>
  <c r="I49" i="11"/>
  <c r="A50" i="11"/>
  <c r="G50" i="11"/>
  <c r="H50" i="11"/>
  <c r="I50" i="11"/>
  <c r="A51" i="11"/>
  <c r="G51" i="11"/>
  <c r="H51" i="11"/>
  <c r="I51" i="11"/>
  <c r="A52" i="11"/>
  <c r="G52" i="11"/>
  <c r="H52" i="11"/>
  <c r="I52" i="11"/>
  <c r="A53" i="11"/>
  <c r="G53" i="11"/>
  <c r="H53" i="11"/>
  <c r="I53" i="11"/>
  <c r="A54" i="11"/>
  <c r="G54" i="11"/>
  <c r="H54" i="11"/>
  <c r="I54" i="11"/>
  <c r="A55" i="11"/>
  <c r="G55" i="11"/>
  <c r="H55" i="11"/>
  <c r="I55" i="11"/>
  <c r="A56" i="11"/>
  <c r="G56" i="11"/>
  <c r="H56" i="11"/>
  <c r="I56" i="11"/>
  <c r="A57" i="11"/>
  <c r="G57" i="11"/>
  <c r="H57" i="11"/>
  <c r="I57" i="11"/>
  <c r="A58" i="11"/>
  <c r="G58" i="11"/>
  <c r="H58" i="11"/>
  <c r="I58" i="11"/>
  <c r="A59" i="11"/>
  <c r="G59" i="11"/>
  <c r="H59" i="11"/>
  <c r="I59" i="11"/>
  <c r="A60" i="11"/>
  <c r="G60" i="11"/>
  <c r="H60" i="11"/>
  <c r="I60" i="11"/>
  <c r="A61" i="11"/>
  <c r="G61" i="11"/>
  <c r="H61" i="11"/>
  <c r="I61" i="11"/>
  <c r="A62" i="11"/>
  <c r="G62" i="11"/>
  <c r="H62" i="11"/>
  <c r="I62" i="11"/>
  <c r="A63" i="11"/>
  <c r="G63" i="11"/>
  <c r="H63" i="11"/>
  <c r="I63" i="11"/>
  <c r="A64" i="11"/>
  <c r="G64" i="11"/>
  <c r="H64" i="11"/>
  <c r="I64" i="11"/>
  <c r="A65" i="11"/>
  <c r="G65" i="11"/>
  <c r="H65" i="11"/>
  <c r="I65" i="11"/>
  <c r="A66" i="11"/>
  <c r="G66" i="11"/>
  <c r="H66" i="11"/>
  <c r="I66" i="11"/>
  <c r="A67" i="11"/>
  <c r="G67" i="11"/>
  <c r="H67" i="11"/>
  <c r="I67" i="11"/>
  <c r="A68" i="11"/>
  <c r="G68" i="11"/>
  <c r="H68" i="11"/>
  <c r="I68" i="11"/>
  <c r="A69" i="11"/>
  <c r="G69" i="11"/>
  <c r="H69" i="11"/>
  <c r="I69" i="11"/>
  <c r="A70" i="11"/>
  <c r="G70" i="11"/>
  <c r="H70" i="11"/>
  <c r="I70" i="11"/>
  <c r="A71" i="11"/>
  <c r="G71" i="11"/>
  <c r="H71" i="11"/>
  <c r="I71" i="11"/>
  <c r="A72" i="11"/>
  <c r="G72" i="11"/>
  <c r="H72" i="11"/>
  <c r="I72" i="11"/>
  <c r="A73" i="11"/>
  <c r="G73" i="11"/>
  <c r="H73" i="11"/>
  <c r="I73" i="11"/>
  <c r="A74" i="11"/>
  <c r="G74" i="11"/>
  <c r="H74" i="11"/>
  <c r="I74" i="11"/>
  <c r="A75" i="11"/>
  <c r="G75" i="11"/>
  <c r="H75" i="11"/>
  <c r="I75" i="11"/>
  <c r="A76" i="11"/>
  <c r="G76" i="11"/>
  <c r="H76" i="11"/>
  <c r="I76" i="11"/>
  <c r="A77" i="11"/>
  <c r="G77" i="11"/>
  <c r="H77" i="11"/>
  <c r="I77" i="11"/>
  <c r="A78" i="11"/>
  <c r="G78" i="11"/>
  <c r="H78" i="11"/>
  <c r="I78" i="11"/>
  <c r="A79" i="11"/>
  <c r="G79" i="11"/>
  <c r="H79" i="11"/>
  <c r="I79" i="11"/>
  <c r="A80" i="11"/>
  <c r="G80" i="11"/>
  <c r="H80" i="11"/>
  <c r="I80" i="11"/>
  <c r="A81" i="11"/>
  <c r="G81" i="11"/>
  <c r="H81" i="11"/>
  <c r="I81" i="11"/>
  <c r="A82" i="11"/>
  <c r="G82" i="11"/>
  <c r="H82" i="11"/>
  <c r="I82" i="11"/>
  <c r="A83" i="11"/>
  <c r="G83" i="11"/>
  <c r="H83" i="11"/>
  <c r="I83" i="11"/>
  <c r="A84" i="11"/>
  <c r="G84" i="11"/>
  <c r="H84" i="11"/>
  <c r="I84" i="11"/>
  <c r="A85" i="11"/>
  <c r="G85" i="11"/>
  <c r="H85" i="11"/>
  <c r="I85" i="11"/>
  <c r="A86" i="11"/>
  <c r="G86" i="11"/>
  <c r="H86" i="11"/>
  <c r="I86" i="11"/>
  <c r="A87" i="11"/>
  <c r="G87" i="11"/>
  <c r="H87" i="11"/>
  <c r="I87" i="11"/>
  <c r="A88" i="11"/>
  <c r="G88" i="11"/>
  <c r="H88" i="11"/>
  <c r="I88" i="11"/>
  <c r="A89" i="11"/>
  <c r="G89" i="11"/>
  <c r="H89" i="11"/>
  <c r="I89" i="11"/>
  <c r="A90" i="11"/>
  <c r="G90" i="11"/>
  <c r="H90" i="11"/>
  <c r="I90" i="11"/>
  <c r="A91" i="11"/>
  <c r="G91" i="11"/>
  <c r="H91" i="11"/>
  <c r="I91" i="11"/>
  <c r="A92" i="11"/>
  <c r="G92" i="11"/>
  <c r="H92" i="11"/>
  <c r="I92" i="11"/>
  <c r="A93" i="11"/>
  <c r="G93" i="11"/>
  <c r="H93" i="11"/>
  <c r="I93" i="11"/>
  <c r="A94" i="11"/>
  <c r="G94" i="11"/>
  <c r="H94" i="11"/>
  <c r="I94" i="11"/>
  <c r="A95" i="11"/>
  <c r="G95" i="11"/>
  <c r="H95" i="11"/>
  <c r="I95" i="11"/>
  <c r="A96" i="11"/>
  <c r="G96" i="11"/>
  <c r="H96" i="11"/>
  <c r="I96" i="11"/>
  <c r="A97" i="11"/>
  <c r="G97" i="11"/>
  <c r="H97" i="11"/>
  <c r="I97" i="11"/>
  <c r="A98" i="11"/>
  <c r="G98" i="11"/>
  <c r="H98" i="11"/>
  <c r="I98" i="11"/>
  <c r="A99" i="11"/>
  <c r="G99" i="11"/>
  <c r="H99" i="11"/>
  <c r="I99" i="11"/>
  <c r="A100" i="11"/>
  <c r="G100" i="11"/>
  <c r="H100" i="11"/>
  <c r="I100" i="11"/>
  <c r="A101" i="11"/>
  <c r="G101" i="11"/>
  <c r="H101" i="11"/>
  <c r="I101" i="11"/>
  <c r="A102" i="11"/>
  <c r="G102" i="11"/>
  <c r="H102" i="11"/>
  <c r="I102" i="11"/>
  <c r="A103" i="11"/>
  <c r="G103" i="11"/>
  <c r="H103" i="11"/>
  <c r="I103" i="11"/>
  <c r="A104" i="11"/>
  <c r="G104" i="11"/>
  <c r="H104" i="11"/>
  <c r="I104" i="11"/>
  <c r="A105" i="11"/>
  <c r="G105" i="11"/>
  <c r="H105" i="11"/>
  <c r="I105" i="11"/>
  <c r="A106" i="11"/>
  <c r="G106" i="11"/>
  <c r="H106" i="11"/>
  <c r="I106" i="11"/>
  <c r="A107" i="11"/>
  <c r="G107" i="11"/>
  <c r="H107" i="11"/>
  <c r="I107" i="11"/>
  <c r="A108" i="11"/>
  <c r="G108" i="11"/>
  <c r="H108" i="11"/>
  <c r="I108" i="11"/>
  <c r="A109" i="11"/>
  <c r="G109" i="11"/>
  <c r="H109" i="11"/>
  <c r="I109" i="11"/>
  <c r="A110" i="11"/>
  <c r="G110" i="11"/>
  <c r="H110" i="11"/>
  <c r="I110" i="11"/>
  <c r="A111" i="11"/>
  <c r="G111" i="11"/>
  <c r="H111" i="11"/>
  <c r="I111" i="11"/>
  <c r="A112" i="11"/>
  <c r="G112" i="11"/>
  <c r="H112" i="11"/>
  <c r="I112" i="11"/>
  <c r="A113" i="11"/>
  <c r="G113" i="11"/>
  <c r="H113" i="11"/>
  <c r="I113" i="11"/>
  <c r="A114" i="11"/>
  <c r="G114" i="11"/>
  <c r="H114" i="11"/>
  <c r="I114" i="11"/>
  <c r="A115" i="11"/>
  <c r="G115" i="11"/>
  <c r="H115" i="11"/>
  <c r="I115" i="11"/>
  <c r="A116" i="11"/>
  <c r="G116" i="11"/>
  <c r="H116" i="11"/>
  <c r="I116" i="11"/>
  <c r="A117" i="11"/>
  <c r="G117" i="11"/>
  <c r="H117" i="11"/>
  <c r="I117" i="11"/>
  <c r="A118" i="11"/>
  <c r="G118" i="11"/>
  <c r="H118" i="11"/>
  <c r="I118" i="11"/>
  <c r="A119" i="11"/>
  <c r="G119" i="11"/>
  <c r="H119" i="11"/>
  <c r="I119" i="11"/>
  <c r="A120" i="11"/>
  <c r="G120" i="11"/>
  <c r="H120" i="11"/>
  <c r="I120" i="11"/>
  <c r="A121" i="11"/>
  <c r="G121" i="11"/>
  <c r="H121" i="11"/>
  <c r="I121" i="11"/>
  <c r="A122" i="11"/>
  <c r="G122" i="11"/>
  <c r="H122" i="11"/>
  <c r="I122" i="11"/>
  <c r="A123" i="11"/>
  <c r="G123" i="11"/>
  <c r="H123" i="11"/>
  <c r="I123" i="11"/>
  <c r="A124" i="11"/>
  <c r="G124" i="11"/>
  <c r="H124" i="11"/>
  <c r="I124" i="11"/>
  <c r="A125" i="11"/>
  <c r="G125" i="11"/>
  <c r="H125" i="11"/>
  <c r="I125" i="11"/>
  <c r="A126" i="11"/>
  <c r="G126" i="11"/>
  <c r="H126" i="11"/>
  <c r="I126" i="11"/>
  <c r="A127" i="11"/>
  <c r="G127" i="11"/>
  <c r="H127" i="11"/>
  <c r="I127" i="11"/>
  <c r="A128" i="11"/>
  <c r="G128" i="11"/>
  <c r="H128" i="11"/>
  <c r="I128" i="11"/>
  <c r="A129" i="11"/>
  <c r="G129" i="11"/>
  <c r="H129" i="11"/>
  <c r="I129" i="11"/>
  <c r="A130" i="11"/>
  <c r="G130" i="11"/>
  <c r="H130" i="11"/>
  <c r="I130" i="11"/>
  <c r="A131" i="11"/>
  <c r="G131" i="11"/>
  <c r="H131" i="11"/>
  <c r="I131" i="11"/>
  <c r="A132" i="11"/>
  <c r="G132" i="11"/>
  <c r="H132" i="11"/>
  <c r="I132" i="11"/>
  <c r="A133" i="11"/>
  <c r="G133" i="11"/>
  <c r="H133" i="11"/>
  <c r="I133" i="11"/>
  <c r="A134" i="11"/>
  <c r="G134" i="11"/>
  <c r="H134" i="11"/>
  <c r="I134" i="11"/>
  <c r="A135" i="11"/>
  <c r="G135" i="11"/>
  <c r="H135" i="11"/>
  <c r="I135" i="11"/>
  <c r="A136" i="11"/>
  <c r="G136" i="11"/>
  <c r="H136" i="11"/>
  <c r="I136" i="11"/>
  <c r="A137" i="11"/>
  <c r="G137" i="11"/>
  <c r="H137" i="11"/>
  <c r="I137" i="11"/>
  <c r="A138" i="11"/>
  <c r="G138" i="11"/>
  <c r="H138" i="11"/>
  <c r="I138" i="11"/>
  <c r="A139" i="11"/>
  <c r="G139" i="11"/>
  <c r="H139" i="11"/>
  <c r="I139" i="11"/>
  <c r="A140" i="11"/>
  <c r="G140" i="11"/>
  <c r="H140" i="11"/>
  <c r="I140" i="11"/>
  <c r="A141" i="11"/>
  <c r="G141" i="11"/>
  <c r="H141" i="11"/>
  <c r="I141" i="11"/>
  <c r="A142" i="11"/>
  <c r="G142" i="11"/>
  <c r="H142" i="11"/>
  <c r="I142" i="11"/>
  <c r="A143" i="11"/>
  <c r="G143" i="11"/>
  <c r="H143" i="11"/>
  <c r="I143" i="11"/>
  <c r="A144" i="11"/>
  <c r="G144" i="11"/>
  <c r="H144" i="11"/>
  <c r="I144" i="11"/>
  <c r="A145" i="11"/>
  <c r="G145" i="11"/>
  <c r="H145" i="11"/>
  <c r="I145" i="11"/>
  <c r="A146" i="11"/>
  <c r="G146" i="11"/>
  <c r="H146" i="11"/>
  <c r="I146" i="11"/>
  <c r="A147" i="11"/>
  <c r="G147" i="11"/>
  <c r="H147" i="11"/>
  <c r="I147" i="11"/>
  <c r="A148" i="11"/>
  <c r="G148" i="11"/>
  <c r="H148" i="11"/>
  <c r="I148" i="11"/>
  <c r="A149" i="11"/>
  <c r="G149" i="11"/>
  <c r="H149" i="11"/>
  <c r="I149" i="11"/>
  <c r="A150" i="11"/>
  <c r="G150" i="11"/>
  <c r="H150" i="11"/>
  <c r="I150" i="11"/>
  <c r="A151" i="11"/>
  <c r="G151" i="11"/>
  <c r="H151" i="11"/>
  <c r="I151" i="11"/>
  <c r="A152" i="11"/>
  <c r="G152" i="11"/>
  <c r="H152" i="11"/>
  <c r="I152" i="11"/>
  <c r="A153" i="11"/>
  <c r="G153" i="11"/>
  <c r="H153" i="11"/>
  <c r="I153" i="11"/>
  <c r="A154" i="11"/>
  <c r="G154" i="11"/>
  <c r="H154" i="11"/>
  <c r="I154" i="11"/>
  <c r="A155" i="11"/>
  <c r="G155" i="11"/>
  <c r="H155" i="11"/>
  <c r="I155" i="11"/>
  <c r="A156" i="11"/>
  <c r="G156" i="11"/>
  <c r="H156" i="11"/>
  <c r="I156" i="11"/>
  <c r="A157" i="11"/>
  <c r="G157" i="11"/>
  <c r="H157" i="11"/>
  <c r="I157" i="11"/>
  <c r="A158" i="11"/>
  <c r="G158" i="11"/>
  <c r="H158" i="11"/>
  <c r="I158" i="11"/>
  <c r="A159" i="11"/>
  <c r="G159" i="11"/>
  <c r="H159" i="11"/>
  <c r="I159" i="11"/>
  <c r="A160" i="11"/>
  <c r="G160" i="11"/>
  <c r="H160" i="11"/>
  <c r="I160" i="11"/>
  <c r="A161" i="11"/>
  <c r="G161" i="11"/>
  <c r="H161" i="11"/>
  <c r="I161" i="11"/>
  <c r="A162" i="11"/>
  <c r="G162" i="11"/>
  <c r="H162" i="11"/>
  <c r="I162" i="11"/>
  <c r="A163" i="11"/>
  <c r="G163" i="11"/>
  <c r="H163" i="11"/>
  <c r="I163" i="11"/>
  <c r="A164" i="11"/>
  <c r="G164" i="11"/>
  <c r="H164" i="11"/>
  <c r="I164" i="11"/>
  <c r="A165" i="11"/>
  <c r="G165" i="11"/>
  <c r="H165" i="11"/>
  <c r="I165" i="11"/>
  <c r="A166" i="11"/>
  <c r="G166" i="11"/>
  <c r="H166" i="11"/>
  <c r="I166" i="11"/>
  <c r="A167" i="11"/>
  <c r="G167" i="11"/>
  <c r="H167" i="11"/>
  <c r="I167" i="11"/>
  <c r="A168" i="11"/>
  <c r="G168" i="11"/>
  <c r="H168" i="11"/>
  <c r="I168" i="11"/>
  <c r="A169" i="11"/>
  <c r="G169" i="11"/>
  <c r="H169" i="11"/>
  <c r="I169" i="11"/>
  <c r="A170" i="11"/>
  <c r="G170" i="11"/>
  <c r="H170" i="11"/>
  <c r="I170" i="11"/>
  <c r="A171" i="11"/>
  <c r="G171" i="11"/>
  <c r="H171" i="11"/>
  <c r="I171" i="11"/>
  <c r="A172" i="11"/>
  <c r="G172" i="11"/>
  <c r="H172" i="11"/>
  <c r="I172" i="11"/>
  <c r="A173" i="11"/>
  <c r="G173" i="11"/>
  <c r="H173" i="11"/>
  <c r="I173" i="11"/>
  <c r="A174" i="11"/>
  <c r="G174" i="11"/>
  <c r="H174" i="11"/>
  <c r="I174" i="11"/>
  <c r="A175" i="11"/>
  <c r="G175" i="11"/>
  <c r="H175" i="11"/>
  <c r="I175" i="11"/>
  <c r="A176" i="11"/>
  <c r="G176" i="11"/>
  <c r="H176" i="11"/>
  <c r="I176" i="11"/>
  <c r="A177" i="11"/>
  <c r="G177" i="11"/>
  <c r="H177" i="11"/>
  <c r="I177" i="11"/>
  <c r="A178" i="11"/>
  <c r="G178" i="11"/>
  <c r="H178" i="11"/>
  <c r="I178" i="11"/>
  <c r="A179" i="11"/>
  <c r="G179" i="11"/>
  <c r="H179" i="11"/>
  <c r="I179" i="11"/>
  <c r="A180" i="11"/>
  <c r="G180" i="11"/>
  <c r="H180" i="11"/>
  <c r="I180" i="11"/>
  <c r="A181" i="11"/>
  <c r="G181" i="11"/>
  <c r="H181" i="11"/>
  <c r="I181" i="11"/>
  <c r="A182" i="11"/>
  <c r="G182" i="11"/>
  <c r="H182" i="11"/>
  <c r="I182" i="11"/>
  <c r="A183" i="11"/>
  <c r="G183" i="11"/>
  <c r="H183" i="11"/>
  <c r="I183" i="11"/>
  <c r="A184" i="11"/>
  <c r="G184" i="11"/>
  <c r="H184" i="11"/>
  <c r="I184" i="11"/>
  <c r="A185" i="11"/>
  <c r="G185" i="11"/>
  <c r="H185" i="11"/>
  <c r="I185" i="11"/>
  <c r="A186" i="11"/>
  <c r="G186" i="11"/>
  <c r="H186" i="11"/>
  <c r="I186" i="11"/>
  <c r="A187" i="11"/>
  <c r="G187" i="11"/>
  <c r="H187" i="11"/>
  <c r="I187" i="11"/>
  <c r="A188" i="11"/>
  <c r="G188" i="11"/>
  <c r="H188" i="11"/>
  <c r="I188" i="11"/>
  <c r="A189" i="11"/>
  <c r="G189" i="11"/>
  <c r="H189" i="11"/>
  <c r="I189" i="11"/>
  <c r="A190" i="11"/>
  <c r="G190" i="11"/>
  <c r="H190" i="11"/>
  <c r="I190" i="11"/>
  <c r="A191" i="11"/>
  <c r="G191" i="11"/>
  <c r="H191" i="11"/>
  <c r="I191" i="11"/>
  <c r="A192" i="11"/>
  <c r="G192" i="11"/>
  <c r="H192" i="11"/>
  <c r="I192" i="11"/>
  <c r="A193" i="11"/>
  <c r="G193" i="11"/>
  <c r="H193" i="11"/>
  <c r="I193" i="11"/>
  <c r="A194" i="11"/>
  <c r="G194" i="11"/>
  <c r="H194" i="11"/>
  <c r="I194" i="11"/>
  <c r="A195" i="11"/>
  <c r="G195" i="11"/>
  <c r="H195" i="11"/>
  <c r="I195" i="11"/>
  <c r="A196" i="11"/>
  <c r="G196" i="11"/>
  <c r="H196" i="11"/>
  <c r="I196" i="11"/>
  <c r="A197" i="11"/>
  <c r="G197" i="11"/>
  <c r="H197" i="11"/>
  <c r="I197" i="11"/>
  <c r="A198" i="11"/>
  <c r="G198" i="11"/>
  <c r="H198" i="11"/>
  <c r="I198" i="11"/>
  <c r="A199" i="11"/>
  <c r="G199" i="11"/>
  <c r="H199" i="11"/>
  <c r="I199" i="11"/>
  <c r="A200" i="11"/>
  <c r="G200" i="11"/>
  <c r="H200" i="11"/>
  <c r="I200" i="11"/>
  <c r="A201" i="11"/>
  <c r="G201" i="11"/>
  <c r="H201" i="11"/>
  <c r="I201" i="11"/>
  <c r="A202" i="11"/>
  <c r="G202" i="11"/>
  <c r="H202" i="11"/>
  <c r="I202" i="11"/>
  <c r="A203" i="11"/>
  <c r="G203" i="11"/>
  <c r="H203" i="11"/>
  <c r="I203" i="11"/>
  <c r="A204" i="11"/>
  <c r="G204" i="11"/>
  <c r="H204" i="11"/>
  <c r="I204" i="11"/>
  <c r="A205" i="11"/>
  <c r="G205" i="11"/>
  <c r="H205" i="11"/>
  <c r="I205" i="11"/>
  <c r="A206" i="11"/>
  <c r="G206" i="11"/>
  <c r="H206" i="11"/>
  <c r="I206" i="11"/>
  <c r="A207" i="11"/>
  <c r="G207" i="11"/>
  <c r="H207" i="11"/>
  <c r="I207" i="11"/>
  <c r="A208" i="11"/>
  <c r="G208" i="11"/>
  <c r="H208" i="11"/>
  <c r="I208" i="11"/>
  <c r="A209" i="11"/>
  <c r="G209" i="11"/>
  <c r="H209" i="11"/>
  <c r="I209" i="11"/>
  <c r="A210" i="11"/>
  <c r="G210" i="11"/>
  <c r="H210" i="11"/>
  <c r="I210" i="11"/>
  <c r="A211" i="11"/>
  <c r="G211" i="11"/>
  <c r="H211" i="11"/>
  <c r="I211" i="11"/>
  <c r="A212" i="11"/>
  <c r="G212" i="11"/>
  <c r="H212" i="11"/>
  <c r="I212" i="11"/>
  <c r="A213" i="11"/>
  <c r="G213" i="11"/>
  <c r="H213" i="11"/>
  <c r="I213" i="11"/>
  <c r="A214" i="11"/>
  <c r="G214" i="11"/>
  <c r="H214" i="11"/>
  <c r="I214" i="11"/>
  <c r="A215" i="11"/>
  <c r="G215" i="11"/>
  <c r="H215" i="11"/>
  <c r="I215" i="11"/>
  <c r="A216" i="11"/>
  <c r="G216" i="11"/>
  <c r="H216" i="11"/>
  <c r="I216" i="11"/>
  <c r="A217" i="11"/>
  <c r="G217" i="11"/>
  <c r="H217" i="11"/>
  <c r="I217" i="11"/>
  <c r="A218" i="11"/>
  <c r="G218" i="11"/>
  <c r="H218" i="11"/>
  <c r="I218" i="11"/>
  <c r="A219" i="11"/>
  <c r="G219" i="11"/>
  <c r="H219" i="11"/>
  <c r="I219" i="11"/>
  <c r="A220" i="11"/>
  <c r="G220" i="11"/>
  <c r="H220" i="11"/>
  <c r="I220" i="11"/>
  <c r="A221" i="11"/>
  <c r="G221" i="11"/>
  <c r="H221" i="11"/>
  <c r="I221" i="11"/>
  <c r="A222" i="11"/>
  <c r="G222" i="11"/>
  <c r="H222" i="11"/>
  <c r="I222" i="11"/>
  <c r="A223" i="11"/>
  <c r="G223" i="11"/>
  <c r="H223" i="11"/>
  <c r="I223" i="11"/>
  <c r="A224" i="11"/>
  <c r="G224" i="11"/>
  <c r="H224" i="11"/>
  <c r="I224" i="11"/>
  <c r="A225" i="11"/>
  <c r="G225" i="11"/>
  <c r="H225" i="11"/>
  <c r="I225" i="11"/>
  <c r="A226" i="11"/>
  <c r="G226" i="11"/>
  <c r="H226" i="11"/>
  <c r="I226" i="11"/>
  <c r="A227" i="11"/>
  <c r="G227" i="11"/>
  <c r="H227" i="11"/>
  <c r="I227" i="11"/>
  <c r="A228" i="11"/>
  <c r="G228" i="11"/>
  <c r="H228" i="11"/>
  <c r="I228" i="11"/>
  <c r="A229" i="11"/>
  <c r="G229" i="11"/>
  <c r="H229" i="11"/>
  <c r="I229" i="11"/>
  <c r="A230" i="11"/>
  <c r="G230" i="11"/>
  <c r="H230" i="11"/>
  <c r="I230" i="11"/>
  <c r="A231" i="11"/>
  <c r="G231" i="11"/>
  <c r="H231" i="11"/>
  <c r="I231" i="11"/>
  <c r="A232" i="11"/>
  <c r="G232" i="11"/>
  <c r="H232" i="11"/>
  <c r="I232" i="11"/>
  <c r="A233" i="11"/>
  <c r="G233" i="11"/>
  <c r="H233" i="11"/>
  <c r="I233" i="11"/>
  <c r="A234" i="11"/>
  <c r="G234" i="11"/>
  <c r="H234" i="11"/>
  <c r="I234" i="11"/>
  <c r="A235" i="11"/>
  <c r="G235" i="11"/>
  <c r="H235" i="11"/>
  <c r="I235" i="11"/>
  <c r="A236" i="11"/>
  <c r="G236" i="11"/>
  <c r="H236" i="11"/>
  <c r="I236" i="11"/>
  <c r="A237" i="11"/>
  <c r="G237" i="11"/>
  <c r="H237" i="11"/>
  <c r="I237" i="11"/>
  <c r="A238" i="11"/>
  <c r="G238" i="11"/>
  <c r="H238" i="11"/>
  <c r="I238" i="11"/>
  <c r="A239" i="11"/>
  <c r="G239" i="11"/>
  <c r="H239" i="11"/>
  <c r="I239" i="11"/>
  <c r="A240" i="11"/>
  <c r="G240" i="11"/>
  <c r="H240" i="11"/>
  <c r="I240" i="11"/>
  <c r="A241" i="11"/>
  <c r="G241" i="11"/>
  <c r="H241" i="11"/>
  <c r="I241" i="11"/>
  <c r="A242" i="11"/>
  <c r="G242" i="11"/>
  <c r="H242" i="11"/>
  <c r="I242" i="11"/>
  <c r="A243" i="11"/>
  <c r="G243" i="11"/>
  <c r="H243" i="11"/>
  <c r="I243" i="11"/>
  <c r="A244" i="11"/>
  <c r="G244" i="11"/>
  <c r="H244" i="11"/>
  <c r="I244" i="11"/>
  <c r="A245" i="11"/>
  <c r="G245" i="11"/>
  <c r="H245" i="11"/>
  <c r="I245" i="11"/>
  <c r="A246" i="11"/>
  <c r="G246" i="11"/>
  <c r="H246" i="11"/>
  <c r="I246" i="11"/>
  <c r="A247" i="11"/>
  <c r="G247" i="11"/>
  <c r="H247" i="11"/>
  <c r="I247" i="11"/>
  <c r="A248" i="11"/>
  <c r="G248" i="11"/>
  <c r="H248" i="11"/>
  <c r="I248" i="11"/>
  <c r="A249" i="11"/>
  <c r="G249" i="11"/>
  <c r="H249" i="11"/>
  <c r="I249" i="11"/>
  <c r="A250" i="11"/>
  <c r="G250" i="11"/>
  <c r="H250" i="11"/>
  <c r="I250" i="11"/>
  <c r="A251" i="11"/>
  <c r="G251" i="11"/>
  <c r="H251" i="11"/>
  <c r="I251" i="11"/>
  <c r="A252" i="11"/>
  <c r="G252" i="11"/>
  <c r="H252" i="11"/>
  <c r="I252" i="11"/>
  <c r="A253" i="11"/>
  <c r="G253" i="11"/>
  <c r="H253" i="11"/>
  <c r="I253" i="11"/>
  <c r="A254" i="11"/>
  <c r="G254" i="11"/>
  <c r="H254" i="11"/>
  <c r="I254" i="11"/>
  <c r="A255" i="11"/>
  <c r="G255" i="11"/>
  <c r="H255" i="11"/>
  <c r="I255" i="11"/>
  <c r="A256" i="11"/>
  <c r="G256" i="11"/>
  <c r="H256" i="11"/>
  <c r="I256" i="11"/>
  <c r="A257" i="11"/>
  <c r="G257" i="11"/>
  <c r="H257" i="11"/>
  <c r="I257" i="11"/>
  <c r="A258" i="11"/>
  <c r="G258" i="11"/>
  <c r="H258" i="11"/>
  <c r="I258" i="11"/>
  <c r="A259" i="11"/>
  <c r="G259" i="11"/>
  <c r="H259" i="11"/>
  <c r="I259" i="11"/>
  <c r="A260" i="11"/>
  <c r="G260" i="11"/>
  <c r="H260" i="11"/>
  <c r="I260" i="11"/>
  <c r="A261" i="11"/>
  <c r="G261" i="11"/>
  <c r="H261" i="11"/>
  <c r="I261" i="11"/>
  <c r="A262" i="11"/>
  <c r="G262" i="11"/>
  <c r="H262" i="11"/>
  <c r="I262" i="11"/>
  <c r="A263" i="11"/>
  <c r="G263" i="11"/>
  <c r="H263" i="11"/>
  <c r="I263" i="11"/>
  <c r="A264" i="11"/>
  <c r="G264" i="11"/>
  <c r="H264" i="11"/>
  <c r="I264" i="11"/>
  <c r="A265" i="11"/>
  <c r="G265" i="11"/>
  <c r="H265" i="11"/>
  <c r="I265" i="11"/>
  <c r="A266" i="11"/>
  <c r="G266" i="11"/>
  <c r="H266" i="11"/>
  <c r="I266" i="11"/>
  <c r="A267" i="11"/>
  <c r="G267" i="11"/>
  <c r="H267" i="11"/>
  <c r="I267" i="11"/>
  <c r="A268" i="11"/>
  <c r="G268" i="11"/>
  <c r="H268" i="11"/>
  <c r="I268" i="11"/>
  <c r="A269" i="11"/>
  <c r="G269" i="11"/>
  <c r="H269" i="11"/>
  <c r="I269" i="11"/>
  <c r="A270" i="11"/>
  <c r="G270" i="11"/>
  <c r="H270" i="11"/>
  <c r="I270" i="11"/>
  <c r="A271" i="11"/>
  <c r="G271" i="11"/>
  <c r="H271" i="11"/>
  <c r="I271" i="11"/>
  <c r="A272" i="11"/>
  <c r="G272" i="11"/>
  <c r="H272" i="11"/>
  <c r="I272" i="11"/>
  <c r="A273" i="11"/>
  <c r="G273" i="11"/>
  <c r="H273" i="11"/>
  <c r="I273" i="11"/>
  <c r="A274" i="11"/>
  <c r="G274" i="11"/>
  <c r="H274" i="11"/>
  <c r="I274" i="11"/>
  <c r="A275" i="11"/>
  <c r="G275" i="11"/>
  <c r="H275" i="11"/>
  <c r="I275" i="11"/>
  <c r="A276" i="11"/>
  <c r="G276" i="11"/>
  <c r="H276" i="11"/>
  <c r="I276" i="11"/>
  <c r="A277" i="11"/>
  <c r="G277" i="11"/>
  <c r="H277" i="11"/>
  <c r="I277" i="11"/>
  <c r="A278" i="11"/>
  <c r="G278" i="11"/>
  <c r="H278" i="11"/>
  <c r="I278" i="11"/>
  <c r="A279" i="11"/>
  <c r="G279" i="11"/>
  <c r="H279" i="11"/>
  <c r="I279" i="11"/>
  <c r="A280" i="11"/>
  <c r="G280" i="11"/>
  <c r="H280" i="11"/>
  <c r="I280" i="11"/>
  <c r="A281" i="11"/>
  <c r="G281" i="11"/>
  <c r="H281" i="11"/>
  <c r="I281" i="11"/>
  <c r="A282" i="11"/>
  <c r="G282" i="11"/>
  <c r="H282" i="11"/>
  <c r="I282" i="11"/>
  <c r="A283" i="11"/>
  <c r="G283" i="11"/>
  <c r="H283" i="11"/>
  <c r="I283" i="11"/>
  <c r="A284" i="11"/>
  <c r="G284" i="11"/>
  <c r="H284" i="11"/>
  <c r="I284" i="11"/>
  <c r="A285" i="11"/>
  <c r="G285" i="11"/>
  <c r="H285" i="11"/>
  <c r="I285" i="11"/>
  <c r="A286" i="11"/>
  <c r="G286" i="11"/>
  <c r="H286" i="11"/>
  <c r="I286" i="11"/>
  <c r="A287" i="11"/>
  <c r="G287" i="11"/>
  <c r="H287" i="11"/>
  <c r="I287" i="11"/>
  <c r="A288" i="11"/>
  <c r="G288" i="11"/>
  <c r="H288" i="11"/>
  <c r="I288" i="11"/>
  <c r="A289" i="11"/>
  <c r="G289" i="11"/>
  <c r="H289" i="11"/>
  <c r="I289" i="11"/>
  <c r="A290" i="11"/>
  <c r="G290" i="11"/>
  <c r="H290" i="11"/>
  <c r="I290" i="11"/>
  <c r="A291" i="11"/>
  <c r="G291" i="11"/>
  <c r="H291" i="11"/>
  <c r="I291" i="11"/>
  <c r="A292" i="11"/>
  <c r="G292" i="11"/>
  <c r="H292" i="11"/>
  <c r="I292" i="11"/>
  <c r="A293" i="11"/>
  <c r="G293" i="11"/>
  <c r="H293" i="11"/>
  <c r="I293" i="11"/>
  <c r="A294" i="11"/>
  <c r="G294" i="11"/>
  <c r="H294" i="11"/>
  <c r="I294" i="11"/>
  <c r="A295" i="11"/>
  <c r="G295" i="11"/>
  <c r="H295" i="11"/>
  <c r="I295" i="11"/>
  <c r="A296" i="11"/>
  <c r="G296" i="11"/>
  <c r="H296" i="11"/>
  <c r="I296" i="11"/>
  <c r="A297" i="11"/>
  <c r="G297" i="11"/>
  <c r="H297" i="11"/>
  <c r="I297" i="11"/>
  <c r="A298" i="11"/>
  <c r="G298" i="11"/>
  <c r="H298" i="11"/>
  <c r="I298" i="11"/>
  <c r="A299" i="11"/>
  <c r="G299" i="11"/>
  <c r="H299" i="11"/>
  <c r="I299" i="11"/>
  <c r="A300" i="11"/>
  <c r="G300" i="11"/>
  <c r="H300" i="11"/>
  <c r="I300" i="11"/>
  <c r="A301" i="11"/>
  <c r="G301" i="11"/>
  <c r="H301" i="11"/>
  <c r="I301" i="11"/>
  <c r="A302" i="11"/>
  <c r="G302" i="11"/>
  <c r="H302" i="11"/>
  <c r="I302" i="11"/>
  <c r="A303" i="11"/>
  <c r="G303" i="11"/>
  <c r="H303" i="11"/>
  <c r="I303" i="11"/>
  <c r="A304" i="11"/>
  <c r="G304" i="11"/>
  <c r="H304" i="11"/>
  <c r="I304" i="11"/>
  <c r="A305" i="11"/>
  <c r="G305" i="11"/>
  <c r="H305" i="11"/>
  <c r="I305" i="11"/>
  <c r="A306" i="11"/>
  <c r="G306" i="11"/>
  <c r="H306" i="11"/>
  <c r="I306" i="11"/>
  <c r="A307" i="11"/>
  <c r="G307" i="11"/>
  <c r="H307" i="11"/>
  <c r="I307" i="11"/>
  <c r="A308" i="11"/>
  <c r="G308" i="11"/>
  <c r="H308" i="11"/>
  <c r="I308" i="11"/>
  <c r="A309" i="11"/>
  <c r="G309" i="11"/>
  <c r="H309" i="11"/>
  <c r="I309" i="11"/>
  <c r="A310" i="11"/>
  <c r="G310" i="11"/>
  <c r="H310" i="11"/>
  <c r="I310" i="11"/>
  <c r="A311" i="11"/>
  <c r="G311" i="11"/>
  <c r="H311" i="11"/>
  <c r="I311" i="11"/>
  <c r="A312" i="11"/>
  <c r="G312" i="11"/>
  <c r="H312" i="11"/>
  <c r="I312" i="11"/>
  <c r="A313" i="11"/>
  <c r="G313" i="11"/>
  <c r="H313" i="11"/>
  <c r="I313" i="11"/>
  <c r="A314" i="11"/>
  <c r="G314" i="11"/>
  <c r="H314" i="11"/>
  <c r="I314" i="11"/>
  <c r="A315" i="11"/>
  <c r="G315" i="11"/>
  <c r="H315" i="11"/>
  <c r="I315" i="11"/>
  <c r="A316" i="11"/>
  <c r="G316" i="11"/>
  <c r="H316" i="11"/>
  <c r="I316" i="11"/>
  <c r="A317" i="11"/>
  <c r="G317" i="11"/>
  <c r="H317" i="11"/>
  <c r="I317" i="11"/>
  <c r="A318" i="11"/>
  <c r="G318" i="11"/>
  <c r="H318" i="11"/>
  <c r="I318" i="11"/>
  <c r="A319" i="11"/>
  <c r="G319" i="11"/>
  <c r="H319" i="11"/>
  <c r="I319" i="11"/>
  <c r="A320" i="11"/>
  <c r="G320" i="11"/>
  <c r="H320" i="11"/>
  <c r="I320" i="11"/>
  <c r="A321" i="11"/>
  <c r="G321" i="11"/>
  <c r="H321" i="11"/>
  <c r="I321" i="11"/>
  <c r="A322" i="11"/>
  <c r="G322" i="11"/>
  <c r="H322" i="11"/>
  <c r="I322" i="11"/>
  <c r="A323" i="11"/>
  <c r="G323" i="11"/>
  <c r="H323" i="11"/>
  <c r="I323" i="11"/>
  <c r="A324" i="11"/>
  <c r="G324" i="11"/>
  <c r="H324" i="11"/>
  <c r="I324" i="11"/>
  <c r="A325" i="11"/>
  <c r="G325" i="11"/>
  <c r="H325" i="11"/>
  <c r="I325" i="11"/>
  <c r="A326" i="11"/>
  <c r="G326" i="11"/>
  <c r="H326" i="11"/>
  <c r="I326" i="11"/>
  <c r="A327" i="11"/>
  <c r="G327" i="11"/>
  <c r="H327" i="11"/>
  <c r="I327" i="11"/>
  <c r="A328" i="11"/>
  <c r="G328" i="11"/>
  <c r="H328" i="11"/>
  <c r="I328" i="11"/>
  <c r="A329" i="11"/>
  <c r="G329" i="11"/>
  <c r="H329" i="11"/>
  <c r="I329" i="11"/>
  <c r="A330" i="11"/>
  <c r="G330" i="11"/>
  <c r="H330" i="11"/>
  <c r="I330" i="11"/>
  <c r="A331" i="11"/>
  <c r="G331" i="11"/>
  <c r="H331" i="11"/>
  <c r="I331" i="11"/>
  <c r="A332" i="11"/>
  <c r="G332" i="11"/>
  <c r="H332" i="11"/>
  <c r="I332" i="11"/>
  <c r="A333" i="11"/>
  <c r="G333" i="11"/>
  <c r="H333" i="11"/>
  <c r="I333" i="11"/>
  <c r="A334" i="11"/>
  <c r="G334" i="11"/>
  <c r="H334" i="11"/>
  <c r="I334" i="11"/>
  <c r="A335" i="11"/>
  <c r="G335" i="11"/>
  <c r="H335" i="11"/>
  <c r="I335" i="11"/>
  <c r="A336" i="11"/>
  <c r="G336" i="11"/>
  <c r="H336" i="11"/>
  <c r="I336" i="11"/>
  <c r="A337" i="11"/>
  <c r="G337" i="11"/>
  <c r="H337" i="11"/>
  <c r="I337" i="11"/>
  <c r="A338" i="11"/>
  <c r="G338" i="11"/>
  <c r="H338" i="11"/>
  <c r="I338" i="11"/>
  <c r="A339" i="11"/>
  <c r="G339" i="11"/>
  <c r="H339" i="11"/>
  <c r="I339" i="11"/>
  <c r="A340" i="11"/>
  <c r="G340" i="11"/>
  <c r="H340" i="11"/>
  <c r="I340" i="11"/>
  <c r="A341" i="11"/>
  <c r="G341" i="11"/>
  <c r="H341" i="11"/>
  <c r="I341" i="11"/>
  <c r="A342" i="11"/>
  <c r="G342" i="11"/>
  <c r="H342" i="11"/>
  <c r="I342" i="11"/>
  <c r="A343" i="11"/>
  <c r="G343" i="11"/>
  <c r="H343" i="11"/>
  <c r="I343" i="11"/>
  <c r="A344" i="11"/>
  <c r="G344" i="11"/>
  <c r="H344" i="11"/>
  <c r="I344" i="11"/>
  <c r="A345" i="11"/>
  <c r="G345" i="11"/>
  <c r="H345" i="11"/>
  <c r="I345" i="11"/>
  <c r="A346" i="11"/>
  <c r="G346" i="11"/>
  <c r="H346" i="11"/>
  <c r="I346" i="11"/>
  <c r="A347" i="11"/>
  <c r="G347" i="11"/>
  <c r="H347" i="11"/>
  <c r="I347" i="11"/>
  <c r="A348" i="11"/>
  <c r="G348" i="11"/>
  <c r="H348" i="11"/>
  <c r="I348" i="11"/>
  <c r="A349" i="11"/>
  <c r="G349" i="11"/>
  <c r="H349" i="11"/>
  <c r="I349" i="11"/>
  <c r="A350" i="11"/>
  <c r="G350" i="11"/>
  <c r="H350" i="11"/>
  <c r="I350" i="11"/>
  <c r="A351" i="11"/>
  <c r="G351" i="11"/>
  <c r="H351" i="11"/>
  <c r="I351" i="11"/>
  <c r="A352" i="11"/>
  <c r="G352" i="11"/>
  <c r="H352" i="11"/>
  <c r="I352" i="11"/>
  <c r="A353" i="11"/>
  <c r="G353" i="11"/>
  <c r="H353" i="11"/>
  <c r="I353" i="11"/>
  <c r="A354" i="11"/>
  <c r="G354" i="11"/>
  <c r="H354" i="11"/>
  <c r="I354" i="11"/>
  <c r="A355" i="11"/>
  <c r="G355" i="11"/>
  <c r="H355" i="11"/>
  <c r="I355" i="11"/>
  <c r="A356" i="11"/>
  <c r="G356" i="11"/>
  <c r="H356" i="11"/>
  <c r="I356" i="11"/>
  <c r="A357" i="11"/>
  <c r="G357" i="11"/>
  <c r="H357" i="11"/>
  <c r="I357" i="11"/>
  <c r="A358" i="11"/>
  <c r="G358" i="11"/>
  <c r="H358" i="11"/>
  <c r="I358" i="11"/>
  <c r="A359" i="11"/>
  <c r="G359" i="11"/>
  <c r="H359" i="11"/>
  <c r="I359" i="11"/>
  <c r="A360" i="11"/>
  <c r="G360" i="11"/>
  <c r="H360" i="11"/>
  <c r="I360" i="11"/>
  <c r="A361" i="11"/>
  <c r="G361" i="11"/>
  <c r="H361" i="11"/>
  <c r="I361" i="11"/>
  <c r="A362" i="11"/>
  <c r="G362" i="11"/>
  <c r="H362" i="11"/>
  <c r="I362" i="11"/>
  <c r="A363" i="11"/>
  <c r="G363" i="11"/>
  <c r="H363" i="11"/>
  <c r="I363" i="11"/>
  <c r="A364" i="11"/>
  <c r="G364" i="11"/>
  <c r="H364" i="11"/>
  <c r="I364" i="11"/>
  <c r="A365" i="11"/>
  <c r="G365" i="11"/>
  <c r="H365" i="11"/>
  <c r="I365" i="11"/>
  <c r="A366" i="11"/>
  <c r="G366" i="11"/>
  <c r="H366" i="11"/>
  <c r="I366" i="11"/>
  <c r="A367" i="11"/>
  <c r="G367" i="11"/>
  <c r="H367" i="11"/>
  <c r="I367" i="11"/>
  <c r="A368" i="11"/>
  <c r="G368" i="11"/>
  <c r="H368" i="11"/>
  <c r="I368" i="11"/>
  <c r="A369" i="11"/>
  <c r="G369" i="11"/>
  <c r="H369" i="11"/>
  <c r="I369" i="11"/>
  <c r="A370" i="11"/>
  <c r="G370" i="11"/>
  <c r="H370" i="11"/>
  <c r="I370" i="11"/>
  <c r="A371" i="11"/>
  <c r="G371" i="11"/>
  <c r="H371" i="11"/>
  <c r="I371" i="11"/>
  <c r="A372" i="11"/>
  <c r="G372" i="11"/>
  <c r="H372" i="11"/>
  <c r="I372" i="11"/>
  <c r="A373" i="11"/>
  <c r="G373" i="11"/>
  <c r="H373" i="11"/>
  <c r="I373" i="11"/>
  <c r="A374" i="11"/>
  <c r="G374" i="11"/>
  <c r="H374" i="11"/>
  <c r="I374" i="11"/>
  <c r="A375" i="11"/>
  <c r="G375" i="11"/>
  <c r="H375" i="11"/>
  <c r="I375" i="11"/>
  <c r="A376" i="11"/>
  <c r="G376" i="11"/>
  <c r="H376" i="11"/>
  <c r="I376" i="11"/>
  <c r="A377" i="11"/>
  <c r="G377" i="11"/>
  <c r="H377" i="11"/>
  <c r="I377" i="11"/>
  <c r="A378" i="11"/>
  <c r="G378" i="11"/>
  <c r="H378" i="11"/>
  <c r="I378" i="11"/>
  <c r="A379" i="11"/>
  <c r="G379" i="11"/>
  <c r="H379" i="11"/>
  <c r="I379" i="11"/>
  <c r="A380" i="11"/>
  <c r="G380" i="11"/>
  <c r="H380" i="11"/>
  <c r="I380" i="11"/>
  <c r="A381" i="11"/>
  <c r="G381" i="11"/>
  <c r="H381" i="11"/>
  <c r="I381" i="11"/>
  <c r="A382" i="11"/>
  <c r="G382" i="11"/>
  <c r="H382" i="11"/>
  <c r="I382" i="11"/>
  <c r="A383" i="11"/>
  <c r="G383" i="11"/>
  <c r="H383" i="11"/>
  <c r="I383" i="11"/>
  <c r="A384" i="11"/>
  <c r="G384" i="11"/>
  <c r="H384" i="11"/>
  <c r="I384" i="11"/>
  <c r="A385" i="11"/>
  <c r="G385" i="11"/>
  <c r="H385" i="11"/>
  <c r="I385" i="11"/>
  <c r="A386" i="11"/>
  <c r="G386" i="11"/>
  <c r="H386" i="11"/>
  <c r="I386" i="11"/>
  <c r="A387" i="11"/>
  <c r="G387" i="11"/>
  <c r="H387" i="11"/>
  <c r="I387" i="11"/>
  <c r="A388" i="11"/>
  <c r="G388" i="11"/>
  <c r="H388" i="11"/>
  <c r="I388" i="11"/>
  <c r="A389" i="11"/>
  <c r="G389" i="11"/>
  <c r="H389" i="11"/>
  <c r="I389" i="11"/>
  <c r="A390" i="11"/>
  <c r="G390" i="11"/>
  <c r="H390" i="11"/>
  <c r="I390" i="11"/>
  <c r="A391" i="11"/>
  <c r="G391" i="11"/>
  <c r="H391" i="11"/>
  <c r="I391" i="11"/>
  <c r="A392" i="11"/>
  <c r="G392" i="11"/>
  <c r="H392" i="11"/>
  <c r="I392" i="11"/>
  <c r="A393" i="11"/>
  <c r="G393" i="11"/>
  <c r="H393" i="11"/>
  <c r="I393" i="11"/>
  <c r="A394" i="11"/>
  <c r="G394" i="11"/>
  <c r="H394" i="11"/>
  <c r="I394" i="11"/>
  <c r="A395" i="11"/>
  <c r="G395" i="11"/>
  <c r="H395" i="11"/>
  <c r="I395" i="11"/>
  <c r="A396" i="11"/>
  <c r="G396" i="11"/>
  <c r="H396" i="11"/>
  <c r="I396" i="11"/>
  <c r="A397" i="11"/>
  <c r="G397" i="11"/>
  <c r="H397" i="11"/>
  <c r="I397" i="11"/>
  <c r="A398" i="11"/>
  <c r="G398" i="11"/>
  <c r="H398" i="11"/>
  <c r="I398" i="11"/>
  <c r="A399" i="11"/>
  <c r="G399" i="11"/>
  <c r="H399" i="11"/>
  <c r="I399" i="11"/>
  <c r="A400" i="11"/>
  <c r="G400" i="11"/>
  <c r="H400" i="11"/>
  <c r="I400" i="11"/>
  <c r="A401" i="11"/>
  <c r="G401" i="11"/>
  <c r="H401" i="11"/>
  <c r="I401" i="11"/>
  <c r="A402" i="11"/>
  <c r="G402" i="11"/>
  <c r="H402" i="11"/>
  <c r="I402" i="11"/>
  <c r="A403" i="11"/>
  <c r="G403" i="11"/>
  <c r="H403" i="11"/>
  <c r="I403" i="11"/>
  <c r="A404" i="11"/>
  <c r="G404" i="11"/>
  <c r="H404" i="11"/>
  <c r="I404" i="11"/>
  <c r="A405" i="11"/>
  <c r="G405" i="11"/>
  <c r="H405" i="11"/>
  <c r="I405" i="11"/>
  <c r="A406" i="11"/>
  <c r="G406" i="11"/>
  <c r="H406" i="11"/>
  <c r="I406" i="11"/>
  <c r="A407" i="11"/>
  <c r="G407" i="11"/>
  <c r="H407" i="11"/>
  <c r="I407" i="11"/>
  <c r="A408" i="11"/>
  <c r="G408" i="11"/>
  <c r="H408" i="11"/>
  <c r="I408" i="11"/>
  <c r="A409" i="11"/>
  <c r="G409" i="11"/>
  <c r="H409" i="11"/>
  <c r="I409" i="11"/>
  <c r="A410" i="11"/>
  <c r="G410" i="11"/>
  <c r="H410" i="11"/>
  <c r="I410" i="11"/>
  <c r="A411" i="11"/>
  <c r="G411" i="11"/>
  <c r="H411" i="11"/>
  <c r="I411" i="11"/>
  <c r="A412" i="11"/>
  <c r="G412" i="11"/>
  <c r="H412" i="11"/>
  <c r="I412" i="11"/>
  <c r="A413" i="11"/>
  <c r="G413" i="11"/>
  <c r="H413" i="11"/>
  <c r="I413" i="11"/>
  <c r="A414" i="11"/>
  <c r="G414" i="11"/>
  <c r="H414" i="11"/>
  <c r="I414" i="11"/>
  <c r="A415" i="11"/>
  <c r="G415" i="11"/>
  <c r="H415" i="11"/>
  <c r="I415" i="11"/>
  <c r="A416" i="11"/>
  <c r="G416" i="11"/>
  <c r="H416" i="11"/>
  <c r="I416" i="11"/>
  <c r="A417" i="11"/>
  <c r="G417" i="11"/>
  <c r="H417" i="11"/>
  <c r="I417" i="11"/>
  <c r="A418" i="11"/>
  <c r="G418" i="11"/>
  <c r="H418" i="11"/>
  <c r="I418" i="11"/>
  <c r="A419" i="11"/>
  <c r="G419" i="11"/>
  <c r="H419" i="11"/>
  <c r="I419" i="11"/>
  <c r="A420" i="11"/>
  <c r="G420" i="11"/>
  <c r="H420" i="11"/>
  <c r="I420" i="11"/>
  <c r="A421" i="11"/>
  <c r="G421" i="11"/>
  <c r="H421" i="11"/>
  <c r="I421" i="11"/>
  <c r="A422" i="11"/>
  <c r="G422" i="11"/>
  <c r="H422" i="11"/>
  <c r="I422" i="11"/>
  <c r="A423" i="11"/>
  <c r="G423" i="11"/>
  <c r="H423" i="11"/>
  <c r="I423" i="11"/>
  <c r="A424" i="11"/>
  <c r="G424" i="11"/>
  <c r="H424" i="11"/>
  <c r="I424" i="11"/>
  <c r="A425" i="11"/>
  <c r="G425" i="11"/>
  <c r="H425" i="11"/>
  <c r="I425" i="11"/>
  <c r="A426" i="11"/>
  <c r="G426" i="11"/>
  <c r="H426" i="11"/>
  <c r="I426" i="11"/>
  <c r="A427" i="11"/>
  <c r="G427" i="11"/>
  <c r="H427" i="11"/>
  <c r="I427" i="11"/>
  <c r="A428" i="11"/>
  <c r="G428" i="11"/>
  <c r="H428" i="11"/>
  <c r="I428" i="11"/>
  <c r="A429" i="11"/>
  <c r="G429" i="11"/>
  <c r="H429" i="11"/>
  <c r="I429" i="11"/>
  <c r="A430" i="11"/>
  <c r="G430" i="11"/>
  <c r="H430" i="11"/>
  <c r="I430" i="11"/>
  <c r="A431" i="11"/>
  <c r="G431" i="11"/>
  <c r="H431" i="11"/>
  <c r="I431" i="11"/>
  <c r="A432" i="11"/>
  <c r="G432" i="11"/>
  <c r="H432" i="11"/>
  <c r="I432" i="11"/>
  <c r="A433" i="11"/>
  <c r="G433" i="11"/>
  <c r="H433" i="11"/>
  <c r="I433" i="11"/>
  <c r="A434" i="11"/>
  <c r="G434" i="11"/>
  <c r="H434" i="11"/>
  <c r="I434" i="11"/>
  <c r="A435" i="11"/>
  <c r="G435" i="11"/>
  <c r="H435" i="11"/>
  <c r="I435" i="11"/>
  <c r="A436" i="11"/>
  <c r="G436" i="11"/>
  <c r="H436" i="11"/>
  <c r="I436" i="11"/>
  <c r="A437" i="11"/>
  <c r="G437" i="11"/>
  <c r="H437" i="11"/>
  <c r="I437" i="11"/>
  <c r="A438" i="11"/>
  <c r="G438" i="11"/>
  <c r="H438" i="11"/>
  <c r="I438" i="11"/>
  <c r="A439" i="11"/>
  <c r="G439" i="11"/>
  <c r="H439" i="11"/>
  <c r="I439" i="11"/>
  <c r="A440" i="11"/>
  <c r="G440" i="11"/>
  <c r="H440" i="11"/>
  <c r="I440" i="11"/>
  <c r="A441" i="11"/>
  <c r="G441" i="11"/>
  <c r="H441" i="11"/>
  <c r="I441" i="11"/>
  <c r="A442" i="11"/>
  <c r="G442" i="11"/>
  <c r="H442" i="11"/>
  <c r="I442" i="11"/>
  <c r="A443" i="11"/>
  <c r="G443" i="11"/>
  <c r="H443" i="11"/>
  <c r="I443" i="11"/>
  <c r="A444" i="11"/>
  <c r="G444" i="11"/>
  <c r="H444" i="11"/>
  <c r="I444" i="11"/>
  <c r="A445" i="11"/>
  <c r="G445" i="11"/>
  <c r="H445" i="11"/>
  <c r="I445" i="11"/>
  <c r="A446" i="11"/>
  <c r="G446" i="11"/>
  <c r="H446" i="11"/>
  <c r="I446" i="11"/>
  <c r="A447" i="11"/>
  <c r="G447" i="11"/>
  <c r="H447" i="11"/>
  <c r="I447" i="11"/>
  <c r="A448" i="11"/>
  <c r="G448" i="11"/>
  <c r="H448" i="11"/>
  <c r="I448" i="11"/>
  <c r="A449" i="11"/>
  <c r="G449" i="11"/>
  <c r="H449" i="11"/>
  <c r="I449" i="11"/>
  <c r="A450" i="11"/>
  <c r="G450" i="11"/>
  <c r="H450" i="11"/>
  <c r="I450" i="11"/>
  <c r="A451" i="11"/>
  <c r="G451" i="11"/>
  <c r="H451" i="11"/>
  <c r="I451" i="11"/>
  <c r="A452" i="11"/>
  <c r="G452" i="11"/>
  <c r="H452" i="11"/>
  <c r="I452" i="11"/>
  <c r="A453" i="11"/>
  <c r="G453" i="11"/>
  <c r="H453" i="11"/>
  <c r="I453" i="11"/>
  <c r="A454" i="11"/>
  <c r="G454" i="11"/>
  <c r="H454" i="11"/>
  <c r="I454" i="11"/>
  <c r="A455" i="11"/>
  <c r="G455" i="11"/>
  <c r="H455" i="11"/>
  <c r="I455" i="11"/>
  <c r="A456" i="11"/>
  <c r="G456" i="11"/>
  <c r="H456" i="11"/>
  <c r="I456" i="11"/>
  <c r="A457" i="11"/>
  <c r="G457" i="11"/>
  <c r="H457" i="11"/>
  <c r="I457" i="11"/>
  <c r="A458" i="11"/>
  <c r="G458" i="11"/>
  <c r="H458" i="11"/>
  <c r="I458" i="11"/>
  <c r="A459" i="11"/>
  <c r="G459" i="11"/>
  <c r="H459" i="11"/>
  <c r="I459" i="11"/>
  <c r="A460" i="11"/>
  <c r="G460" i="11"/>
  <c r="H460" i="11"/>
  <c r="I460" i="11"/>
  <c r="A461" i="11"/>
  <c r="G461" i="11"/>
  <c r="H461" i="11"/>
  <c r="I461" i="11"/>
  <c r="A462" i="11"/>
  <c r="G462" i="11"/>
  <c r="H462" i="11"/>
  <c r="I462" i="11"/>
  <c r="A463" i="11"/>
  <c r="G463" i="11"/>
  <c r="H463" i="11"/>
  <c r="I463" i="11"/>
  <c r="A464" i="11"/>
  <c r="G464" i="11"/>
  <c r="H464" i="11"/>
  <c r="I464" i="11"/>
  <c r="A465" i="11"/>
  <c r="G465" i="11"/>
  <c r="H465" i="11"/>
  <c r="I465" i="11"/>
  <c r="A466" i="11"/>
  <c r="G466" i="11"/>
  <c r="H466" i="11"/>
  <c r="I466" i="11"/>
  <c r="A467" i="11"/>
  <c r="G467" i="11"/>
  <c r="H467" i="11"/>
  <c r="I467" i="11"/>
  <c r="A468" i="11"/>
  <c r="G468" i="11"/>
  <c r="H468" i="11"/>
  <c r="I468" i="11"/>
  <c r="A469" i="11"/>
  <c r="G469" i="11"/>
  <c r="H469" i="11"/>
  <c r="I469" i="11"/>
  <c r="A470" i="11"/>
  <c r="G470" i="11"/>
  <c r="H470" i="11"/>
  <c r="I470" i="11"/>
  <c r="A471" i="11"/>
  <c r="G471" i="11"/>
  <c r="H471" i="11"/>
  <c r="I471" i="11"/>
  <c r="A472" i="11"/>
  <c r="G472" i="11"/>
  <c r="H472" i="11"/>
  <c r="I472" i="11"/>
  <c r="A473" i="11"/>
  <c r="G473" i="11"/>
  <c r="H473" i="11"/>
  <c r="I473" i="11"/>
  <c r="A474" i="11"/>
  <c r="G474" i="11"/>
  <c r="H474" i="11"/>
  <c r="I474" i="11"/>
  <c r="A475" i="11"/>
  <c r="G475" i="11"/>
  <c r="H475" i="11"/>
  <c r="I475" i="11"/>
  <c r="A476" i="11"/>
  <c r="G476" i="11"/>
  <c r="H476" i="11"/>
  <c r="I476" i="11"/>
  <c r="A477" i="11"/>
  <c r="G477" i="11"/>
  <c r="H477" i="11"/>
  <c r="I477" i="11"/>
  <c r="A478" i="11"/>
  <c r="G478" i="11"/>
  <c r="H478" i="11"/>
  <c r="I478" i="11"/>
  <c r="A479" i="11"/>
  <c r="G479" i="11"/>
  <c r="H479" i="11"/>
  <c r="I479" i="11"/>
  <c r="A480" i="11"/>
  <c r="G480" i="11"/>
  <c r="H480" i="11"/>
  <c r="I480" i="11"/>
  <c r="A481" i="11"/>
  <c r="G481" i="11"/>
  <c r="H481" i="11"/>
  <c r="I481" i="11"/>
  <c r="A482" i="11"/>
  <c r="G482" i="11"/>
  <c r="H482" i="11"/>
  <c r="I482" i="11"/>
  <c r="A483" i="11"/>
  <c r="G483" i="11"/>
  <c r="H483" i="11"/>
  <c r="I483" i="11"/>
  <c r="A484" i="11"/>
  <c r="G484" i="11"/>
  <c r="H484" i="11"/>
  <c r="I484" i="11"/>
  <c r="A485" i="11"/>
  <c r="G485" i="11"/>
  <c r="H485" i="11"/>
  <c r="I485" i="11"/>
  <c r="A486" i="11"/>
  <c r="G486" i="11"/>
  <c r="H486" i="11"/>
  <c r="I486" i="11"/>
  <c r="A487" i="11"/>
  <c r="G487" i="11"/>
  <c r="H487" i="11"/>
  <c r="I487" i="11"/>
  <c r="A488" i="11"/>
  <c r="G488" i="11"/>
  <c r="H488" i="11"/>
  <c r="I488" i="11"/>
  <c r="A489" i="11"/>
  <c r="G489" i="11"/>
  <c r="H489" i="11"/>
  <c r="I489" i="11"/>
  <c r="A490" i="11"/>
  <c r="G490" i="11"/>
  <c r="H490" i="11"/>
  <c r="I490" i="11"/>
  <c r="A491" i="11"/>
  <c r="G491" i="11"/>
  <c r="H491" i="11"/>
  <c r="I491" i="11"/>
  <c r="A492" i="11"/>
  <c r="G492" i="11"/>
  <c r="H492" i="11"/>
  <c r="I492" i="11"/>
  <c r="A493" i="11"/>
  <c r="G493" i="11"/>
  <c r="H493" i="11"/>
  <c r="I493" i="11"/>
  <c r="A494" i="11"/>
  <c r="G494" i="11"/>
  <c r="H494" i="11"/>
  <c r="I494" i="11"/>
  <c r="A495" i="11"/>
  <c r="G495" i="11"/>
  <c r="H495" i="11"/>
  <c r="I495" i="11"/>
  <c r="A496" i="11"/>
  <c r="G496" i="11"/>
  <c r="H496" i="11"/>
  <c r="I496" i="11"/>
  <c r="A497" i="11"/>
  <c r="G497" i="11"/>
  <c r="H497" i="11"/>
  <c r="I497" i="11"/>
  <c r="A498" i="11"/>
  <c r="G498" i="11"/>
  <c r="H498" i="11"/>
  <c r="I498" i="11"/>
  <c r="A499" i="11"/>
  <c r="G499" i="11"/>
  <c r="H499" i="11"/>
  <c r="I499" i="11"/>
  <c r="A500" i="11"/>
  <c r="G500" i="11"/>
  <c r="H500" i="11"/>
  <c r="I500" i="11"/>
  <c r="A501" i="11"/>
  <c r="G501" i="11"/>
  <c r="H501" i="11"/>
  <c r="I501" i="11"/>
  <c r="A502" i="11"/>
  <c r="G502" i="11"/>
  <c r="H502" i="11"/>
  <c r="I502" i="11"/>
  <c r="D20" i="31"/>
  <c r="B1" i="12"/>
  <c r="A3" i="12"/>
  <c r="H3" i="12"/>
  <c r="G3" i="12"/>
  <c r="I3" i="12"/>
  <c r="A4" i="12"/>
  <c r="G4" i="12"/>
  <c r="H4" i="12"/>
  <c r="I4" i="12"/>
  <c r="A5" i="12"/>
  <c r="G5" i="12"/>
  <c r="H5" i="12"/>
  <c r="I5" i="12"/>
  <c r="A6" i="12"/>
  <c r="G6" i="12"/>
  <c r="H6" i="12"/>
  <c r="I6" i="12"/>
  <c r="A7" i="12"/>
  <c r="G7" i="12"/>
  <c r="H7" i="12"/>
  <c r="I7" i="12"/>
  <c r="A8" i="12"/>
  <c r="G8" i="12"/>
  <c r="H8" i="12"/>
  <c r="I8" i="12"/>
  <c r="A9" i="12"/>
  <c r="G9" i="12"/>
  <c r="H9" i="12"/>
  <c r="I9" i="12"/>
  <c r="A10" i="12"/>
  <c r="G10" i="12"/>
  <c r="H10" i="12"/>
  <c r="I10" i="12"/>
  <c r="A11" i="12"/>
  <c r="G11" i="12"/>
  <c r="H11" i="12"/>
  <c r="I11" i="12"/>
  <c r="A12" i="12"/>
  <c r="G12" i="12"/>
  <c r="H12" i="12"/>
  <c r="I12" i="12"/>
  <c r="A13" i="12"/>
  <c r="G13" i="12"/>
  <c r="H13" i="12"/>
  <c r="I13" i="12"/>
  <c r="A14" i="12"/>
  <c r="G14" i="12"/>
  <c r="H14" i="12"/>
  <c r="I14" i="12"/>
  <c r="A15" i="12"/>
  <c r="G15" i="12"/>
  <c r="H15" i="12"/>
  <c r="I15" i="12"/>
  <c r="A16" i="12"/>
  <c r="G16" i="12"/>
  <c r="H16" i="12"/>
  <c r="I16" i="12"/>
  <c r="A17" i="12"/>
  <c r="G17" i="12"/>
  <c r="H17" i="12"/>
  <c r="I17" i="12"/>
  <c r="A18" i="12"/>
  <c r="G18" i="12"/>
  <c r="H18" i="12"/>
  <c r="I18" i="12"/>
  <c r="A19" i="12"/>
  <c r="G19" i="12"/>
  <c r="H19" i="12"/>
  <c r="I19" i="12"/>
  <c r="A20" i="12"/>
  <c r="G20" i="12"/>
  <c r="H20" i="12"/>
  <c r="I20" i="12"/>
  <c r="A21" i="12"/>
  <c r="G21" i="12"/>
  <c r="H21" i="12"/>
  <c r="I21" i="12"/>
  <c r="A22" i="12"/>
  <c r="G22" i="12"/>
  <c r="H22" i="12"/>
  <c r="I22" i="12"/>
  <c r="A23" i="12"/>
  <c r="G23" i="12"/>
  <c r="H23" i="12"/>
  <c r="I23" i="12"/>
  <c r="A24" i="12"/>
  <c r="G24" i="12"/>
  <c r="H24" i="12"/>
  <c r="I24" i="12"/>
  <c r="A25" i="12"/>
  <c r="G25" i="12"/>
  <c r="H25" i="12"/>
  <c r="I25" i="12"/>
  <c r="A26" i="12"/>
  <c r="G26" i="12"/>
  <c r="H26" i="12"/>
  <c r="I26" i="12"/>
  <c r="A27" i="12"/>
  <c r="G27" i="12"/>
  <c r="H27" i="12"/>
  <c r="I27" i="12"/>
  <c r="A28" i="12"/>
  <c r="G28" i="12"/>
  <c r="H28" i="12"/>
  <c r="I28" i="12"/>
  <c r="A29" i="12"/>
  <c r="G29" i="12"/>
  <c r="H29" i="12"/>
  <c r="I29" i="12"/>
  <c r="A30" i="12"/>
  <c r="G30" i="12"/>
  <c r="H30" i="12"/>
  <c r="I30" i="12"/>
  <c r="A31" i="12"/>
  <c r="G31" i="12"/>
  <c r="H31" i="12"/>
  <c r="I31" i="12"/>
  <c r="A32" i="12"/>
  <c r="G32" i="12"/>
  <c r="H32" i="12"/>
  <c r="I32" i="12"/>
  <c r="A33" i="12"/>
  <c r="G33" i="12"/>
  <c r="H33" i="12"/>
  <c r="I33" i="12"/>
  <c r="A34" i="12"/>
  <c r="G34" i="12"/>
  <c r="H34" i="12"/>
  <c r="I34" i="12"/>
  <c r="A35" i="12"/>
  <c r="G35" i="12"/>
  <c r="H35" i="12"/>
  <c r="I35" i="12"/>
  <c r="A36" i="12"/>
  <c r="G36" i="12"/>
  <c r="H36" i="12"/>
  <c r="I36" i="12"/>
  <c r="A37" i="12"/>
  <c r="G37" i="12"/>
  <c r="H37" i="12"/>
  <c r="I37" i="12"/>
  <c r="A38" i="12"/>
  <c r="G38" i="12"/>
  <c r="H38" i="12"/>
  <c r="I38" i="12"/>
  <c r="A39" i="12"/>
  <c r="G39" i="12"/>
  <c r="H39" i="12"/>
  <c r="I39" i="12"/>
  <c r="A40" i="12"/>
  <c r="G40" i="12"/>
  <c r="H40" i="12"/>
  <c r="I40" i="12"/>
  <c r="A41" i="12"/>
  <c r="G41" i="12"/>
  <c r="H41" i="12"/>
  <c r="I41" i="12"/>
  <c r="A42" i="12"/>
  <c r="G42" i="12"/>
  <c r="H42" i="12"/>
  <c r="I42" i="12"/>
  <c r="A43" i="12"/>
  <c r="G43" i="12"/>
  <c r="H43" i="12"/>
  <c r="I43" i="12"/>
  <c r="A44" i="12"/>
  <c r="G44" i="12"/>
  <c r="H44" i="12"/>
  <c r="I44" i="12"/>
  <c r="A45" i="12"/>
  <c r="G45" i="12"/>
  <c r="H45" i="12"/>
  <c r="I45" i="12"/>
  <c r="A46" i="12"/>
  <c r="G46" i="12"/>
  <c r="H46" i="12"/>
  <c r="I46" i="12"/>
  <c r="A47" i="12"/>
  <c r="G47" i="12"/>
  <c r="H47" i="12"/>
  <c r="I47" i="12"/>
  <c r="A48" i="12"/>
  <c r="G48" i="12"/>
  <c r="H48" i="12"/>
  <c r="I48" i="12"/>
  <c r="A49" i="12"/>
  <c r="G49" i="12"/>
  <c r="H49" i="12"/>
  <c r="I49" i="12"/>
  <c r="A50" i="12"/>
  <c r="G50" i="12"/>
  <c r="H50" i="12"/>
  <c r="I50" i="12"/>
  <c r="A51" i="12"/>
  <c r="G51" i="12"/>
  <c r="H51" i="12"/>
  <c r="I51" i="12"/>
  <c r="A52" i="12"/>
  <c r="G52" i="12"/>
  <c r="H52" i="12"/>
  <c r="I52" i="12"/>
  <c r="A53" i="12"/>
  <c r="G53" i="12"/>
  <c r="H53" i="12"/>
  <c r="I53" i="12"/>
  <c r="A54" i="12"/>
  <c r="G54" i="12"/>
  <c r="H54" i="12"/>
  <c r="I54" i="12"/>
  <c r="A55" i="12"/>
  <c r="G55" i="12"/>
  <c r="H55" i="12"/>
  <c r="I55" i="12"/>
  <c r="A56" i="12"/>
  <c r="G56" i="12"/>
  <c r="H56" i="12"/>
  <c r="I56" i="12"/>
  <c r="A57" i="12"/>
  <c r="G57" i="12"/>
  <c r="H57" i="12"/>
  <c r="I57" i="12"/>
  <c r="A58" i="12"/>
  <c r="G58" i="12"/>
  <c r="H58" i="12"/>
  <c r="I58" i="12"/>
  <c r="A59" i="12"/>
  <c r="G59" i="12"/>
  <c r="H59" i="12"/>
  <c r="I59" i="12"/>
  <c r="A60" i="12"/>
  <c r="G60" i="12"/>
  <c r="H60" i="12"/>
  <c r="I60" i="12"/>
  <c r="A61" i="12"/>
  <c r="G61" i="12"/>
  <c r="H61" i="12"/>
  <c r="I61" i="12"/>
  <c r="A62" i="12"/>
  <c r="G62" i="12"/>
  <c r="H62" i="12"/>
  <c r="I62" i="12"/>
  <c r="A63" i="12"/>
  <c r="G63" i="12"/>
  <c r="H63" i="12"/>
  <c r="I63" i="12"/>
  <c r="A64" i="12"/>
  <c r="G64" i="12"/>
  <c r="H64" i="12"/>
  <c r="I64" i="12"/>
  <c r="A65" i="12"/>
  <c r="G65" i="12"/>
  <c r="H65" i="12"/>
  <c r="I65" i="12"/>
  <c r="A66" i="12"/>
  <c r="G66" i="12"/>
  <c r="H66" i="12"/>
  <c r="I66" i="12"/>
  <c r="A67" i="12"/>
  <c r="G67" i="12"/>
  <c r="H67" i="12"/>
  <c r="I67" i="12"/>
  <c r="A68" i="12"/>
  <c r="G68" i="12"/>
  <c r="H68" i="12"/>
  <c r="I68" i="12"/>
  <c r="A69" i="12"/>
  <c r="G69" i="12"/>
  <c r="H69" i="12"/>
  <c r="I69" i="12"/>
  <c r="A70" i="12"/>
  <c r="G70" i="12"/>
  <c r="H70" i="12"/>
  <c r="I70" i="12"/>
  <c r="A71" i="12"/>
  <c r="G71" i="12"/>
  <c r="H71" i="12"/>
  <c r="I71" i="12"/>
  <c r="A72" i="12"/>
  <c r="G72" i="12"/>
  <c r="H72" i="12"/>
  <c r="I72" i="12"/>
  <c r="A73" i="12"/>
  <c r="G73" i="12"/>
  <c r="H73" i="12"/>
  <c r="I73" i="12"/>
  <c r="A74" i="12"/>
  <c r="G74" i="12"/>
  <c r="H74" i="12"/>
  <c r="I74" i="12"/>
  <c r="A75" i="12"/>
  <c r="G75" i="12"/>
  <c r="H75" i="12"/>
  <c r="I75" i="12"/>
  <c r="A76" i="12"/>
  <c r="G76" i="12"/>
  <c r="H76" i="12"/>
  <c r="I76" i="12"/>
  <c r="A77" i="12"/>
  <c r="G77" i="12"/>
  <c r="H77" i="12"/>
  <c r="I77" i="12"/>
  <c r="A78" i="12"/>
  <c r="G78" i="12"/>
  <c r="H78" i="12"/>
  <c r="I78" i="12"/>
  <c r="A79" i="12"/>
  <c r="G79" i="12"/>
  <c r="H79" i="12"/>
  <c r="I79" i="12"/>
  <c r="A80" i="12"/>
  <c r="G80" i="12"/>
  <c r="H80" i="12"/>
  <c r="I80" i="12"/>
  <c r="A81" i="12"/>
  <c r="G81" i="12"/>
  <c r="H81" i="12"/>
  <c r="I81" i="12"/>
  <c r="A82" i="12"/>
  <c r="G82" i="12"/>
  <c r="H82" i="12"/>
  <c r="I82" i="12"/>
  <c r="A83" i="12"/>
  <c r="G83" i="12"/>
  <c r="H83" i="12"/>
  <c r="I83" i="12"/>
  <c r="A84" i="12"/>
  <c r="G84" i="12"/>
  <c r="H84" i="12"/>
  <c r="I84" i="12"/>
  <c r="A85" i="12"/>
  <c r="G85" i="12"/>
  <c r="H85" i="12"/>
  <c r="I85" i="12"/>
  <c r="A86" i="12"/>
  <c r="G86" i="12"/>
  <c r="H86" i="12"/>
  <c r="I86" i="12"/>
  <c r="A87" i="12"/>
  <c r="G87" i="12"/>
  <c r="H87" i="12"/>
  <c r="I87" i="12"/>
  <c r="A88" i="12"/>
  <c r="G88" i="12"/>
  <c r="H88" i="12"/>
  <c r="I88" i="12"/>
  <c r="A89" i="12"/>
  <c r="G89" i="12"/>
  <c r="H89" i="12"/>
  <c r="I89" i="12"/>
  <c r="A90" i="12"/>
  <c r="G90" i="12"/>
  <c r="H90" i="12"/>
  <c r="I90" i="12"/>
  <c r="A91" i="12"/>
  <c r="G91" i="12"/>
  <c r="H91" i="12"/>
  <c r="I91" i="12"/>
  <c r="A92" i="12"/>
  <c r="G92" i="12"/>
  <c r="H92" i="12"/>
  <c r="I92" i="12"/>
  <c r="A93" i="12"/>
  <c r="G93" i="12"/>
  <c r="H93" i="12"/>
  <c r="I93" i="12"/>
  <c r="A94" i="12"/>
  <c r="G94" i="12"/>
  <c r="H94" i="12"/>
  <c r="I94" i="12"/>
  <c r="A95" i="12"/>
  <c r="G95" i="12"/>
  <c r="H95" i="12"/>
  <c r="I95" i="12"/>
  <c r="A96" i="12"/>
  <c r="G96" i="12"/>
  <c r="H96" i="12"/>
  <c r="I96" i="12"/>
  <c r="A97" i="12"/>
  <c r="G97" i="12"/>
  <c r="H97" i="12"/>
  <c r="I97" i="12"/>
  <c r="A98" i="12"/>
  <c r="G98" i="12"/>
  <c r="H98" i="12"/>
  <c r="I98" i="12"/>
  <c r="A99" i="12"/>
  <c r="G99" i="12"/>
  <c r="H99" i="12"/>
  <c r="I99" i="12"/>
  <c r="A100" i="12"/>
  <c r="G100" i="12"/>
  <c r="H100" i="12"/>
  <c r="I100" i="12"/>
  <c r="A101" i="12"/>
  <c r="G101" i="12"/>
  <c r="H101" i="12"/>
  <c r="I101" i="12"/>
  <c r="A102" i="12"/>
  <c r="G102" i="12"/>
  <c r="H102" i="12"/>
  <c r="I102" i="12"/>
  <c r="A103" i="12"/>
  <c r="G103" i="12"/>
  <c r="H103" i="12"/>
  <c r="I103" i="12"/>
  <c r="A104" i="12"/>
  <c r="G104" i="12"/>
  <c r="H104" i="12"/>
  <c r="I104" i="12"/>
  <c r="A105" i="12"/>
  <c r="G105" i="12"/>
  <c r="H105" i="12"/>
  <c r="I105" i="12"/>
  <c r="A106" i="12"/>
  <c r="G106" i="12"/>
  <c r="H106" i="12"/>
  <c r="I106" i="12"/>
  <c r="A107" i="12"/>
  <c r="G107" i="12"/>
  <c r="H107" i="12"/>
  <c r="I107" i="12"/>
  <c r="A108" i="12"/>
  <c r="G108" i="12"/>
  <c r="H108" i="12"/>
  <c r="I108" i="12"/>
  <c r="A109" i="12"/>
  <c r="G109" i="12"/>
  <c r="H109" i="12"/>
  <c r="I109" i="12"/>
  <c r="A110" i="12"/>
  <c r="G110" i="12"/>
  <c r="H110" i="12"/>
  <c r="I110" i="12"/>
  <c r="A111" i="12"/>
  <c r="G111" i="12"/>
  <c r="H111" i="12"/>
  <c r="I111" i="12"/>
  <c r="A112" i="12"/>
  <c r="G112" i="12"/>
  <c r="H112" i="12"/>
  <c r="I112" i="12"/>
  <c r="A113" i="12"/>
  <c r="G113" i="12"/>
  <c r="H113" i="12"/>
  <c r="I113" i="12"/>
  <c r="A114" i="12"/>
  <c r="G114" i="12"/>
  <c r="H114" i="12"/>
  <c r="I114" i="12"/>
  <c r="A115" i="12"/>
  <c r="G115" i="12"/>
  <c r="H115" i="12"/>
  <c r="I115" i="12"/>
  <c r="A116" i="12"/>
  <c r="G116" i="12"/>
  <c r="H116" i="12"/>
  <c r="I116" i="12"/>
  <c r="A117" i="12"/>
  <c r="G117" i="12"/>
  <c r="H117" i="12"/>
  <c r="I117" i="12"/>
  <c r="A118" i="12"/>
  <c r="G118" i="12"/>
  <c r="H118" i="12"/>
  <c r="I118" i="12"/>
  <c r="A119" i="12"/>
  <c r="G119" i="12"/>
  <c r="H119" i="12"/>
  <c r="I119" i="12"/>
  <c r="A120" i="12"/>
  <c r="G120" i="12"/>
  <c r="H120" i="12"/>
  <c r="I120" i="12"/>
  <c r="A121" i="12"/>
  <c r="G121" i="12"/>
  <c r="H121" i="12"/>
  <c r="I121" i="12"/>
  <c r="A122" i="12"/>
  <c r="G122" i="12"/>
  <c r="H122" i="12"/>
  <c r="I122" i="12"/>
  <c r="A123" i="12"/>
  <c r="G123" i="12"/>
  <c r="H123" i="12"/>
  <c r="I123" i="12"/>
  <c r="A124" i="12"/>
  <c r="G124" i="12"/>
  <c r="H124" i="12"/>
  <c r="I124" i="12"/>
  <c r="A125" i="12"/>
  <c r="G125" i="12"/>
  <c r="H125" i="12"/>
  <c r="I125" i="12"/>
  <c r="A126" i="12"/>
  <c r="G126" i="12"/>
  <c r="H126" i="12"/>
  <c r="I126" i="12"/>
  <c r="A127" i="12"/>
  <c r="G127" i="12"/>
  <c r="H127" i="12"/>
  <c r="I127" i="12"/>
  <c r="A128" i="12"/>
  <c r="G128" i="12"/>
  <c r="H128" i="12"/>
  <c r="I128" i="12"/>
  <c r="A129" i="12"/>
  <c r="G129" i="12"/>
  <c r="H129" i="12"/>
  <c r="I129" i="12"/>
  <c r="A130" i="12"/>
  <c r="G130" i="12"/>
  <c r="H130" i="12"/>
  <c r="I130" i="12"/>
  <c r="A131" i="12"/>
  <c r="G131" i="12"/>
  <c r="H131" i="12"/>
  <c r="I131" i="12"/>
  <c r="A132" i="12"/>
  <c r="G132" i="12"/>
  <c r="H132" i="12"/>
  <c r="I132" i="12"/>
  <c r="A133" i="12"/>
  <c r="G133" i="12"/>
  <c r="H133" i="12"/>
  <c r="I133" i="12"/>
  <c r="A134" i="12"/>
  <c r="G134" i="12"/>
  <c r="H134" i="12"/>
  <c r="I134" i="12"/>
  <c r="A135" i="12"/>
  <c r="G135" i="12"/>
  <c r="H135" i="12"/>
  <c r="I135" i="12"/>
  <c r="A136" i="12"/>
  <c r="G136" i="12"/>
  <c r="H136" i="12"/>
  <c r="I136" i="12"/>
  <c r="A137" i="12"/>
  <c r="G137" i="12"/>
  <c r="H137" i="12"/>
  <c r="I137" i="12"/>
  <c r="A138" i="12"/>
  <c r="G138" i="12"/>
  <c r="H138" i="12"/>
  <c r="I138" i="12"/>
  <c r="A139" i="12"/>
  <c r="G139" i="12"/>
  <c r="H139" i="12"/>
  <c r="I139" i="12"/>
  <c r="A140" i="12"/>
  <c r="G140" i="12"/>
  <c r="H140" i="12"/>
  <c r="I140" i="12"/>
  <c r="A141" i="12"/>
  <c r="G141" i="12"/>
  <c r="H141" i="12"/>
  <c r="I141" i="12"/>
  <c r="A142" i="12"/>
  <c r="G142" i="12"/>
  <c r="H142" i="12"/>
  <c r="I142" i="12"/>
  <c r="A143" i="12"/>
  <c r="G143" i="12"/>
  <c r="H143" i="12"/>
  <c r="I143" i="12"/>
  <c r="A144" i="12"/>
  <c r="G144" i="12"/>
  <c r="H144" i="12"/>
  <c r="I144" i="12"/>
  <c r="A145" i="12"/>
  <c r="G145" i="12"/>
  <c r="H145" i="12"/>
  <c r="I145" i="12"/>
  <c r="A146" i="12"/>
  <c r="G146" i="12"/>
  <c r="H146" i="12"/>
  <c r="I146" i="12"/>
  <c r="A147" i="12"/>
  <c r="G147" i="12"/>
  <c r="H147" i="12"/>
  <c r="I147" i="12"/>
  <c r="A148" i="12"/>
  <c r="G148" i="12"/>
  <c r="H148" i="12"/>
  <c r="I148" i="12"/>
  <c r="A149" i="12"/>
  <c r="G149" i="12"/>
  <c r="H149" i="12"/>
  <c r="I149" i="12"/>
  <c r="A150" i="12"/>
  <c r="G150" i="12"/>
  <c r="H150" i="12"/>
  <c r="I150" i="12"/>
  <c r="A151" i="12"/>
  <c r="G151" i="12"/>
  <c r="H151" i="12"/>
  <c r="I151" i="12"/>
  <c r="A152" i="12"/>
  <c r="G152" i="12"/>
  <c r="H152" i="12"/>
  <c r="I152" i="12"/>
  <c r="A153" i="12"/>
  <c r="G153" i="12"/>
  <c r="H153" i="12"/>
  <c r="I153" i="12"/>
  <c r="A154" i="12"/>
  <c r="G154" i="12"/>
  <c r="H154" i="12"/>
  <c r="I154" i="12"/>
  <c r="A155" i="12"/>
  <c r="G155" i="12"/>
  <c r="H155" i="12"/>
  <c r="I155" i="12"/>
  <c r="A156" i="12"/>
  <c r="G156" i="12"/>
  <c r="H156" i="12"/>
  <c r="I156" i="12"/>
  <c r="A157" i="12"/>
  <c r="G157" i="12"/>
  <c r="H157" i="12"/>
  <c r="I157" i="12"/>
  <c r="A158" i="12"/>
  <c r="G158" i="12"/>
  <c r="H158" i="12"/>
  <c r="I158" i="12"/>
  <c r="A159" i="12"/>
  <c r="G159" i="12"/>
  <c r="H159" i="12"/>
  <c r="I159" i="12"/>
  <c r="A160" i="12"/>
  <c r="G160" i="12"/>
  <c r="H160" i="12"/>
  <c r="I160" i="12"/>
  <c r="A161" i="12"/>
  <c r="G161" i="12"/>
  <c r="H161" i="12"/>
  <c r="I161" i="12"/>
  <c r="A162" i="12"/>
  <c r="G162" i="12"/>
  <c r="H162" i="12"/>
  <c r="I162" i="12"/>
  <c r="A163" i="12"/>
  <c r="G163" i="12"/>
  <c r="H163" i="12"/>
  <c r="I163" i="12"/>
  <c r="A164" i="12"/>
  <c r="G164" i="12"/>
  <c r="H164" i="12"/>
  <c r="I164" i="12"/>
  <c r="A165" i="12"/>
  <c r="G165" i="12"/>
  <c r="H165" i="12"/>
  <c r="I165" i="12"/>
  <c r="A166" i="12"/>
  <c r="G166" i="12"/>
  <c r="H166" i="12"/>
  <c r="I166" i="12"/>
  <c r="A167" i="12"/>
  <c r="G167" i="12"/>
  <c r="H167" i="12"/>
  <c r="I167" i="12"/>
  <c r="A168" i="12"/>
  <c r="G168" i="12"/>
  <c r="H168" i="12"/>
  <c r="I168" i="12"/>
  <c r="A169" i="12"/>
  <c r="G169" i="12"/>
  <c r="H169" i="12"/>
  <c r="I169" i="12"/>
  <c r="A170" i="12"/>
  <c r="G170" i="12"/>
  <c r="H170" i="12"/>
  <c r="I170" i="12"/>
  <c r="A171" i="12"/>
  <c r="G171" i="12"/>
  <c r="H171" i="12"/>
  <c r="I171" i="12"/>
  <c r="A172" i="12"/>
  <c r="G172" i="12"/>
  <c r="H172" i="12"/>
  <c r="I172" i="12"/>
  <c r="A173" i="12"/>
  <c r="G173" i="12"/>
  <c r="H173" i="12"/>
  <c r="I173" i="12"/>
  <c r="A174" i="12"/>
  <c r="G174" i="12"/>
  <c r="H174" i="12"/>
  <c r="I174" i="12"/>
  <c r="A175" i="12"/>
  <c r="G175" i="12"/>
  <c r="H175" i="12"/>
  <c r="I175" i="12"/>
  <c r="A176" i="12"/>
  <c r="G176" i="12"/>
  <c r="H176" i="12"/>
  <c r="I176" i="12"/>
  <c r="A177" i="12"/>
  <c r="G177" i="12"/>
  <c r="H177" i="12"/>
  <c r="I177" i="12"/>
  <c r="A178" i="12"/>
  <c r="G178" i="12"/>
  <c r="H178" i="12"/>
  <c r="I178" i="12"/>
  <c r="A179" i="12"/>
  <c r="G179" i="12"/>
  <c r="H179" i="12"/>
  <c r="I179" i="12"/>
  <c r="A180" i="12"/>
  <c r="G180" i="12"/>
  <c r="H180" i="12"/>
  <c r="I180" i="12"/>
  <c r="A181" i="12"/>
  <c r="G181" i="12"/>
  <c r="H181" i="12"/>
  <c r="I181" i="12"/>
  <c r="A182" i="12"/>
  <c r="G182" i="12"/>
  <c r="H182" i="12"/>
  <c r="I182" i="12"/>
  <c r="A183" i="12"/>
  <c r="G183" i="12"/>
  <c r="H183" i="12"/>
  <c r="I183" i="12"/>
  <c r="A184" i="12"/>
  <c r="G184" i="12"/>
  <c r="H184" i="12"/>
  <c r="I184" i="12"/>
  <c r="A185" i="12"/>
  <c r="G185" i="12"/>
  <c r="H185" i="12"/>
  <c r="I185" i="12"/>
  <c r="A186" i="12"/>
  <c r="G186" i="12"/>
  <c r="H186" i="12"/>
  <c r="I186" i="12"/>
  <c r="A187" i="12"/>
  <c r="G187" i="12"/>
  <c r="H187" i="12"/>
  <c r="I187" i="12"/>
  <c r="A188" i="12"/>
  <c r="G188" i="12"/>
  <c r="H188" i="12"/>
  <c r="I188" i="12"/>
  <c r="A189" i="12"/>
  <c r="G189" i="12"/>
  <c r="H189" i="12"/>
  <c r="I189" i="12"/>
  <c r="A190" i="12"/>
  <c r="G190" i="12"/>
  <c r="H190" i="12"/>
  <c r="I190" i="12"/>
  <c r="A191" i="12"/>
  <c r="G191" i="12"/>
  <c r="H191" i="12"/>
  <c r="I191" i="12"/>
  <c r="A192" i="12"/>
  <c r="G192" i="12"/>
  <c r="H192" i="12"/>
  <c r="I192" i="12"/>
  <c r="A193" i="12"/>
  <c r="G193" i="12"/>
  <c r="H193" i="12"/>
  <c r="I193" i="12"/>
  <c r="A194" i="12"/>
  <c r="G194" i="12"/>
  <c r="H194" i="12"/>
  <c r="I194" i="12"/>
  <c r="A195" i="12"/>
  <c r="G195" i="12"/>
  <c r="H195" i="12"/>
  <c r="I195" i="12"/>
  <c r="A196" i="12"/>
  <c r="G196" i="12"/>
  <c r="H196" i="12"/>
  <c r="I196" i="12"/>
  <c r="A197" i="12"/>
  <c r="G197" i="12"/>
  <c r="H197" i="12"/>
  <c r="I197" i="12"/>
  <c r="A198" i="12"/>
  <c r="G198" i="12"/>
  <c r="H198" i="12"/>
  <c r="I198" i="12"/>
  <c r="A199" i="12"/>
  <c r="G199" i="12"/>
  <c r="H199" i="12"/>
  <c r="I199" i="12"/>
  <c r="A200" i="12"/>
  <c r="G200" i="12"/>
  <c r="H200" i="12"/>
  <c r="I200" i="12"/>
  <c r="A201" i="12"/>
  <c r="G201" i="12"/>
  <c r="H201" i="12"/>
  <c r="I201" i="12"/>
  <c r="A202" i="12"/>
  <c r="G202" i="12"/>
  <c r="H202" i="12"/>
  <c r="I202" i="12"/>
  <c r="A203" i="12"/>
  <c r="G203" i="12"/>
  <c r="H203" i="12"/>
  <c r="I203" i="12"/>
  <c r="A204" i="12"/>
  <c r="G204" i="12"/>
  <c r="H204" i="12"/>
  <c r="I204" i="12"/>
  <c r="A205" i="12"/>
  <c r="G205" i="12"/>
  <c r="H205" i="12"/>
  <c r="I205" i="12"/>
  <c r="A206" i="12"/>
  <c r="G206" i="12"/>
  <c r="H206" i="12"/>
  <c r="I206" i="12"/>
  <c r="A207" i="12"/>
  <c r="G207" i="12"/>
  <c r="H207" i="12"/>
  <c r="I207" i="12"/>
  <c r="A208" i="12"/>
  <c r="G208" i="12"/>
  <c r="H208" i="12"/>
  <c r="I208" i="12"/>
  <c r="A209" i="12"/>
  <c r="G209" i="12"/>
  <c r="H209" i="12"/>
  <c r="I209" i="12"/>
  <c r="A210" i="12"/>
  <c r="G210" i="12"/>
  <c r="H210" i="12"/>
  <c r="I210" i="12"/>
  <c r="A211" i="12"/>
  <c r="G211" i="12"/>
  <c r="H211" i="12"/>
  <c r="I211" i="12"/>
  <c r="A212" i="12"/>
  <c r="G212" i="12"/>
  <c r="H212" i="12"/>
  <c r="I212" i="12"/>
  <c r="A213" i="12"/>
  <c r="G213" i="12"/>
  <c r="H213" i="12"/>
  <c r="I213" i="12"/>
  <c r="A214" i="12"/>
  <c r="G214" i="12"/>
  <c r="H214" i="12"/>
  <c r="I214" i="12"/>
  <c r="A215" i="12"/>
  <c r="G215" i="12"/>
  <c r="H215" i="12"/>
  <c r="I215" i="12"/>
  <c r="A216" i="12"/>
  <c r="G216" i="12"/>
  <c r="H216" i="12"/>
  <c r="I216" i="12"/>
  <c r="A217" i="12"/>
  <c r="G217" i="12"/>
  <c r="H217" i="12"/>
  <c r="I217" i="12"/>
  <c r="A218" i="12"/>
  <c r="G218" i="12"/>
  <c r="H218" i="12"/>
  <c r="I218" i="12"/>
  <c r="A219" i="12"/>
  <c r="G219" i="12"/>
  <c r="H219" i="12"/>
  <c r="I219" i="12"/>
  <c r="A220" i="12"/>
  <c r="G220" i="12"/>
  <c r="H220" i="12"/>
  <c r="I220" i="12"/>
  <c r="A221" i="12"/>
  <c r="G221" i="12"/>
  <c r="H221" i="12"/>
  <c r="I221" i="12"/>
  <c r="A222" i="12"/>
  <c r="G222" i="12"/>
  <c r="H222" i="12"/>
  <c r="I222" i="12"/>
  <c r="A223" i="12"/>
  <c r="G223" i="12"/>
  <c r="H223" i="12"/>
  <c r="I223" i="12"/>
  <c r="A224" i="12"/>
  <c r="G224" i="12"/>
  <c r="H224" i="12"/>
  <c r="I224" i="12"/>
  <c r="A225" i="12"/>
  <c r="G225" i="12"/>
  <c r="H225" i="12"/>
  <c r="I225" i="12"/>
  <c r="A226" i="12"/>
  <c r="G226" i="12"/>
  <c r="H226" i="12"/>
  <c r="I226" i="12"/>
  <c r="A227" i="12"/>
  <c r="G227" i="12"/>
  <c r="H227" i="12"/>
  <c r="I227" i="12"/>
  <c r="A228" i="12"/>
  <c r="G228" i="12"/>
  <c r="H228" i="12"/>
  <c r="I228" i="12"/>
  <c r="A229" i="12"/>
  <c r="G229" i="12"/>
  <c r="H229" i="12"/>
  <c r="I229" i="12"/>
  <c r="A230" i="12"/>
  <c r="G230" i="12"/>
  <c r="H230" i="12"/>
  <c r="I230" i="12"/>
  <c r="A231" i="12"/>
  <c r="G231" i="12"/>
  <c r="H231" i="12"/>
  <c r="I231" i="12"/>
  <c r="A232" i="12"/>
  <c r="G232" i="12"/>
  <c r="H232" i="12"/>
  <c r="I232" i="12"/>
  <c r="A233" i="12"/>
  <c r="G233" i="12"/>
  <c r="H233" i="12"/>
  <c r="I233" i="12"/>
  <c r="A234" i="12"/>
  <c r="G234" i="12"/>
  <c r="H234" i="12"/>
  <c r="I234" i="12"/>
  <c r="A235" i="12"/>
  <c r="G235" i="12"/>
  <c r="H235" i="12"/>
  <c r="I235" i="12"/>
  <c r="A236" i="12"/>
  <c r="G236" i="12"/>
  <c r="H236" i="12"/>
  <c r="I236" i="12"/>
  <c r="A237" i="12"/>
  <c r="G237" i="12"/>
  <c r="H237" i="12"/>
  <c r="I237" i="12"/>
  <c r="A238" i="12"/>
  <c r="G238" i="12"/>
  <c r="H238" i="12"/>
  <c r="I238" i="12"/>
  <c r="A239" i="12"/>
  <c r="G239" i="12"/>
  <c r="H239" i="12"/>
  <c r="I239" i="12"/>
  <c r="A240" i="12"/>
  <c r="G240" i="12"/>
  <c r="H240" i="12"/>
  <c r="I240" i="12"/>
  <c r="A241" i="12"/>
  <c r="G241" i="12"/>
  <c r="H241" i="12"/>
  <c r="I241" i="12"/>
  <c r="A242" i="12"/>
  <c r="G242" i="12"/>
  <c r="H242" i="12"/>
  <c r="I242" i="12"/>
  <c r="A243" i="12"/>
  <c r="G243" i="12"/>
  <c r="H243" i="12"/>
  <c r="I243" i="12"/>
  <c r="A244" i="12"/>
  <c r="G244" i="12"/>
  <c r="H244" i="12"/>
  <c r="I244" i="12"/>
  <c r="A245" i="12"/>
  <c r="G245" i="12"/>
  <c r="H245" i="12"/>
  <c r="I245" i="12"/>
  <c r="A246" i="12"/>
  <c r="G246" i="12"/>
  <c r="H246" i="12"/>
  <c r="I246" i="12"/>
  <c r="A247" i="12"/>
  <c r="G247" i="12"/>
  <c r="H247" i="12"/>
  <c r="I247" i="12"/>
  <c r="A248" i="12"/>
  <c r="G248" i="12"/>
  <c r="H248" i="12"/>
  <c r="I248" i="12"/>
  <c r="A249" i="12"/>
  <c r="G249" i="12"/>
  <c r="H249" i="12"/>
  <c r="I249" i="12"/>
  <c r="A250" i="12"/>
  <c r="G250" i="12"/>
  <c r="H250" i="12"/>
  <c r="I250" i="12"/>
  <c r="A251" i="12"/>
  <c r="G251" i="12"/>
  <c r="H251" i="12"/>
  <c r="I251" i="12"/>
  <c r="A252" i="12"/>
  <c r="G252" i="12"/>
  <c r="H252" i="12"/>
  <c r="I252" i="12"/>
  <c r="A253" i="12"/>
  <c r="G253" i="12"/>
  <c r="H253" i="12"/>
  <c r="I253" i="12"/>
  <c r="A254" i="12"/>
  <c r="G254" i="12"/>
  <c r="H254" i="12"/>
  <c r="I254" i="12"/>
  <c r="A255" i="12"/>
  <c r="G255" i="12"/>
  <c r="H255" i="12"/>
  <c r="I255" i="12"/>
  <c r="A256" i="12"/>
  <c r="G256" i="12"/>
  <c r="H256" i="12"/>
  <c r="I256" i="12"/>
  <c r="A257" i="12"/>
  <c r="G257" i="12"/>
  <c r="H257" i="12"/>
  <c r="I257" i="12"/>
  <c r="A258" i="12"/>
  <c r="G258" i="12"/>
  <c r="H258" i="12"/>
  <c r="I258" i="12"/>
  <c r="A259" i="12"/>
  <c r="G259" i="12"/>
  <c r="H259" i="12"/>
  <c r="I259" i="12"/>
  <c r="A260" i="12"/>
  <c r="G260" i="12"/>
  <c r="H260" i="12"/>
  <c r="I260" i="12"/>
  <c r="A261" i="12"/>
  <c r="G261" i="12"/>
  <c r="H261" i="12"/>
  <c r="I261" i="12"/>
  <c r="A262" i="12"/>
  <c r="G262" i="12"/>
  <c r="H262" i="12"/>
  <c r="I262" i="12"/>
  <c r="A263" i="12"/>
  <c r="G263" i="12"/>
  <c r="H263" i="12"/>
  <c r="I263" i="12"/>
  <c r="A264" i="12"/>
  <c r="G264" i="12"/>
  <c r="H264" i="12"/>
  <c r="I264" i="12"/>
  <c r="A265" i="12"/>
  <c r="G265" i="12"/>
  <c r="H265" i="12"/>
  <c r="I265" i="12"/>
  <c r="A266" i="12"/>
  <c r="G266" i="12"/>
  <c r="H266" i="12"/>
  <c r="I266" i="12"/>
  <c r="A267" i="12"/>
  <c r="G267" i="12"/>
  <c r="H267" i="12"/>
  <c r="I267" i="12"/>
  <c r="A268" i="12"/>
  <c r="G268" i="12"/>
  <c r="H268" i="12"/>
  <c r="I268" i="12"/>
  <c r="A269" i="12"/>
  <c r="G269" i="12"/>
  <c r="H269" i="12"/>
  <c r="I269" i="12"/>
  <c r="A270" i="12"/>
  <c r="G270" i="12"/>
  <c r="H270" i="12"/>
  <c r="I270" i="12"/>
  <c r="A271" i="12"/>
  <c r="G271" i="12"/>
  <c r="H271" i="12"/>
  <c r="I271" i="12"/>
  <c r="A272" i="12"/>
  <c r="G272" i="12"/>
  <c r="H272" i="12"/>
  <c r="I272" i="12"/>
  <c r="A273" i="12"/>
  <c r="G273" i="12"/>
  <c r="H273" i="12"/>
  <c r="I273" i="12"/>
  <c r="A274" i="12"/>
  <c r="G274" i="12"/>
  <c r="H274" i="12"/>
  <c r="I274" i="12"/>
  <c r="A275" i="12"/>
  <c r="G275" i="12"/>
  <c r="H275" i="12"/>
  <c r="I275" i="12"/>
  <c r="A276" i="12"/>
  <c r="G276" i="12"/>
  <c r="H276" i="12"/>
  <c r="I276" i="12"/>
  <c r="A277" i="12"/>
  <c r="G277" i="12"/>
  <c r="H277" i="12"/>
  <c r="I277" i="12"/>
  <c r="A278" i="12"/>
  <c r="G278" i="12"/>
  <c r="H278" i="12"/>
  <c r="I278" i="12"/>
  <c r="A279" i="12"/>
  <c r="G279" i="12"/>
  <c r="H279" i="12"/>
  <c r="I279" i="12"/>
  <c r="A280" i="12"/>
  <c r="G280" i="12"/>
  <c r="H280" i="12"/>
  <c r="I280" i="12"/>
  <c r="A281" i="12"/>
  <c r="G281" i="12"/>
  <c r="H281" i="12"/>
  <c r="I281" i="12"/>
  <c r="A282" i="12"/>
  <c r="G282" i="12"/>
  <c r="H282" i="12"/>
  <c r="I282" i="12"/>
  <c r="A283" i="12"/>
  <c r="G283" i="12"/>
  <c r="H283" i="12"/>
  <c r="I283" i="12"/>
  <c r="A284" i="12"/>
  <c r="G284" i="12"/>
  <c r="H284" i="12"/>
  <c r="I284" i="12"/>
  <c r="A285" i="12"/>
  <c r="G285" i="12"/>
  <c r="H285" i="12"/>
  <c r="I285" i="12"/>
  <c r="A286" i="12"/>
  <c r="G286" i="12"/>
  <c r="H286" i="12"/>
  <c r="I286" i="12"/>
  <c r="A287" i="12"/>
  <c r="G287" i="12"/>
  <c r="H287" i="12"/>
  <c r="I287" i="12"/>
  <c r="A288" i="12"/>
  <c r="G288" i="12"/>
  <c r="H288" i="12"/>
  <c r="I288" i="12"/>
  <c r="A289" i="12"/>
  <c r="G289" i="12"/>
  <c r="H289" i="12"/>
  <c r="I289" i="12"/>
  <c r="A290" i="12"/>
  <c r="G290" i="12"/>
  <c r="H290" i="12"/>
  <c r="I290" i="12"/>
  <c r="A291" i="12"/>
  <c r="G291" i="12"/>
  <c r="H291" i="12"/>
  <c r="I291" i="12"/>
  <c r="A292" i="12"/>
  <c r="G292" i="12"/>
  <c r="H292" i="12"/>
  <c r="I292" i="12"/>
  <c r="A293" i="12"/>
  <c r="G293" i="12"/>
  <c r="H293" i="12"/>
  <c r="I293" i="12"/>
  <c r="A294" i="12"/>
  <c r="G294" i="12"/>
  <c r="H294" i="12"/>
  <c r="I294" i="12"/>
  <c r="A295" i="12"/>
  <c r="G295" i="12"/>
  <c r="H295" i="12"/>
  <c r="I295" i="12"/>
  <c r="A296" i="12"/>
  <c r="G296" i="12"/>
  <c r="H296" i="12"/>
  <c r="I296" i="12"/>
  <c r="A297" i="12"/>
  <c r="G297" i="12"/>
  <c r="H297" i="12"/>
  <c r="I297" i="12"/>
  <c r="A298" i="12"/>
  <c r="G298" i="12"/>
  <c r="H298" i="12"/>
  <c r="I298" i="12"/>
  <c r="A299" i="12"/>
  <c r="G299" i="12"/>
  <c r="H299" i="12"/>
  <c r="I299" i="12"/>
  <c r="A300" i="12"/>
  <c r="G300" i="12"/>
  <c r="H300" i="12"/>
  <c r="I300" i="12"/>
  <c r="A301" i="12"/>
  <c r="G301" i="12"/>
  <c r="H301" i="12"/>
  <c r="I301" i="12"/>
  <c r="A302" i="12"/>
  <c r="G302" i="12"/>
  <c r="H302" i="12"/>
  <c r="I302" i="12"/>
  <c r="A303" i="12"/>
  <c r="G303" i="12"/>
  <c r="H303" i="12"/>
  <c r="I303" i="12"/>
  <c r="A304" i="12"/>
  <c r="G304" i="12"/>
  <c r="H304" i="12"/>
  <c r="I304" i="12"/>
  <c r="A305" i="12"/>
  <c r="G305" i="12"/>
  <c r="H305" i="12"/>
  <c r="I305" i="12"/>
  <c r="A306" i="12"/>
  <c r="G306" i="12"/>
  <c r="H306" i="12"/>
  <c r="I306" i="12"/>
  <c r="A307" i="12"/>
  <c r="G307" i="12"/>
  <c r="H307" i="12"/>
  <c r="I307" i="12"/>
  <c r="A308" i="12"/>
  <c r="G308" i="12"/>
  <c r="H308" i="12"/>
  <c r="I308" i="12"/>
  <c r="A309" i="12"/>
  <c r="G309" i="12"/>
  <c r="H309" i="12"/>
  <c r="I309" i="12"/>
  <c r="A310" i="12"/>
  <c r="G310" i="12"/>
  <c r="H310" i="12"/>
  <c r="I310" i="12"/>
  <c r="A311" i="12"/>
  <c r="G311" i="12"/>
  <c r="H311" i="12"/>
  <c r="I311" i="12"/>
  <c r="A312" i="12"/>
  <c r="G312" i="12"/>
  <c r="H312" i="12"/>
  <c r="I312" i="12"/>
  <c r="A313" i="12"/>
  <c r="G313" i="12"/>
  <c r="H313" i="12"/>
  <c r="I313" i="12"/>
  <c r="A314" i="12"/>
  <c r="G314" i="12"/>
  <c r="H314" i="12"/>
  <c r="I314" i="12"/>
  <c r="A315" i="12"/>
  <c r="G315" i="12"/>
  <c r="H315" i="12"/>
  <c r="I315" i="12"/>
  <c r="A316" i="12"/>
  <c r="G316" i="12"/>
  <c r="H316" i="12"/>
  <c r="I316" i="12"/>
  <c r="A317" i="12"/>
  <c r="G317" i="12"/>
  <c r="H317" i="12"/>
  <c r="I317" i="12"/>
  <c r="A318" i="12"/>
  <c r="G318" i="12"/>
  <c r="H318" i="12"/>
  <c r="I318" i="12"/>
  <c r="A319" i="12"/>
  <c r="G319" i="12"/>
  <c r="H319" i="12"/>
  <c r="I319" i="12"/>
  <c r="A320" i="12"/>
  <c r="G320" i="12"/>
  <c r="H320" i="12"/>
  <c r="I320" i="12"/>
  <c r="A321" i="12"/>
  <c r="G321" i="12"/>
  <c r="H321" i="12"/>
  <c r="I321" i="12"/>
  <c r="A322" i="12"/>
  <c r="G322" i="12"/>
  <c r="H322" i="12"/>
  <c r="I322" i="12"/>
  <c r="A323" i="12"/>
  <c r="G323" i="12"/>
  <c r="H323" i="12"/>
  <c r="I323" i="12"/>
  <c r="A324" i="12"/>
  <c r="G324" i="12"/>
  <c r="H324" i="12"/>
  <c r="I324" i="12"/>
  <c r="A325" i="12"/>
  <c r="G325" i="12"/>
  <c r="H325" i="12"/>
  <c r="I325" i="12"/>
  <c r="A326" i="12"/>
  <c r="G326" i="12"/>
  <c r="H326" i="12"/>
  <c r="I326" i="12"/>
  <c r="A327" i="12"/>
  <c r="G327" i="12"/>
  <c r="H327" i="12"/>
  <c r="I327" i="12"/>
  <c r="A328" i="12"/>
  <c r="G328" i="12"/>
  <c r="H328" i="12"/>
  <c r="I328" i="12"/>
  <c r="A329" i="12"/>
  <c r="G329" i="12"/>
  <c r="H329" i="12"/>
  <c r="I329" i="12"/>
  <c r="A330" i="12"/>
  <c r="G330" i="12"/>
  <c r="H330" i="12"/>
  <c r="I330" i="12"/>
  <c r="A331" i="12"/>
  <c r="G331" i="12"/>
  <c r="H331" i="12"/>
  <c r="I331" i="12"/>
  <c r="A332" i="12"/>
  <c r="G332" i="12"/>
  <c r="H332" i="12"/>
  <c r="I332" i="12"/>
  <c r="A333" i="12"/>
  <c r="G333" i="12"/>
  <c r="H333" i="12"/>
  <c r="I333" i="12"/>
  <c r="A334" i="12"/>
  <c r="G334" i="12"/>
  <c r="H334" i="12"/>
  <c r="I334" i="12"/>
  <c r="A335" i="12"/>
  <c r="G335" i="12"/>
  <c r="H335" i="12"/>
  <c r="I335" i="12"/>
  <c r="A336" i="12"/>
  <c r="G336" i="12"/>
  <c r="H336" i="12"/>
  <c r="I336" i="12"/>
  <c r="A337" i="12"/>
  <c r="G337" i="12"/>
  <c r="H337" i="12"/>
  <c r="I337" i="12"/>
  <c r="A338" i="12"/>
  <c r="G338" i="12"/>
  <c r="H338" i="12"/>
  <c r="I338" i="12"/>
  <c r="A339" i="12"/>
  <c r="G339" i="12"/>
  <c r="H339" i="12"/>
  <c r="I339" i="12"/>
  <c r="A340" i="12"/>
  <c r="G340" i="12"/>
  <c r="H340" i="12"/>
  <c r="I340" i="12"/>
  <c r="A341" i="12"/>
  <c r="G341" i="12"/>
  <c r="H341" i="12"/>
  <c r="I341" i="12"/>
  <c r="A342" i="12"/>
  <c r="G342" i="12"/>
  <c r="H342" i="12"/>
  <c r="I342" i="12"/>
  <c r="A343" i="12"/>
  <c r="G343" i="12"/>
  <c r="H343" i="12"/>
  <c r="I343" i="12"/>
  <c r="A344" i="12"/>
  <c r="G344" i="12"/>
  <c r="H344" i="12"/>
  <c r="I344" i="12"/>
  <c r="A345" i="12"/>
  <c r="G345" i="12"/>
  <c r="H345" i="12"/>
  <c r="I345" i="12"/>
  <c r="A346" i="12"/>
  <c r="G346" i="12"/>
  <c r="H346" i="12"/>
  <c r="I346" i="12"/>
  <c r="A347" i="12"/>
  <c r="G347" i="12"/>
  <c r="H347" i="12"/>
  <c r="I347" i="12"/>
  <c r="A348" i="12"/>
  <c r="G348" i="12"/>
  <c r="H348" i="12"/>
  <c r="I348" i="12"/>
  <c r="A349" i="12"/>
  <c r="G349" i="12"/>
  <c r="H349" i="12"/>
  <c r="I349" i="12"/>
  <c r="A350" i="12"/>
  <c r="G350" i="12"/>
  <c r="H350" i="12"/>
  <c r="I350" i="12"/>
  <c r="A351" i="12"/>
  <c r="G351" i="12"/>
  <c r="H351" i="12"/>
  <c r="I351" i="12"/>
  <c r="A352" i="12"/>
  <c r="G352" i="12"/>
  <c r="H352" i="12"/>
  <c r="I352" i="12"/>
  <c r="A353" i="12"/>
  <c r="G353" i="12"/>
  <c r="H353" i="12"/>
  <c r="I353" i="12"/>
  <c r="A354" i="12"/>
  <c r="G354" i="12"/>
  <c r="H354" i="12"/>
  <c r="I354" i="12"/>
  <c r="A355" i="12"/>
  <c r="G355" i="12"/>
  <c r="H355" i="12"/>
  <c r="I355" i="12"/>
  <c r="A356" i="12"/>
  <c r="G356" i="12"/>
  <c r="H356" i="12"/>
  <c r="I356" i="12"/>
  <c r="A357" i="12"/>
  <c r="G357" i="12"/>
  <c r="H357" i="12"/>
  <c r="I357" i="12"/>
  <c r="A358" i="12"/>
  <c r="G358" i="12"/>
  <c r="H358" i="12"/>
  <c r="I358" i="12"/>
  <c r="A359" i="12"/>
  <c r="G359" i="12"/>
  <c r="H359" i="12"/>
  <c r="I359" i="12"/>
  <c r="A360" i="12"/>
  <c r="G360" i="12"/>
  <c r="H360" i="12"/>
  <c r="I360" i="12"/>
  <c r="A361" i="12"/>
  <c r="G361" i="12"/>
  <c r="H361" i="12"/>
  <c r="I361" i="12"/>
  <c r="A362" i="12"/>
  <c r="G362" i="12"/>
  <c r="H362" i="12"/>
  <c r="I362" i="12"/>
  <c r="A363" i="12"/>
  <c r="G363" i="12"/>
  <c r="H363" i="12"/>
  <c r="I363" i="12"/>
  <c r="A364" i="12"/>
  <c r="G364" i="12"/>
  <c r="H364" i="12"/>
  <c r="I364" i="12"/>
  <c r="A365" i="12"/>
  <c r="G365" i="12"/>
  <c r="H365" i="12"/>
  <c r="I365" i="12"/>
  <c r="A366" i="12"/>
  <c r="G366" i="12"/>
  <c r="H366" i="12"/>
  <c r="I366" i="12"/>
  <c r="A367" i="12"/>
  <c r="G367" i="12"/>
  <c r="H367" i="12"/>
  <c r="I367" i="12"/>
  <c r="A368" i="12"/>
  <c r="G368" i="12"/>
  <c r="H368" i="12"/>
  <c r="I368" i="12"/>
  <c r="A369" i="12"/>
  <c r="G369" i="12"/>
  <c r="H369" i="12"/>
  <c r="I369" i="12"/>
  <c r="A370" i="12"/>
  <c r="G370" i="12"/>
  <c r="H370" i="12"/>
  <c r="I370" i="12"/>
  <c r="A371" i="12"/>
  <c r="G371" i="12"/>
  <c r="H371" i="12"/>
  <c r="I371" i="12"/>
  <c r="A372" i="12"/>
  <c r="G372" i="12"/>
  <c r="H372" i="12"/>
  <c r="I372" i="12"/>
  <c r="A373" i="12"/>
  <c r="G373" i="12"/>
  <c r="H373" i="12"/>
  <c r="I373" i="12"/>
  <c r="A374" i="12"/>
  <c r="G374" i="12"/>
  <c r="H374" i="12"/>
  <c r="I374" i="12"/>
  <c r="A375" i="12"/>
  <c r="G375" i="12"/>
  <c r="H375" i="12"/>
  <c r="I375" i="12"/>
  <c r="A376" i="12"/>
  <c r="G376" i="12"/>
  <c r="H376" i="12"/>
  <c r="I376" i="12"/>
  <c r="A377" i="12"/>
  <c r="G377" i="12"/>
  <c r="H377" i="12"/>
  <c r="I377" i="12"/>
  <c r="A378" i="12"/>
  <c r="G378" i="12"/>
  <c r="H378" i="12"/>
  <c r="I378" i="12"/>
  <c r="A379" i="12"/>
  <c r="G379" i="12"/>
  <c r="H379" i="12"/>
  <c r="I379" i="12"/>
  <c r="A380" i="12"/>
  <c r="G380" i="12"/>
  <c r="H380" i="12"/>
  <c r="I380" i="12"/>
  <c r="A381" i="12"/>
  <c r="G381" i="12"/>
  <c r="H381" i="12"/>
  <c r="I381" i="12"/>
  <c r="A382" i="12"/>
  <c r="G382" i="12"/>
  <c r="H382" i="12"/>
  <c r="I382" i="12"/>
  <c r="A383" i="12"/>
  <c r="G383" i="12"/>
  <c r="H383" i="12"/>
  <c r="I383" i="12"/>
  <c r="A384" i="12"/>
  <c r="G384" i="12"/>
  <c r="H384" i="12"/>
  <c r="I384" i="12"/>
  <c r="A385" i="12"/>
  <c r="G385" i="12"/>
  <c r="H385" i="12"/>
  <c r="I385" i="12"/>
  <c r="A386" i="12"/>
  <c r="G386" i="12"/>
  <c r="H386" i="12"/>
  <c r="I386" i="12"/>
  <c r="A387" i="12"/>
  <c r="G387" i="12"/>
  <c r="H387" i="12"/>
  <c r="I387" i="12"/>
  <c r="A388" i="12"/>
  <c r="G388" i="12"/>
  <c r="H388" i="12"/>
  <c r="I388" i="12"/>
  <c r="A389" i="12"/>
  <c r="G389" i="12"/>
  <c r="H389" i="12"/>
  <c r="I389" i="12"/>
  <c r="A390" i="12"/>
  <c r="G390" i="12"/>
  <c r="H390" i="12"/>
  <c r="I390" i="12"/>
  <c r="A391" i="12"/>
  <c r="G391" i="12"/>
  <c r="H391" i="12"/>
  <c r="I391" i="12"/>
  <c r="A392" i="12"/>
  <c r="G392" i="12"/>
  <c r="H392" i="12"/>
  <c r="I392" i="12"/>
  <c r="A393" i="12"/>
  <c r="G393" i="12"/>
  <c r="H393" i="12"/>
  <c r="I393" i="12"/>
  <c r="A394" i="12"/>
  <c r="G394" i="12"/>
  <c r="H394" i="12"/>
  <c r="I394" i="12"/>
  <c r="A395" i="12"/>
  <c r="G395" i="12"/>
  <c r="H395" i="12"/>
  <c r="I395" i="12"/>
  <c r="A396" i="12"/>
  <c r="G396" i="12"/>
  <c r="H396" i="12"/>
  <c r="I396" i="12"/>
  <c r="A397" i="12"/>
  <c r="G397" i="12"/>
  <c r="H397" i="12"/>
  <c r="I397" i="12"/>
  <c r="A398" i="12"/>
  <c r="G398" i="12"/>
  <c r="H398" i="12"/>
  <c r="I398" i="12"/>
  <c r="A399" i="12"/>
  <c r="G399" i="12"/>
  <c r="H399" i="12"/>
  <c r="I399" i="12"/>
  <c r="A400" i="12"/>
  <c r="G400" i="12"/>
  <c r="H400" i="12"/>
  <c r="I400" i="12"/>
  <c r="A401" i="12"/>
  <c r="G401" i="12"/>
  <c r="H401" i="12"/>
  <c r="I401" i="12"/>
  <c r="A402" i="12"/>
  <c r="G402" i="12"/>
  <c r="H402" i="12"/>
  <c r="I402" i="12"/>
  <c r="A403" i="12"/>
  <c r="G403" i="12"/>
  <c r="H403" i="12"/>
  <c r="I403" i="12"/>
  <c r="A404" i="12"/>
  <c r="G404" i="12"/>
  <c r="H404" i="12"/>
  <c r="I404" i="12"/>
  <c r="A405" i="12"/>
  <c r="G405" i="12"/>
  <c r="H405" i="12"/>
  <c r="I405" i="12"/>
  <c r="A406" i="12"/>
  <c r="G406" i="12"/>
  <c r="H406" i="12"/>
  <c r="I406" i="12"/>
  <c r="A407" i="12"/>
  <c r="G407" i="12"/>
  <c r="H407" i="12"/>
  <c r="I407" i="12"/>
  <c r="A408" i="12"/>
  <c r="G408" i="12"/>
  <c r="H408" i="12"/>
  <c r="I408" i="12"/>
  <c r="A409" i="12"/>
  <c r="G409" i="12"/>
  <c r="H409" i="12"/>
  <c r="I409" i="12"/>
  <c r="A410" i="12"/>
  <c r="G410" i="12"/>
  <c r="H410" i="12"/>
  <c r="I410" i="12"/>
  <c r="A411" i="12"/>
  <c r="G411" i="12"/>
  <c r="H411" i="12"/>
  <c r="I411" i="12"/>
  <c r="A412" i="12"/>
  <c r="G412" i="12"/>
  <c r="H412" i="12"/>
  <c r="I412" i="12"/>
  <c r="A413" i="12"/>
  <c r="G413" i="12"/>
  <c r="H413" i="12"/>
  <c r="I413" i="12"/>
  <c r="A414" i="12"/>
  <c r="G414" i="12"/>
  <c r="H414" i="12"/>
  <c r="I414" i="12"/>
  <c r="A415" i="12"/>
  <c r="G415" i="12"/>
  <c r="H415" i="12"/>
  <c r="I415" i="12"/>
  <c r="A416" i="12"/>
  <c r="G416" i="12"/>
  <c r="H416" i="12"/>
  <c r="I416" i="12"/>
  <c r="A417" i="12"/>
  <c r="G417" i="12"/>
  <c r="H417" i="12"/>
  <c r="I417" i="12"/>
  <c r="A418" i="12"/>
  <c r="G418" i="12"/>
  <c r="H418" i="12"/>
  <c r="I418" i="12"/>
  <c r="A419" i="12"/>
  <c r="G419" i="12"/>
  <c r="H419" i="12"/>
  <c r="I419" i="12"/>
  <c r="A420" i="12"/>
  <c r="G420" i="12"/>
  <c r="H420" i="12"/>
  <c r="I420" i="12"/>
  <c r="A421" i="12"/>
  <c r="G421" i="12"/>
  <c r="H421" i="12"/>
  <c r="I421" i="12"/>
  <c r="A422" i="12"/>
  <c r="G422" i="12"/>
  <c r="H422" i="12"/>
  <c r="I422" i="12"/>
  <c r="A423" i="12"/>
  <c r="G423" i="12"/>
  <c r="H423" i="12"/>
  <c r="I423" i="12"/>
  <c r="A424" i="12"/>
  <c r="G424" i="12"/>
  <c r="H424" i="12"/>
  <c r="I424" i="12"/>
  <c r="A425" i="12"/>
  <c r="G425" i="12"/>
  <c r="H425" i="12"/>
  <c r="I425" i="12"/>
  <c r="A426" i="12"/>
  <c r="G426" i="12"/>
  <c r="H426" i="12"/>
  <c r="I426" i="12"/>
  <c r="A427" i="12"/>
  <c r="G427" i="12"/>
  <c r="H427" i="12"/>
  <c r="I427" i="12"/>
  <c r="A428" i="12"/>
  <c r="G428" i="12"/>
  <c r="H428" i="12"/>
  <c r="I428" i="12"/>
  <c r="A429" i="12"/>
  <c r="G429" i="12"/>
  <c r="H429" i="12"/>
  <c r="I429" i="12"/>
  <c r="A430" i="12"/>
  <c r="G430" i="12"/>
  <c r="H430" i="12"/>
  <c r="I430" i="12"/>
  <c r="A431" i="12"/>
  <c r="G431" i="12"/>
  <c r="H431" i="12"/>
  <c r="I431" i="12"/>
  <c r="A432" i="12"/>
  <c r="G432" i="12"/>
  <c r="H432" i="12"/>
  <c r="I432" i="12"/>
  <c r="A433" i="12"/>
  <c r="G433" i="12"/>
  <c r="H433" i="12"/>
  <c r="I433" i="12"/>
  <c r="A434" i="12"/>
  <c r="G434" i="12"/>
  <c r="H434" i="12"/>
  <c r="I434" i="12"/>
  <c r="A435" i="12"/>
  <c r="G435" i="12"/>
  <c r="H435" i="12"/>
  <c r="I435" i="12"/>
  <c r="A436" i="12"/>
  <c r="G436" i="12"/>
  <c r="H436" i="12"/>
  <c r="I436" i="12"/>
  <c r="A437" i="12"/>
  <c r="G437" i="12"/>
  <c r="H437" i="12"/>
  <c r="I437" i="12"/>
  <c r="A438" i="12"/>
  <c r="G438" i="12"/>
  <c r="H438" i="12"/>
  <c r="I438" i="12"/>
  <c r="A439" i="12"/>
  <c r="G439" i="12"/>
  <c r="H439" i="12"/>
  <c r="I439" i="12"/>
  <c r="A440" i="12"/>
  <c r="G440" i="12"/>
  <c r="H440" i="12"/>
  <c r="I440" i="12"/>
  <c r="A441" i="12"/>
  <c r="G441" i="12"/>
  <c r="H441" i="12"/>
  <c r="I441" i="12"/>
  <c r="A442" i="12"/>
  <c r="G442" i="12"/>
  <c r="H442" i="12"/>
  <c r="I442" i="12"/>
  <c r="A443" i="12"/>
  <c r="G443" i="12"/>
  <c r="H443" i="12"/>
  <c r="I443" i="12"/>
  <c r="A444" i="12"/>
  <c r="G444" i="12"/>
  <c r="H444" i="12"/>
  <c r="I444" i="12"/>
  <c r="A445" i="12"/>
  <c r="G445" i="12"/>
  <c r="H445" i="12"/>
  <c r="I445" i="12"/>
  <c r="A446" i="12"/>
  <c r="G446" i="12"/>
  <c r="H446" i="12"/>
  <c r="I446" i="12"/>
  <c r="A447" i="12"/>
  <c r="G447" i="12"/>
  <c r="H447" i="12"/>
  <c r="I447" i="12"/>
  <c r="A448" i="12"/>
  <c r="G448" i="12"/>
  <c r="H448" i="12"/>
  <c r="I448" i="12"/>
  <c r="A449" i="12"/>
  <c r="G449" i="12"/>
  <c r="H449" i="12"/>
  <c r="I449" i="12"/>
  <c r="A450" i="12"/>
  <c r="G450" i="12"/>
  <c r="H450" i="12"/>
  <c r="I450" i="12"/>
  <c r="A451" i="12"/>
  <c r="G451" i="12"/>
  <c r="H451" i="12"/>
  <c r="I451" i="12"/>
  <c r="A452" i="12"/>
  <c r="G452" i="12"/>
  <c r="H452" i="12"/>
  <c r="I452" i="12"/>
  <c r="A453" i="12"/>
  <c r="G453" i="12"/>
  <c r="H453" i="12"/>
  <c r="I453" i="12"/>
  <c r="A454" i="12"/>
  <c r="G454" i="12"/>
  <c r="H454" i="12"/>
  <c r="I454" i="12"/>
  <c r="A455" i="12"/>
  <c r="G455" i="12"/>
  <c r="H455" i="12"/>
  <c r="I455" i="12"/>
  <c r="A456" i="12"/>
  <c r="G456" i="12"/>
  <c r="H456" i="12"/>
  <c r="I456" i="12"/>
  <c r="A457" i="12"/>
  <c r="G457" i="12"/>
  <c r="H457" i="12"/>
  <c r="I457" i="12"/>
  <c r="A458" i="12"/>
  <c r="G458" i="12"/>
  <c r="H458" i="12"/>
  <c r="I458" i="12"/>
  <c r="A459" i="12"/>
  <c r="G459" i="12"/>
  <c r="H459" i="12"/>
  <c r="I459" i="12"/>
  <c r="A460" i="12"/>
  <c r="G460" i="12"/>
  <c r="H460" i="12"/>
  <c r="I460" i="12"/>
  <c r="A461" i="12"/>
  <c r="G461" i="12"/>
  <c r="H461" i="12"/>
  <c r="I461" i="12"/>
  <c r="A462" i="12"/>
  <c r="G462" i="12"/>
  <c r="H462" i="12"/>
  <c r="I462" i="12"/>
  <c r="A463" i="12"/>
  <c r="G463" i="12"/>
  <c r="H463" i="12"/>
  <c r="I463" i="12"/>
  <c r="A464" i="12"/>
  <c r="G464" i="12"/>
  <c r="H464" i="12"/>
  <c r="I464" i="12"/>
  <c r="A465" i="12"/>
  <c r="G465" i="12"/>
  <c r="H465" i="12"/>
  <c r="I465" i="12"/>
  <c r="A466" i="12"/>
  <c r="G466" i="12"/>
  <c r="H466" i="12"/>
  <c r="I466" i="12"/>
  <c r="A467" i="12"/>
  <c r="G467" i="12"/>
  <c r="H467" i="12"/>
  <c r="I467" i="12"/>
  <c r="A468" i="12"/>
  <c r="G468" i="12"/>
  <c r="H468" i="12"/>
  <c r="I468" i="12"/>
  <c r="A469" i="12"/>
  <c r="G469" i="12"/>
  <c r="H469" i="12"/>
  <c r="I469" i="12"/>
  <c r="A470" i="12"/>
  <c r="G470" i="12"/>
  <c r="H470" i="12"/>
  <c r="I470" i="12"/>
  <c r="A471" i="12"/>
  <c r="G471" i="12"/>
  <c r="H471" i="12"/>
  <c r="I471" i="12"/>
  <c r="A472" i="12"/>
  <c r="G472" i="12"/>
  <c r="H472" i="12"/>
  <c r="I472" i="12"/>
  <c r="A473" i="12"/>
  <c r="G473" i="12"/>
  <c r="H473" i="12"/>
  <c r="I473" i="12"/>
  <c r="A474" i="12"/>
  <c r="G474" i="12"/>
  <c r="H474" i="12"/>
  <c r="I474" i="12"/>
  <c r="A475" i="12"/>
  <c r="G475" i="12"/>
  <c r="H475" i="12"/>
  <c r="I475" i="12"/>
  <c r="A476" i="12"/>
  <c r="G476" i="12"/>
  <c r="H476" i="12"/>
  <c r="I476" i="12"/>
  <c r="A477" i="12"/>
  <c r="G477" i="12"/>
  <c r="H477" i="12"/>
  <c r="I477" i="12"/>
  <c r="A478" i="12"/>
  <c r="G478" i="12"/>
  <c r="H478" i="12"/>
  <c r="I478" i="12"/>
  <c r="A479" i="12"/>
  <c r="G479" i="12"/>
  <c r="H479" i="12"/>
  <c r="I479" i="12"/>
  <c r="A480" i="12"/>
  <c r="G480" i="12"/>
  <c r="H480" i="12"/>
  <c r="I480" i="12"/>
  <c r="A481" i="12"/>
  <c r="G481" i="12"/>
  <c r="H481" i="12"/>
  <c r="I481" i="12"/>
  <c r="A482" i="12"/>
  <c r="G482" i="12"/>
  <c r="H482" i="12"/>
  <c r="I482" i="12"/>
  <c r="A483" i="12"/>
  <c r="G483" i="12"/>
  <c r="H483" i="12"/>
  <c r="I483" i="12"/>
  <c r="A484" i="12"/>
  <c r="G484" i="12"/>
  <c r="H484" i="12"/>
  <c r="I484" i="12"/>
  <c r="A485" i="12"/>
  <c r="G485" i="12"/>
  <c r="H485" i="12"/>
  <c r="I485" i="12"/>
  <c r="A486" i="12"/>
  <c r="G486" i="12"/>
  <c r="H486" i="12"/>
  <c r="I486" i="12"/>
  <c r="A487" i="12"/>
  <c r="G487" i="12"/>
  <c r="H487" i="12"/>
  <c r="I487" i="12"/>
  <c r="A488" i="12"/>
  <c r="G488" i="12"/>
  <c r="H488" i="12"/>
  <c r="I488" i="12"/>
  <c r="A489" i="12"/>
  <c r="G489" i="12"/>
  <c r="H489" i="12"/>
  <c r="I489" i="12"/>
  <c r="A490" i="12"/>
  <c r="G490" i="12"/>
  <c r="H490" i="12"/>
  <c r="I490" i="12"/>
  <c r="A491" i="12"/>
  <c r="G491" i="12"/>
  <c r="H491" i="12"/>
  <c r="I491" i="12"/>
  <c r="A492" i="12"/>
  <c r="G492" i="12"/>
  <c r="H492" i="12"/>
  <c r="I492" i="12"/>
  <c r="A493" i="12"/>
  <c r="G493" i="12"/>
  <c r="H493" i="12"/>
  <c r="I493" i="12"/>
  <c r="A494" i="12"/>
  <c r="G494" i="12"/>
  <c r="H494" i="12"/>
  <c r="I494" i="12"/>
  <c r="A495" i="12"/>
  <c r="G495" i="12"/>
  <c r="H495" i="12"/>
  <c r="I495" i="12"/>
  <c r="A496" i="12"/>
  <c r="G496" i="12"/>
  <c r="H496" i="12"/>
  <c r="I496" i="12"/>
  <c r="A497" i="12"/>
  <c r="G497" i="12"/>
  <c r="H497" i="12"/>
  <c r="I497" i="12"/>
  <c r="A498" i="12"/>
  <c r="G498" i="12"/>
  <c r="H498" i="12"/>
  <c r="I498" i="12"/>
  <c r="A499" i="12"/>
  <c r="G499" i="12"/>
  <c r="H499" i="12"/>
  <c r="I499" i="12"/>
  <c r="A500" i="12"/>
  <c r="G500" i="12"/>
  <c r="H500" i="12"/>
  <c r="I500" i="12"/>
  <c r="A501" i="12"/>
  <c r="G501" i="12"/>
  <c r="H501" i="12"/>
  <c r="I501" i="12"/>
  <c r="A502" i="12"/>
  <c r="G502" i="12"/>
  <c r="H502" i="12"/>
  <c r="I502" i="12"/>
  <c r="D21" i="31"/>
  <c r="B1" i="13"/>
  <c r="A3" i="13"/>
  <c r="H3" i="13"/>
  <c r="G3" i="13"/>
  <c r="I3" i="13"/>
  <c r="A4" i="13"/>
  <c r="G4" i="13"/>
  <c r="H4" i="13"/>
  <c r="I4" i="13"/>
  <c r="A5" i="13"/>
  <c r="G5" i="13"/>
  <c r="H5" i="13"/>
  <c r="I5" i="13"/>
  <c r="A6" i="13"/>
  <c r="G6" i="13"/>
  <c r="H6" i="13"/>
  <c r="I6" i="13"/>
  <c r="A7" i="13"/>
  <c r="G7" i="13"/>
  <c r="H7" i="13"/>
  <c r="I7" i="13"/>
  <c r="A8" i="13"/>
  <c r="G8" i="13"/>
  <c r="H8" i="13"/>
  <c r="I8" i="13"/>
  <c r="A9" i="13"/>
  <c r="G9" i="13"/>
  <c r="H9" i="13"/>
  <c r="I9" i="13"/>
  <c r="A10" i="13"/>
  <c r="G10" i="13"/>
  <c r="H10" i="13"/>
  <c r="I10" i="13"/>
  <c r="A11" i="13"/>
  <c r="G11" i="13"/>
  <c r="H11" i="13"/>
  <c r="I11" i="13"/>
  <c r="A12" i="13"/>
  <c r="G12" i="13"/>
  <c r="H12" i="13"/>
  <c r="I12" i="13"/>
  <c r="A13" i="13"/>
  <c r="G13" i="13"/>
  <c r="H13" i="13"/>
  <c r="I13" i="13"/>
  <c r="A14" i="13"/>
  <c r="G14" i="13"/>
  <c r="H14" i="13"/>
  <c r="I14" i="13"/>
  <c r="A15" i="13"/>
  <c r="G15" i="13"/>
  <c r="H15" i="13"/>
  <c r="I15" i="13"/>
  <c r="A16" i="13"/>
  <c r="G16" i="13"/>
  <c r="H16" i="13"/>
  <c r="I16" i="13"/>
  <c r="A17" i="13"/>
  <c r="G17" i="13"/>
  <c r="H17" i="13"/>
  <c r="I17" i="13"/>
  <c r="A18" i="13"/>
  <c r="G18" i="13"/>
  <c r="H18" i="13"/>
  <c r="I18" i="13"/>
  <c r="A19" i="13"/>
  <c r="G19" i="13"/>
  <c r="H19" i="13"/>
  <c r="I19" i="13"/>
  <c r="A20" i="13"/>
  <c r="G20" i="13"/>
  <c r="H20" i="13"/>
  <c r="I20" i="13"/>
  <c r="A21" i="13"/>
  <c r="G21" i="13"/>
  <c r="H21" i="13"/>
  <c r="I21" i="13"/>
  <c r="A22" i="13"/>
  <c r="G22" i="13"/>
  <c r="H22" i="13"/>
  <c r="I22" i="13"/>
  <c r="A23" i="13"/>
  <c r="G23" i="13"/>
  <c r="H23" i="13"/>
  <c r="I23" i="13"/>
  <c r="A24" i="13"/>
  <c r="G24" i="13"/>
  <c r="H24" i="13"/>
  <c r="I24" i="13"/>
  <c r="A25" i="13"/>
  <c r="G25" i="13"/>
  <c r="H25" i="13"/>
  <c r="I25" i="13"/>
  <c r="A26" i="13"/>
  <c r="G26" i="13"/>
  <c r="H26" i="13"/>
  <c r="I26" i="13"/>
  <c r="A27" i="13"/>
  <c r="G27" i="13"/>
  <c r="H27" i="13"/>
  <c r="I27" i="13"/>
  <c r="A28" i="13"/>
  <c r="G28" i="13"/>
  <c r="H28" i="13"/>
  <c r="I28" i="13"/>
  <c r="A29" i="13"/>
  <c r="G29" i="13"/>
  <c r="H29" i="13"/>
  <c r="I29" i="13"/>
  <c r="A30" i="13"/>
  <c r="G30" i="13"/>
  <c r="H30" i="13"/>
  <c r="I30" i="13"/>
  <c r="A31" i="13"/>
  <c r="G31" i="13"/>
  <c r="H31" i="13"/>
  <c r="I31" i="13"/>
  <c r="A32" i="13"/>
  <c r="G32" i="13"/>
  <c r="H32" i="13"/>
  <c r="I32" i="13"/>
  <c r="A33" i="13"/>
  <c r="G33" i="13"/>
  <c r="H33" i="13"/>
  <c r="I33" i="13"/>
  <c r="A34" i="13"/>
  <c r="G34" i="13"/>
  <c r="H34" i="13"/>
  <c r="I34" i="13"/>
  <c r="A35" i="13"/>
  <c r="G35" i="13"/>
  <c r="H35" i="13"/>
  <c r="I35" i="13"/>
  <c r="A36" i="13"/>
  <c r="G36" i="13"/>
  <c r="H36" i="13"/>
  <c r="I36" i="13"/>
  <c r="A37" i="13"/>
  <c r="G37" i="13"/>
  <c r="H37" i="13"/>
  <c r="I37" i="13"/>
  <c r="A38" i="13"/>
  <c r="G38" i="13"/>
  <c r="H38" i="13"/>
  <c r="I38" i="13"/>
  <c r="A39" i="13"/>
  <c r="G39" i="13"/>
  <c r="H39" i="13"/>
  <c r="I39" i="13"/>
  <c r="A40" i="13"/>
  <c r="G40" i="13"/>
  <c r="H40" i="13"/>
  <c r="I40" i="13"/>
  <c r="A41" i="13"/>
  <c r="G41" i="13"/>
  <c r="H41" i="13"/>
  <c r="I41" i="13"/>
  <c r="A42" i="13"/>
  <c r="G42" i="13"/>
  <c r="H42" i="13"/>
  <c r="I42" i="13"/>
  <c r="A43" i="13"/>
  <c r="G43" i="13"/>
  <c r="H43" i="13"/>
  <c r="I43" i="13"/>
  <c r="A44" i="13"/>
  <c r="G44" i="13"/>
  <c r="H44" i="13"/>
  <c r="I44" i="13"/>
  <c r="A45" i="13"/>
  <c r="G45" i="13"/>
  <c r="H45" i="13"/>
  <c r="I45" i="13"/>
  <c r="A46" i="13"/>
  <c r="G46" i="13"/>
  <c r="H46" i="13"/>
  <c r="I46" i="13"/>
  <c r="A47" i="13"/>
  <c r="G47" i="13"/>
  <c r="H47" i="13"/>
  <c r="I47" i="13"/>
  <c r="A48" i="13"/>
  <c r="G48" i="13"/>
  <c r="H48" i="13"/>
  <c r="I48" i="13"/>
  <c r="A49" i="13"/>
  <c r="G49" i="13"/>
  <c r="H49" i="13"/>
  <c r="I49" i="13"/>
  <c r="A50" i="13"/>
  <c r="G50" i="13"/>
  <c r="H50" i="13"/>
  <c r="I50" i="13"/>
  <c r="A51" i="13"/>
  <c r="G51" i="13"/>
  <c r="H51" i="13"/>
  <c r="I51" i="13"/>
  <c r="A52" i="13"/>
  <c r="G52" i="13"/>
  <c r="H52" i="13"/>
  <c r="I52" i="13"/>
  <c r="A53" i="13"/>
  <c r="G53" i="13"/>
  <c r="H53" i="13"/>
  <c r="I53" i="13"/>
  <c r="A54" i="13"/>
  <c r="G54" i="13"/>
  <c r="H54" i="13"/>
  <c r="I54" i="13"/>
  <c r="A55" i="13"/>
  <c r="G55" i="13"/>
  <c r="H55" i="13"/>
  <c r="I55" i="13"/>
  <c r="A56" i="13"/>
  <c r="G56" i="13"/>
  <c r="H56" i="13"/>
  <c r="I56" i="13"/>
  <c r="A57" i="13"/>
  <c r="G57" i="13"/>
  <c r="H57" i="13"/>
  <c r="I57" i="13"/>
  <c r="A58" i="13"/>
  <c r="G58" i="13"/>
  <c r="H58" i="13"/>
  <c r="I58" i="13"/>
  <c r="A59" i="13"/>
  <c r="G59" i="13"/>
  <c r="H59" i="13"/>
  <c r="I59" i="13"/>
  <c r="A60" i="13"/>
  <c r="G60" i="13"/>
  <c r="H60" i="13"/>
  <c r="I60" i="13"/>
  <c r="A61" i="13"/>
  <c r="G61" i="13"/>
  <c r="H61" i="13"/>
  <c r="I61" i="13"/>
  <c r="A62" i="13"/>
  <c r="G62" i="13"/>
  <c r="H62" i="13"/>
  <c r="I62" i="13"/>
  <c r="A63" i="13"/>
  <c r="G63" i="13"/>
  <c r="H63" i="13"/>
  <c r="I63" i="13"/>
  <c r="A64" i="13"/>
  <c r="G64" i="13"/>
  <c r="H64" i="13"/>
  <c r="I64" i="13"/>
  <c r="A65" i="13"/>
  <c r="G65" i="13"/>
  <c r="H65" i="13"/>
  <c r="I65" i="13"/>
  <c r="A66" i="13"/>
  <c r="G66" i="13"/>
  <c r="H66" i="13"/>
  <c r="I66" i="13"/>
  <c r="A67" i="13"/>
  <c r="G67" i="13"/>
  <c r="H67" i="13"/>
  <c r="I67" i="13"/>
  <c r="A68" i="13"/>
  <c r="G68" i="13"/>
  <c r="H68" i="13"/>
  <c r="I68" i="13"/>
  <c r="A69" i="13"/>
  <c r="G69" i="13"/>
  <c r="H69" i="13"/>
  <c r="I69" i="13"/>
  <c r="A70" i="13"/>
  <c r="G70" i="13"/>
  <c r="H70" i="13"/>
  <c r="I70" i="13"/>
  <c r="A71" i="13"/>
  <c r="G71" i="13"/>
  <c r="H71" i="13"/>
  <c r="I71" i="13"/>
  <c r="A72" i="13"/>
  <c r="G72" i="13"/>
  <c r="H72" i="13"/>
  <c r="I72" i="13"/>
  <c r="A73" i="13"/>
  <c r="G73" i="13"/>
  <c r="H73" i="13"/>
  <c r="I73" i="13"/>
  <c r="A74" i="13"/>
  <c r="G74" i="13"/>
  <c r="H74" i="13"/>
  <c r="I74" i="13"/>
  <c r="A75" i="13"/>
  <c r="G75" i="13"/>
  <c r="H75" i="13"/>
  <c r="I75" i="13"/>
  <c r="A76" i="13"/>
  <c r="G76" i="13"/>
  <c r="H76" i="13"/>
  <c r="I76" i="13"/>
  <c r="A77" i="13"/>
  <c r="G77" i="13"/>
  <c r="H77" i="13"/>
  <c r="I77" i="13"/>
  <c r="A78" i="13"/>
  <c r="G78" i="13"/>
  <c r="H78" i="13"/>
  <c r="I78" i="13"/>
  <c r="A79" i="13"/>
  <c r="G79" i="13"/>
  <c r="H79" i="13"/>
  <c r="I79" i="13"/>
  <c r="A80" i="13"/>
  <c r="G80" i="13"/>
  <c r="H80" i="13"/>
  <c r="I80" i="13"/>
  <c r="A81" i="13"/>
  <c r="G81" i="13"/>
  <c r="H81" i="13"/>
  <c r="I81" i="13"/>
  <c r="A82" i="13"/>
  <c r="G82" i="13"/>
  <c r="H82" i="13"/>
  <c r="I82" i="13"/>
  <c r="A83" i="13"/>
  <c r="G83" i="13"/>
  <c r="H83" i="13"/>
  <c r="I83" i="13"/>
  <c r="A84" i="13"/>
  <c r="G84" i="13"/>
  <c r="H84" i="13"/>
  <c r="I84" i="13"/>
  <c r="A85" i="13"/>
  <c r="G85" i="13"/>
  <c r="H85" i="13"/>
  <c r="I85" i="13"/>
  <c r="A86" i="13"/>
  <c r="G86" i="13"/>
  <c r="H86" i="13"/>
  <c r="I86" i="13"/>
  <c r="A87" i="13"/>
  <c r="G87" i="13"/>
  <c r="H87" i="13"/>
  <c r="I87" i="13"/>
  <c r="A88" i="13"/>
  <c r="G88" i="13"/>
  <c r="H88" i="13"/>
  <c r="I88" i="13"/>
  <c r="A89" i="13"/>
  <c r="G89" i="13"/>
  <c r="H89" i="13"/>
  <c r="I89" i="13"/>
  <c r="A90" i="13"/>
  <c r="G90" i="13"/>
  <c r="H90" i="13"/>
  <c r="I90" i="13"/>
  <c r="A91" i="13"/>
  <c r="G91" i="13"/>
  <c r="H91" i="13"/>
  <c r="I91" i="13"/>
  <c r="A92" i="13"/>
  <c r="G92" i="13"/>
  <c r="H92" i="13"/>
  <c r="I92" i="13"/>
  <c r="A93" i="13"/>
  <c r="G93" i="13"/>
  <c r="H93" i="13"/>
  <c r="I93" i="13"/>
  <c r="A94" i="13"/>
  <c r="G94" i="13"/>
  <c r="H94" i="13"/>
  <c r="I94" i="13"/>
  <c r="A95" i="13"/>
  <c r="G95" i="13"/>
  <c r="H95" i="13"/>
  <c r="I95" i="13"/>
  <c r="A96" i="13"/>
  <c r="G96" i="13"/>
  <c r="H96" i="13"/>
  <c r="I96" i="13"/>
  <c r="A97" i="13"/>
  <c r="G97" i="13"/>
  <c r="H97" i="13"/>
  <c r="I97" i="13"/>
  <c r="A98" i="13"/>
  <c r="G98" i="13"/>
  <c r="H98" i="13"/>
  <c r="I98" i="13"/>
  <c r="A99" i="13"/>
  <c r="G99" i="13"/>
  <c r="H99" i="13"/>
  <c r="I99" i="13"/>
  <c r="A100" i="13"/>
  <c r="G100" i="13"/>
  <c r="H100" i="13"/>
  <c r="I100" i="13"/>
  <c r="A101" i="13"/>
  <c r="G101" i="13"/>
  <c r="H101" i="13"/>
  <c r="I101" i="13"/>
  <c r="A102" i="13"/>
  <c r="G102" i="13"/>
  <c r="H102" i="13"/>
  <c r="I102" i="13"/>
  <c r="A103" i="13"/>
  <c r="G103" i="13"/>
  <c r="H103" i="13"/>
  <c r="I103" i="13"/>
  <c r="A104" i="13"/>
  <c r="G104" i="13"/>
  <c r="H104" i="13"/>
  <c r="I104" i="13"/>
  <c r="A105" i="13"/>
  <c r="G105" i="13"/>
  <c r="H105" i="13"/>
  <c r="I105" i="13"/>
  <c r="A106" i="13"/>
  <c r="G106" i="13"/>
  <c r="H106" i="13"/>
  <c r="I106" i="13"/>
  <c r="A107" i="13"/>
  <c r="G107" i="13"/>
  <c r="H107" i="13"/>
  <c r="I107" i="13"/>
  <c r="A108" i="13"/>
  <c r="G108" i="13"/>
  <c r="H108" i="13"/>
  <c r="I108" i="13"/>
  <c r="A109" i="13"/>
  <c r="G109" i="13"/>
  <c r="H109" i="13"/>
  <c r="I109" i="13"/>
  <c r="A110" i="13"/>
  <c r="G110" i="13"/>
  <c r="H110" i="13"/>
  <c r="I110" i="13"/>
  <c r="A111" i="13"/>
  <c r="G111" i="13"/>
  <c r="H111" i="13"/>
  <c r="I111" i="13"/>
  <c r="A112" i="13"/>
  <c r="G112" i="13"/>
  <c r="H112" i="13"/>
  <c r="I112" i="13"/>
  <c r="A113" i="13"/>
  <c r="G113" i="13"/>
  <c r="H113" i="13"/>
  <c r="I113" i="13"/>
  <c r="A114" i="13"/>
  <c r="G114" i="13"/>
  <c r="H114" i="13"/>
  <c r="I114" i="13"/>
  <c r="A115" i="13"/>
  <c r="G115" i="13"/>
  <c r="H115" i="13"/>
  <c r="I115" i="13"/>
  <c r="A116" i="13"/>
  <c r="G116" i="13"/>
  <c r="H116" i="13"/>
  <c r="I116" i="13"/>
  <c r="A117" i="13"/>
  <c r="G117" i="13"/>
  <c r="H117" i="13"/>
  <c r="I117" i="13"/>
  <c r="A118" i="13"/>
  <c r="G118" i="13"/>
  <c r="H118" i="13"/>
  <c r="I118" i="13"/>
  <c r="A119" i="13"/>
  <c r="G119" i="13"/>
  <c r="H119" i="13"/>
  <c r="I119" i="13"/>
  <c r="A120" i="13"/>
  <c r="G120" i="13"/>
  <c r="H120" i="13"/>
  <c r="I120" i="13"/>
  <c r="A121" i="13"/>
  <c r="G121" i="13"/>
  <c r="H121" i="13"/>
  <c r="I121" i="13"/>
  <c r="A122" i="13"/>
  <c r="G122" i="13"/>
  <c r="H122" i="13"/>
  <c r="I122" i="13"/>
  <c r="A123" i="13"/>
  <c r="G123" i="13"/>
  <c r="H123" i="13"/>
  <c r="I123" i="13"/>
  <c r="A124" i="13"/>
  <c r="G124" i="13"/>
  <c r="H124" i="13"/>
  <c r="I124" i="13"/>
  <c r="A125" i="13"/>
  <c r="G125" i="13"/>
  <c r="H125" i="13"/>
  <c r="I125" i="13"/>
  <c r="A126" i="13"/>
  <c r="G126" i="13"/>
  <c r="H126" i="13"/>
  <c r="I126" i="13"/>
  <c r="A127" i="13"/>
  <c r="G127" i="13"/>
  <c r="H127" i="13"/>
  <c r="I127" i="13"/>
  <c r="A128" i="13"/>
  <c r="G128" i="13"/>
  <c r="H128" i="13"/>
  <c r="I128" i="13"/>
  <c r="A129" i="13"/>
  <c r="G129" i="13"/>
  <c r="H129" i="13"/>
  <c r="I129" i="13"/>
  <c r="A130" i="13"/>
  <c r="G130" i="13"/>
  <c r="H130" i="13"/>
  <c r="I130" i="13"/>
  <c r="A131" i="13"/>
  <c r="G131" i="13"/>
  <c r="H131" i="13"/>
  <c r="I131" i="13"/>
  <c r="A132" i="13"/>
  <c r="G132" i="13"/>
  <c r="H132" i="13"/>
  <c r="I132" i="13"/>
  <c r="A133" i="13"/>
  <c r="G133" i="13"/>
  <c r="H133" i="13"/>
  <c r="I133" i="13"/>
  <c r="A134" i="13"/>
  <c r="G134" i="13"/>
  <c r="H134" i="13"/>
  <c r="I134" i="13"/>
  <c r="A135" i="13"/>
  <c r="G135" i="13"/>
  <c r="H135" i="13"/>
  <c r="I135" i="13"/>
  <c r="A136" i="13"/>
  <c r="G136" i="13"/>
  <c r="H136" i="13"/>
  <c r="I136" i="13"/>
  <c r="A137" i="13"/>
  <c r="G137" i="13"/>
  <c r="H137" i="13"/>
  <c r="I137" i="13"/>
  <c r="A138" i="13"/>
  <c r="G138" i="13"/>
  <c r="H138" i="13"/>
  <c r="I138" i="13"/>
  <c r="A139" i="13"/>
  <c r="G139" i="13"/>
  <c r="H139" i="13"/>
  <c r="I139" i="13"/>
  <c r="A140" i="13"/>
  <c r="G140" i="13"/>
  <c r="H140" i="13"/>
  <c r="I140" i="13"/>
  <c r="A141" i="13"/>
  <c r="G141" i="13"/>
  <c r="H141" i="13"/>
  <c r="I141" i="13"/>
  <c r="A142" i="13"/>
  <c r="G142" i="13"/>
  <c r="H142" i="13"/>
  <c r="I142" i="13"/>
  <c r="A143" i="13"/>
  <c r="G143" i="13"/>
  <c r="H143" i="13"/>
  <c r="I143" i="13"/>
  <c r="A144" i="13"/>
  <c r="G144" i="13"/>
  <c r="H144" i="13"/>
  <c r="I144" i="13"/>
  <c r="A145" i="13"/>
  <c r="G145" i="13"/>
  <c r="H145" i="13"/>
  <c r="I145" i="13"/>
  <c r="A146" i="13"/>
  <c r="G146" i="13"/>
  <c r="H146" i="13"/>
  <c r="I146" i="13"/>
  <c r="A147" i="13"/>
  <c r="G147" i="13"/>
  <c r="H147" i="13"/>
  <c r="I147" i="13"/>
  <c r="A148" i="13"/>
  <c r="G148" i="13"/>
  <c r="H148" i="13"/>
  <c r="I148" i="13"/>
  <c r="A149" i="13"/>
  <c r="G149" i="13"/>
  <c r="H149" i="13"/>
  <c r="I149" i="13"/>
  <c r="A150" i="13"/>
  <c r="G150" i="13"/>
  <c r="H150" i="13"/>
  <c r="I150" i="13"/>
  <c r="A151" i="13"/>
  <c r="G151" i="13"/>
  <c r="H151" i="13"/>
  <c r="I151" i="13"/>
  <c r="A152" i="13"/>
  <c r="G152" i="13"/>
  <c r="H152" i="13"/>
  <c r="I152" i="13"/>
  <c r="A153" i="13"/>
  <c r="G153" i="13"/>
  <c r="H153" i="13"/>
  <c r="I153" i="13"/>
  <c r="A154" i="13"/>
  <c r="G154" i="13"/>
  <c r="H154" i="13"/>
  <c r="I154" i="13"/>
  <c r="A155" i="13"/>
  <c r="G155" i="13"/>
  <c r="H155" i="13"/>
  <c r="I155" i="13"/>
  <c r="A156" i="13"/>
  <c r="G156" i="13"/>
  <c r="H156" i="13"/>
  <c r="I156" i="13"/>
  <c r="A157" i="13"/>
  <c r="G157" i="13"/>
  <c r="H157" i="13"/>
  <c r="I157" i="13"/>
  <c r="A158" i="13"/>
  <c r="G158" i="13"/>
  <c r="H158" i="13"/>
  <c r="I158" i="13"/>
  <c r="A159" i="13"/>
  <c r="G159" i="13"/>
  <c r="H159" i="13"/>
  <c r="I159" i="13"/>
  <c r="A160" i="13"/>
  <c r="G160" i="13"/>
  <c r="H160" i="13"/>
  <c r="I160" i="13"/>
  <c r="A161" i="13"/>
  <c r="G161" i="13"/>
  <c r="H161" i="13"/>
  <c r="I161" i="13"/>
  <c r="A162" i="13"/>
  <c r="G162" i="13"/>
  <c r="H162" i="13"/>
  <c r="I162" i="13"/>
  <c r="A163" i="13"/>
  <c r="G163" i="13"/>
  <c r="H163" i="13"/>
  <c r="I163" i="13"/>
  <c r="A164" i="13"/>
  <c r="G164" i="13"/>
  <c r="H164" i="13"/>
  <c r="I164" i="13"/>
  <c r="A165" i="13"/>
  <c r="G165" i="13"/>
  <c r="H165" i="13"/>
  <c r="I165" i="13"/>
  <c r="A166" i="13"/>
  <c r="G166" i="13"/>
  <c r="H166" i="13"/>
  <c r="I166" i="13"/>
  <c r="A167" i="13"/>
  <c r="G167" i="13"/>
  <c r="H167" i="13"/>
  <c r="I167" i="13"/>
  <c r="A168" i="13"/>
  <c r="G168" i="13"/>
  <c r="H168" i="13"/>
  <c r="I168" i="13"/>
  <c r="A169" i="13"/>
  <c r="G169" i="13"/>
  <c r="H169" i="13"/>
  <c r="I169" i="13"/>
  <c r="A170" i="13"/>
  <c r="G170" i="13"/>
  <c r="H170" i="13"/>
  <c r="I170" i="13"/>
  <c r="A171" i="13"/>
  <c r="G171" i="13"/>
  <c r="H171" i="13"/>
  <c r="I171" i="13"/>
  <c r="A172" i="13"/>
  <c r="G172" i="13"/>
  <c r="H172" i="13"/>
  <c r="I172" i="13"/>
  <c r="A173" i="13"/>
  <c r="G173" i="13"/>
  <c r="H173" i="13"/>
  <c r="I173" i="13"/>
  <c r="A174" i="13"/>
  <c r="G174" i="13"/>
  <c r="H174" i="13"/>
  <c r="I174" i="13"/>
  <c r="A175" i="13"/>
  <c r="G175" i="13"/>
  <c r="H175" i="13"/>
  <c r="I175" i="13"/>
  <c r="A176" i="13"/>
  <c r="G176" i="13"/>
  <c r="H176" i="13"/>
  <c r="I176" i="13"/>
  <c r="A177" i="13"/>
  <c r="G177" i="13"/>
  <c r="H177" i="13"/>
  <c r="I177" i="13"/>
  <c r="A178" i="13"/>
  <c r="G178" i="13"/>
  <c r="H178" i="13"/>
  <c r="I178" i="13"/>
  <c r="A179" i="13"/>
  <c r="G179" i="13"/>
  <c r="H179" i="13"/>
  <c r="I179" i="13"/>
  <c r="A180" i="13"/>
  <c r="G180" i="13"/>
  <c r="H180" i="13"/>
  <c r="I180" i="13"/>
  <c r="A181" i="13"/>
  <c r="G181" i="13"/>
  <c r="H181" i="13"/>
  <c r="I181" i="13"/>
  <c r="A182" i="13"/>
  <c r="G182" i="13"/>
  <c r="H182" i="13"/>
  <c r="I182" i="13"/>
  <c r="A183" i="13"/>
  <c r="G183" i="13"/>
  <c r="H183" i="13"/>
  <c r="I183" i="13"/>
  <c r="A184" i="13"/>
  <c r="G184" i="13"/>
  <c r="H184" i="13"/>
  <c r="I184" i="13"/>
  <c r="A185" i="13"/>
  <c r="G185" i="13"/>
  <c r="H185" i="13"/>
  <c r="I185" i="13"/>
  <c r="A186" i="13"/>
  <c r="G186" i="13"/>
  <c r="H186" i="13"/>
  <c r="I186" i="13"/>
  <c r="A187" i="13"/>
  <c r="G187" i="13"/>
  <c r="H187" i="13"/>
  <c r="I187" i="13"/>
  <c r="A188" i="13"/>
  <c r="G188" i="13"/>
  <c r="H188" i="13"/>
  <c r="I188" i="13"/>
  <c r="A189" i="13"/>
  <c r="G189" i="13"/>
  <c r="H189" i="13"/>
  <c r="I189" i="13"/>
  <c r="A190" i="13"/>
  <c r="G190" i="13"/>
  <c r="H190" i="13"/>
  <c r="I190" i="13"/>
  <c r="A191" i="13"/>
  <c r="G191" i="13"/>
  <c r="H191" i="13"/>
  <c r="I191" i="13"/>
  <c r="A192" i="13"/>
  <c r="G192" i="13"/>
  <c r="H192" i="13"/>
  <c r="I192" i="13"/>
  <c r="A193" i="13"/>
  <c r="G193" i="13"/>
  <c r="H193" i="13"/>
  <c r="I193" i="13"/>
  <c r="A194" i="13"/>
  <c r="G194" i="13"/>
  <c r="H194" i="13"/>
  <c r="I194" i="13"/>
  <c r="A195" i="13"/>
  <c r="G195" i="13"/>
  <c r="H195" i="13"/>
  <c r="I195" i="13"/>
  <c r="A196" i="13"/>
  <c r="G196" i="13"/>
  <c r="H196" i="13"/>
  <c r="I196" i="13"/>
  <c r="A197" i="13"/>
  <c r="G197" i="13"/>
  <c r="H197" i="13"/>
  <c r="I197" i="13"/>
  <c r="A198" i="13"/>
  <c r="G198" i="13"/>
  <c r="H198" i="13"/>
  <c r="I198" i="13"/>
  <c r="A199" i="13"/>
  <c r="G199" i="13"/>
  <c r="H199" i="13"/>
  <c r="I199" i="13"/>
  <c r="A200" i="13"/>
  <c r="G200" i="13"/>
  <c r="H200" i="13"/>
  <c r="I200" i="13"/>
  <c r="A201" i="13"/>
  <c r="G201" i="13"/>
  <c r="H201" i="13"/>
  <c r="I201" i="13"/>
  <c r="A202" i="13"/>
  <c r="G202" i="13"/>
  <c r="H202" i="13"/>
  <c r="I202" i="13"/>
  <c r="A203" i="13"/>
  <c r="G203" i="13"/>
  <c r="H203" i="13"/>
  <c r="I203" i="13"/>
  <c r="A204" i="13"/>
  <c r="G204" i="13"/>
  <c r="H204" i="13"/>
  <c r="I204" i="13"/>
  <c r="A205" i="13"/>
  <c r="G205" i="13"/>
  <c r="H205" i="13"/>
  <c r="I205" i="13"/>
  <c r="A206" i="13"/>
  <c r="G206" i="13"/>
  <c r="H206" i="13"/>
  <c r="I206" i="13"/>
  <c r="A207" i="13"/>
  <c r="G207" i="13"/>
  <c r="H207" i="13"/>
  <c r="I207" i="13"/>
  <c r="A208" i="13"/>
  <c r="G208" i="13"/>
  <c r="H208" i="13"/>
  <c r="I208" i="13"/>
  <c r="A209" i="13"/>
  <c r="G209" i="13"/>
  <c r="H209" i="13"/>
  <c r="I209" i="13"/>
  <c r="A210" i="13"/>
  <c r="G210" i="13"/>
  <c r="H210" i="13"/>
  <c r="I210" i="13"/>
  <c r="A211" i="13"/>
  <c r="G211" i="13"/>
  <c r="H211" i="13"/>
  <c r="I211" i="13"/>
  <c r="A212" i="13"/>
  <c r="G212" i="13"/>
  <c r="H212" i="13"/>
  <c r="I212" i="13"/>
  <c r="A213" i="13"/>
  <c r="G213" i="13"/>
  <c r="H213" i="13"/>
  <c r="I213" i="13"/>
  <c r="A214" i="13"/>
  <c r="G214" i="13"/>
  <c r="H214" i="13"/>
  <c r="I214" i="13"/>
  <c r="A215" i="13"/>
  <c r="G215" i="13"/>
  <c r="H215" i="13"/>
  <c r="I215" i="13"/>
  <c r="A216" i="13"/>
  <c r="G216" i="13"/>
  <c r="H216" i="13"/>
  <c r="I216" i="13"/>
  <c r="A217" i="13"/>
  <c r="G217" i="13"/>
  <c r="H217" i="13"/>
  <c r="I217" i="13"/>
  <c r="A218" i="13"/>
  <c r="G218" i="13"/>
  <c r="H218" i="13"/>
  <c r="I218" i="13"/>
  <c r="A219" i="13"/>
  <c r="G219" i="13"/>
  <c r="H219" i="13"/>
  <c r="I219" i="13"/>
  <c r="A220" i="13"/>
  <c r="G220" i="13"/>
  <c r="H220" i="13"/>
  <c r="I220" i="13"/>
  <c r="A221" i="13"/>
  <c r="G221" i="13"/>
  <c r="H221" i="13"/>
  <c r="I221" i="13"/>
  <c r="A222" i="13"/>
  <c r="G222" i="13"/>
  <c r="H222" i="13"/>
  <c r="I222" i="13"/>
  <c r="A223" i="13"/>
  <c r="G223" i="13"/>
  <c r="H223" i="13"/>
  <c r="I223" i="13"/>
  <c r="A224" i="13"/>
  <c r="G224" i="13"/>
  <c r="H224" i="13"/>
  <c r="I224" i="13"/>
  <c r="A225" i="13"/>
  <c r="G225" i="13"/>
  <c r="H225" i="13"/>
  <c r="I225" i="13"/>
  <c r="A226" i="13"/>
  <c r="G226" i="13"/>
  <c r="H226" i="13"/>
  <c r="I226" i="13"/>
  <c r="A227" i="13"/>
  <c r="G227" i="13"/>
  <c r="H227" i="13"/>
  <c r="I227" i="13"/>
  <c r="A228" i="13"/>
  <c r="G228" i="13"/>
  <c r="H228" i="13"/>
  <c r="I228" i="13"/>
  <c r="A229" i="13"/>
  <c r="G229" i="13"/>
  <c r="H229" i="13"/>
  <c r="I229" i="13"/>
  <c r="A230" i="13"/>
  <c r="G230" i="13"/>
  <c r="H230" i="13"/>
  <c r="I230" i="13"/>
  <c r="A231" i="13"/>
  <c r="G231" i="13"/>
  <c r="H231" i="13"/>
  <c r="I231" i="13"/>
  <c r="A232" i="13"/>
  <c r="G232" i="13"/>
  <c r="H232" i="13"/>
  <c r="I232" i="13"/>
  <c r="A233" i="13"/>
  <c r="G233" i="13"/>
  <c r="H233" i="13"/>
  <c r="I233" i="13"/>
  <c r="A234" i="13"/>
  <c r="G234" i="13"/>
  <c r="H234" i="13"/>
  <c r="I234" i="13"/>
  <c r="A235" i="13"/>
  <c r="G235" i="13"/>
  <c r="H235" i="13"/>
  <c r="I235" i="13"/>
  <c r="A236" i="13"/>
  <c r="G236" i="13"/>
  <c r="H236" i="13"/>
  <c r="I236" i="13"/>
  <c r="A237" i="13"/>
  <c r="G237" i="13"/>
  <c r="H237" i="13"/>
  <c r="I237" i="13"/>
  <c r="A238" i="13"/>
  <c r="G238" i="13"/>
  <c r="H238" i="13"/>
  <c r="I238" i="13"/>
  <c r="A239" i="13"/>
  <c r="G239" i="13"/>
  <c r="H239" i="13"/>
  <c r="I239" i="13"/>
  <c r="A240" i="13"/>
  <c r="G240" i="13"/>
  <c r="H240" i="13"/>
  <c r="I240" i="13"/>
  <c r="A241" i="13"/>
  <c r="G241" i="13"/>
  <c r="H241" i="13"/>
  <c r="I241" i="13"/>
  <c r="A242" i="13"/>
  <c r="G242" i="13"/>
  <c r="H242" i="13"/>
  <c r="I242" i="13"/>
  <c r="A243" i="13"/>
  <c r="G243" i="13"/>
  <c r="H243" i="13"/>
  <c r="I243" i="13"/>
  <c r="A244" i="13"/>
  <c r="G244" i="13"/>
  <c r="H244" i="13"/>
  <c r="I244" i="13"/>
  <c r="A245" i="13"/>
  <c r="G245" i="13"/>
  <c r="H245" i="13"/>
  <c r="I245" i="13"/>
  <c r="A246" i="13"/>
  <c r="G246" i="13"/>
  <c r="H246" i="13"/>
  <c r="I246" i="13"/>
  <c r="A247" i="13"/>
  <c r="G247" i="13"/>
  <c r="H247" i="13"/>
  <c r="I247" i="13"/>
  <c r="A248" i="13"/>
  <c r="G248" i="13"/>
  <c r="H248" i="13"/>
  <c r="I248" i="13"/>
  <c r="A249" i="13"/>
  <c r="G249" i="13"/>
  <c r="H249" i="13"/>
  <c r="I249" i="13"/>
  <c r="A250" i="13"/>
  <c r="G250" i="13"/>
  <c r="H250" i="13"/>
  <c r="I250" i="13"/>
  <c r="A251" i="13"/>
  <c r="G251" i="13"/>
  <c r="H251" i="13"/>
  <c r="I251" i="13"/>
  <c r="A252" i="13"/>
  <c r="G252" i="13"/>
  <c r="H252" i="13"/>
  <c r="I252" i="13"/>
  <c r="A253" i="13"/>
  <c r="G253" i="13"/>
  <c r="H253" i="13"/>
  <c r="I253" i="13"/>
  <c r="A254" i="13"/>
  <c r="G254" i="13"/>
  <c r="H254" i="13"/>
  <c r="I254" i="13"/>
  <c r="A255" i="13"/>
  <c r="G255" i="13"/>
  <c r="H255" i="13"/>
  <c r="I255" i="13"/>
  <c r="A256" i="13"/>
  <c r="G256" i="13"/>
  <c r="H256" i="13"/>
  <c r="I256" i="13"/>
  <c r="A257" i="13"/>
  <c r="G257" i="13"/>
  <c r="H257" i="13"/>
  <c r="I257" i="13"/>
  <c r="A258" i="13"/>
  <c r="G258" i="13"/>
  <c r="H258" i="13"/>
  <c r="I258" i="13"/>
  <c r="A259" i="13"/>
  <c r="G259" i="13"/>
  <c r="H259" i="13"/>
  <c r="I259" i="13"/>
  <c r="A260" i="13"/>
  <c r="G260" i="13"/>
  <c r="H260" i="13"/>
  <c r="I260" i="13"/>
  <c r="A261" i="13"/>
  <c r="G261" i="13"/>
  <c r="H261" i="13"/>
  <c r="I261" i="13"/>
  <c r="A262" i="13"/>
  <c r="G262" i="13"/>
  <c r="H262" i="13"/>
  <c r="I262" i="13"/>
  <c r="A263" i="13"/>
  <c r="G263" i="13"/>
  <c r="H263" i="13"/>
  <c r="I263" i="13"/>
  <c r="A264" i="13"/>
  <c r="G264" i="13"/>
  <c r="H264" i="13"/>
  <c r="I264" i="13"/>
  <c r="A265" i="13"/>
  <c r="G265" i="13"/>
  <c r="H265" i="13"/>
  <c r="I265" i="13"/>
  <c r="A266" i="13"/>
  <c r="G266" i="13"/>
  <c r="H266" i="13"/>
  <c r="I266" i="13"/>
  <c r="A267" i="13"/>
  <c r="G267" i="13"/>
  <c r="H267" i="13"/>
  <c r="I267" i="13"/>
  <c r="A268" i="13"/>
  <c r="G268" i="13"/>
  <c r="H268" i="13"/>
  <c r="I268" i="13"/>
  <c r="A269" i="13"/>
  <c r="G269" i="13"/>
  <c r="H269" i="13"/>
  <c r="I269" i="13"/>
  <c r="A270" i="13"/>
  <c r="G270" i="13"/>
  <c r="H270" i="13"/>
  <c r="I270" i="13"/>
  <c r="A271" i="13"/>
  <c r="G271" i="13"/>
  <c r="H271" i="13"/>
  <c r="I271" i="13"/>
  <c r="A272" i="13"/>
  <c r="G272" i="13"/>
  <c r="H272" i="13"/>
  <c r="I272" i="13"/>
  <c r="A273" i="13"/>
  <c r="G273" i="13"/>
  <c r="H273" i="13"/>
  <c r="I273" i="13"/>
  <c r="A274" i="13"/>
  <c r="G274" i="13"/>
  <c r="H274" i="13"/>
  <c r="I274" i="13"/>
  <c r="A275" i="13"/>
  <c r="G275" i="13"/>
  <c r="H275" i="13"/>
  <c r="I275" i="13"/>
  <c r="A276" i="13"/>
  <c r="G276" i="13"/>
  <c r="H276" i="13"/>
  <c r="I276" i="13"/>
  <c r="A277" i="13"/>
  <c r="G277" i="13"/>
  <c r="H277" i="13"/>
  <c r="I277" i="13"/>
  <c r="A278" i="13"/>
  <c r="G278" i="13"/>
  <c r="H278" i="13"/>
  <c r="I278" i="13"/>
  <c r="A279" i="13"/>
  <c r="G279" i="13"/>
  <c r="H279" i="13"/>
  <c r="I279" i="13"/>
  <c r="A280" i="13"/>
  <c r="G280" i="13"/>
  <c r="H280" i="13"/>
  <c r="I280" i="13"/>
  <c r="A281" i="13"/>
  <c r="G281" i="13"/>
  <c r="H281" i="13"/>
  <c r="I281" i="13"/>
  <c r="A282" i="13"/>
  <c r="G282" i="13"/>
  <c r="H282" i="13"/>
  <c r="I282" i="13"/>
  <c r="A283" i="13"/>
  <c r="G283" i="13"/>
  <c r="H283" i="13"/>
  <c r="I283" i="13"/>
  <c r="A284" i="13"/>
  <c r="G284" i="13"/>
  <c r="H284" i="13"/>
  <c r="I284" i="13"/>
  <c r="A285" i="13"/>
  <c r="G285" i="13"/>
  <c r="H285" i="13"/>
  <c r="I285" i="13"/>
  <c r="A286" i="13"/>
  <c r="G286" i="13"/>
  <c r="H286" i="13"/>
  <c r="I286" i="13"/>
  <c r="A287" i="13"/>
  <c r="G287" i="13"/>
  <c r="H287" i="13"/>
  <c r="I287" i="13"/>
  <c r="A288" i="13"/>
  <c r="G288" i="13"/>
  <c r="H288" i="13"/>
  <c r="I288" i="13"/>
  <c r="A289" i="13"/>
  <c r="G289" i="13"/>
  <c r="H289" i="13"/>
  <c r="I289" i="13"/>
  <c r="A290" i="13"/>
  <c r="G290" i="13"/>
  <c r="H290" i="13"/>
  <c r="I290" i="13"/>
  <c r="A291" i="13"/>
  <c r="G291" i="13"/>
  <c r="H291" i="13"/>
  <c r="I291" i="13"/>
  <c r="A292" i="13"/>
  <c r="G292" i="13"/>
  <c r="H292" i="13"/>
  <c r="I292" i="13"/>
  <c r="A293" i="13"/>
  <c r="G293" i="13"/>
  <c r="H293" i="13"/>
  <c r="I293" i="13"/>
  <c r="A294" i="13"/>
  <c r="G294" i="13"/>
  <c r="H294" i="13"/>
  <c r="I294" i="13"/>
  <c r="A295" i="13"/>
  <c r="G295" i="13"/>
  <c r="H295" i="13"/>
  <c r="I295" i="13"/>
  <c r="A296" i="13"/>
  <c r="G296" i="13"/>
  <c r="H296" i="13"/>
  <c r="I296" i="13"/>
  <c r="A297" i="13"/>
  <c r="G297" i="13"/>
  <c r="H297" i="13"/>
  <c r="I297" i="13"/>
  <c r="A298" i="13"/>
  <c r="G298" i="13"/>
  <c r="H298" i="13"/>
  <c r="I298" i="13"/>
  <c r="A299" i="13"/>
  <c r="G299" i="13"/>
  <c r="H299" i="13"/>
  <c r="I299" i="13"/>
  <c r="A300" i="13"/>
  <c r="G300" i="13"/>
  <c r="H300" i="13"/>
  <c r="I300" i="13"/>
  <c r="A301" i="13"/>
  <c r="G301" i="13"/>
  <c r="H301" i="13"/>
  <c r="I301" i="13"/>
  <c r="A302" i="13"/>
  <c r="G302" i="13"/>
  <c r="H302" i="13"/>
  <c r="I302" i="13"/>
  <c r="A303" i="13"/>
  <c r="G303" i="13"/>
  <c r="H303" i="13"/>
  <c r="I303" i="13"/>
  <c r="A304" i="13"/>
  <c r="G304" i="13"/>
  <c r="H304" i="13"/>
  <c r="I304" i="13"/>
  <c r="A305" i="13"/>
  <c r="G305" i="13"/>
  <c r="H305" i="13"/>
  <c r="I305" i="13"/>
  <c r="A306" i="13"/>
  <c r="G306" i="13"/>
  <c r="H306" i="13"/>
  <c r="I306" i="13"/>
  <c r="A307" i="13"/>
  <c r="G307" i="13"/>
  <c r="H307" i="13"/>
  <c r="I307" i="13"/>
  <c r="A308" i="13"/>
  <c r="G308" i="13"/>
  <c r="H308" i="13"/>
  <c r="I308" i="13"/>
  <c r="A309" i="13"/>
  <c r="G309" i="13"/>
  <c r="H309" i="13"/>
  <c r="I309" i="13"/>
  <c r="A310" i="13"/>
  <c r="G310" i="13"/>
  <c r="H310" i="13"/>
  <c r="I310" i="13"/>
  <c r="A311" i="13"/>
  <c r="G311" i="13"/>
  <c r="H311" i="13"/>
  <c r="I311" i="13"/>
  <c r="A312" i="13"/>
  <c r="G312" i="13"/>
  <c r="H312" i="13"/>
  <c r="I312" i="13"/>
  <c r="A313" i="13"/>
  <c r="G313" i="13"/>
  <c r="H313" i="13"/>
  <c r="I313" i="13"/>
  <c r="A314" i="13"/>
  <c r="G314" i="13"/>
  <c r="H314" i="13"/>
  <c r="I314" i="13"/>
  <c r="A315" i="13"/>
  <c r="G315" i="13"/>
  <c r="H315" i="13"/>
  <c r="I315" i="13"/>
  <c r="A316" i="13"/>
  <c r="G316" i="13"/>
  <c r="H316" i="13"/>
  <c r="I316" i="13"/>
  <c r="A317" i="13"/>
  <c r="G317" i="13"/>
  <c r="H317" i="13"/>
  <c r="I317" i="13"/>
  <c r="A318" i="13"/>
  <c r="G318" i="13"/>
  <c r="H318" i="13"/>
  <c r="I318" i="13"/>
  <c r="A319" i="13"/>
  <c r="G319" i="13"/>
  <c r="H319" i="13"/>
  <c r="I319" i="13"/>
  <c r="A320" i="13"/>
  <c r="G320" i="13"/>
  <c r="H320" i="13"/>
  <c r="I320" i="13"/>
  <c r="A321" i="13"/>
  <c r="G321" i="13"/>
  <c r="H321" i="13"/>
  <c r="I321" i="13"/>
  <c r="A322" i="13"/>
  <c r="G322" i="13"/>
  <c r="H322" i="13"/>
  <c r="I322" i="13"/>
  <c r="A323" i="13"/>
  <c r="G323" i="13"/>
  <c r="H323" i="13"/>
  <c r="I323" i="13"/>
  <c r="A324" i="13"/>
  <c r="G324" i="13"/>
  <c r="H324" i="13"/>
  <c r="I324" i="13"/>
  <c r="A325" i="13"/>
  <c r="G325" i="13"/>
  <c r="H325" i="13"/>
  <c r="I325" i="13"/>
  <c r="A326" i="13"/>
  <c r="G326" i="13"/>
  <c r="H326" i="13"/>
  <c r="I326" i="13"/>
  <c r="A327" i="13"/>
  <c r="G327" i="13"/>
  <c r="H327" i="13"/>
  <c r="I327" i="13"/>
  <c r="A328" i="13"/>
  <c r="G328" i="13"/>
  <c r="H328" i="13"/>
  <c r="I328" i="13"/>
  <c r="A329" i="13"/>
  <c r="G329" i="13"/>
  <c r="H329" i="13"/>
  <c r="I329" i="13"/>
  <c r="A330" i="13"/>
  <c r="G330" i="13"/>
  <c r="H330" i="13"/>
  <c r="I330" i="13"/>
  <c r="A331" i="13"/>
  <c r="G331" i="13"/>
  <c r="H331" i="13"/>
  <c r="I331" i="13"/>
  <c r="A332" i="13"/>
  <c r="G332" i="13"/>
  <c r="H332" i="13"/>
  <c r="I332" i="13"/>
  <c r="A333" i="13"/>
  <c r="G333" i="13"/>
  <c r="H333" i="13"/>
  <c r="I333" i="13"/>
  <c r="A334" i="13"/>
  <c r="G334" i="13"/>
  <c r="H334" i="13"/>
  <c r="I334" i="13"/>
  <c r="A335" i="13"/>
  <c r="G335" i="13"/>
  <c r="H335" i="13"/>
  <c r="I335" i="13"/>
  <c r="A336" i="13"/>
  <c r="G336" i="13"/>
  <c r="H336" i="13"/>
  <c r="I336" i="13"/>
  <c r="A337" i="13"/>
  <c r="G337" i="13"/>
  <c r="H337" i="13"/>
  <c r="I337" i="13"/>
  <c r="A338" i="13"/>
  <c r="G338" i="13"/>
  <c r="H338" i="13"/>
  <c r="I338" i="13"/>
  <c r="A339" i="13"/>
  <c r="G339" i="13"/>
  <c r="H339" i="13"/>
  <c r="I339" i="13"/>
  <c r="A340" i="13"/>
  <c r="G340" i="13"/>
  <c r="H340" i="13"/>
  <c r="I340" i="13"/>
  <c r="A341" i="13"/>
  <c r="G341" i="13"/>
  <c r="H341" i="13"/>
  <c r="I341" i="13"/>
  <c r="A342" i="13"/>
  <c r="G342" i="13"/>
  <c r="H342" i="13"/>
  <c r="I342" i="13"/>
  <c r="A343" i="13"/>
  <c r="G343" i="13"/>
  <c r="H343" i="13"/>
  <c r="I343" i="13"/>
  <c r="A344" i="13"/>
  <c r="G344" i="13"/>
  <c r="H344" i="13"/>
  <c r="I344" i="13"/>
  <c r="A345" i="13"/>
  <c r="G345" i="13"/>
  <c r="H345" i="13"/>
  <c r="I345" i="13"/>
  <c r="A346" i="13"/>
  <c r="G346" i="13"/>
  <c r="H346" i="13"/>
  <c r="I346" i="13"/>
  <c r="A347" i="13"/>
  <c r="G347" i="13"/>
  <c r="H347" i="13"/>
  <c r="I347" i="13"/>
  <c r="A348" i="13"/>
  <c r="G348" i="13"/>
  <c r="H348" i="13"/>
  <c r="I348" i="13"/>
  <c r="A349" i="13"/>
  <c r="G349" i="13"/>
  <c r="H349" i="13"/>
  <c r="I349" i="13"/>
  <c r="A350" i="13"/>
  <c r="G350" i="13"/>
  <c r="H350" i="13"/>
  <c r="I350" i="13"/>
  <c r="A351" i="13"/>
  <c r="G351" i="13"/>
  <c r="H351" i="13"/>
  <c r="I351" i="13"/>
  <c r="A352" i="13"/>
  <c r="G352" i="13"/>
  <c r="H352" i="13"/>
  <c r="I352" i="13"/>
  <c r="A353" i="13"/>
  <c r="G353" i="13"/>
  <c r="H353" i="13"/>
  <c r="I353" i="13"/>
  <c r="A354" i="13"/>
  <c r="G354" i="13"/>
  <c r="H354" i="13"/>
  <c r="I354" i="13"/>
  <c r="A355" i="13"/>
  <c r="G355" i="13"/>
  <c r="H355" i="13"/>
  <c r="I355" i="13"/>
  <c r="A356" i="13"/>
  <c r="G356" i="13"/>
  <c r="H356" i="13"/>
  <c r="I356" i="13"/>
  <c r="A357" i="13"/>
  <c r="G357" i="13"/>
  <c r="H357" i="13"/>
  <c r="I357" i="13"/>
  <c r="A358" i="13"/>
  <c r="G358" i="13"/>
  <c r="H358" i="13"/>
  <c r="I358" i="13"/>
  <c r="A359" i="13"/>
  <c r="G359" i="13"/>
  <c r="H359" i="13"/>
  <c r="I359" i="13"/>
  <c r="A360" i="13"/>
  <c r="G360" i="13"/>
  <c r="H360" i="13"/>
  <c r="I360" i="13"/>
  <c r="A361" i="13"/>
  <c r="G361" i="13"/>
  <c r="H361" i="13"/>
  <c r="I361" i="13"/>
  <c r="A362" i="13"/>
  <c r="G362" i="13"/>
  <c r="H362" i="13"/>
  <c r="I362" i="13"/>
  <c r="A363" i="13"/>
  <c r="G363" i="13"/>
  <c r="H363" i="13"/>
  <c r="I363" i="13"/>
  <c r="A364" i="13"/>
  <c r="G364" i="13"/>
  <c r="H364" i="13"/>
  <c r="I364" i="13"/>
  <c r="A365" i="13"/>
  <c r="G365" i="13"/>
  <c r="H365" i="13"/>
  <c r="I365" i="13"/>
  <c r="A366" i="13"/>
  <c r="G366" i="13"/>
  <c r="H366" i="13"/>
  <c r="I366" i="13"/>
  <c r="A367" i="13"/>
  <c r="G367" i="13"/>
  <c r="H367" i="13"/>
  <c r="I367" i="13"/>
  <c r="A368" i="13"/>
  <c r="G368" i="13"/>
  <c r="H368" i="13"/>
  <c r="I368" i="13"/>
  <c r="A369" i="13"/>
  <c r="G369" i="13"/>
  <c r="H369" i="13"/>
  <c r="I369" i="13"/>
  <c r="A370" i="13"/>
  <c r="G370" i="13"/>
  <c r="H370" i="13"/>
  <c r="I370" i="13"/>
  <c r="A371" i="13"/>
  <c r="G371" i="13"/>
  <c r="H371" i="13"/>
  <c r="I371" i="13"/>
  <c r="A372" i="13"/>
  <c r="G372" i="13"/>
  <c r="H372" i="13"/>
  <c r="I372" i="13"/>
  <c r="A373" i="13"/>
  <c r="G373" i="13"/>
  <c r="H373" i="13"/>
  <c r="I373" i="13"/>
  <c r="A374" i="13"/>
  <c r="G374" i="13"/>
  <c r="H374" i="13"/>
  <c r="I374" i="13"/>
  <c r="A375" i="13"/>
  <c r="G375" i="13"/>
  <c r="H375" i="13"/>
  <c r="I375" i="13"/>
  <c r="A376" i="13"/>
  <c r="G376" i="13"/>
  <c r="H376" i="13"/>
  <c r="I376" i="13"/>
  <c r="A377" i="13"/>
  <c r="G377" i="13"/>
  <c r="H377" i="13"/>
  <c r="I377" i="13"/>
  <c r="A378" i="13"/>
  <c r="G378" i="13"/>
  <c r="H378" i="13"/>
  <c r="I378" i="13"/>
  <c r="A379" i="13"/>
  <c r="G379" i="13"/>
  <c r="H379" i="13"/>
  <c r="I379" i="13"/>
  <c r="A380" i="13"/>
  <c r="G380" i="13"/>
  <c r="H380" i="13"/>
  <c r="I380" i="13"/>
  <c r="A381" i="13"/>
  <c r="G381" i="13"/>
  <c r="H381" i="13"/>
  <c r="I381" i="13"/>
  <c r="A382" i="13"/>
  <c r="G382" i="13"/>
  <c r="H382" i="13"/>
  <c r="I382" i="13"/>
  <c r="A383" i="13"/>
  <c r="G383" i="13"/>
  <c r="H383" i="13"/>
  <c r="I383" i="13"/>
  <c r="A384" i="13"/>
  <c r="G384" i="13"/>
  <c r="H384" i="13"/>
  <c r="I384" i="13"/>
  <c r="A385" i="13"/>
  <c r="G385" i="13"/>
  <c r="H385" i="13"/>
  <c r="I385" i="13"/>
  <c r="A386" i="13"/>
  <c r="G386" i="13"/>
  <c r="H386" i="13"/>
  <c r="I386" i="13"/>
  <c r="A387" i="13"/>
  <c r="G387" i="13"/>
  <c r="H387" i="13"/>
  <c r="I387" i="13"/>
  <c r="A388" i="13"/>
  <c r="G388" i="13"/>
  <c r="H388" i="13"/>
  <c r="I388" i="13"/>
  <c r="A389" i="13"/>
  <c r="G389" i="13"/>
  <c r="H389" i="13"/>
  <c r="I389" i="13"/>
  <c r="A390" i="13"/>
  <c r="G390" i="13"/>
  <c r="H390" i="13"/>
  <c r="I390" i="13"/>
  <c r="A391" i="13"/>
  <c r="G391" i="13"/>
  <c r="H391" i="13"/>
  <c r="I391" i="13"/>
  <c r="A392" i="13"/>
  <c r="G392" i="13"/>
  <c r="H392" i="13"/>
  <c r="I392" i="13"/>
  <c r="A393" i="13"/>
  <c r="G393" i="13"/>
  <c r="H393" i="13"/>
  <c r="I393" i="13"/>
  <c r="A394" i="13"/>
  <c r="G394" i="13"/>
  <c r="H394" i="13"/>
  <c r="I394" i="13"/>
  <c r="A395" i="13"/>
  <c r="G395" i="13"/>
  <c r="H395" i="13"/>
  <c r="I395" i="13"/>
  <c r="A396" i="13"/>
  <c r="G396" i="13"/>
  <c r="H396" i="13"/>
  <c r="I396" i="13"/>
  <c r="A397" i="13"/>
  <c r="G397" i="13"/>
  <c r="H397" i="13"/>
  <c r="I397" i="13"/>
  <c r="A398" i="13"/>
  <c r="G398" i="13"/>
  <c r="H398" i="13"/>
  <c r="I398" i="13"/>
  <c r="A399" i="13"/>
  <c r="G399" i="13"/>
  <c r="H399" i="13"/>
  <c r="I399" i="13"/>
  <c r="A400" i="13"/>
  <c r="G400" i="13"/>
  <c r="H400" i="13"/>
  <c r="I400" i="13"/>
  <c r="A401" i="13"/>
  <c r="G401" i="13"/>
  <c r="H401" i="13"/>
  <c r="I401" i="13"/>
  <c r="A402" i="13"/>
  <c r="G402" i="13"/>
  <c r="H402" i="13"/>
  <c r="I402" i="13"/>
  <c r="A403" i="13"/>
  <c r="G403" i="13"/>
  <c r="H403" i="13"/>
  <c r="I403" i="13"/>
  <c r="A404" i="13"/>
  <c r="G404" i="13"/>
  <c r="H404" i="13"/>
  <c r="I404" i="13"/>
  <c r="A405" i="13"/>
  <c r="G405" i="13"/>
  <c r="H405" i="13"/>
  <c r="I405" i="13"/>
  <c r="A406" i="13"/>
  <c r="G406" i="13"/>
  <c r="H406" i="13"/>
  <c r="I406" i="13"/>
  <c r="A407" i="13"/>
  <c r="G407" i="13"/>
  <c r="H407" i="13"/>
  <c r="I407" i="13"/>
  <c r="A408" i="13"/>
  <c r="G408" i="13"/>
  <c r="H408" i="13"/>
  <c r="I408" i="13"/>
  <c r="A409" i="13"/>
  <c r="G409" i="13"/>
  <c r="H409" i="13"/>
  <c r="I409" i="13"/>
  <c r="A410" i="13"/>
  <c r="G410" i="13"/>
  <c r="H410" i="13"/>
  <c r="I410" i="13"/>
  <c r="A411" i="13"/>
  <c r="G411" i="13"/>
  <c r="H411" i="13"/>
  <c r="I411" i="13"/>
  <c r="A412" i="13"/>
  <c r="G412" i="13"/>
  <c r="H412" i="13"/>
  <c r="I412" i="13"/>
  <c r="A413" i="13"/>
  <c r="G413" i="13"/>
  <c r="H413" i="13"/>
  <c r="I413" i="13"/>
  <c r="A414" i="13"/>
  <c r="G414" i="13"/>
  <c r="H414" i="13"/>
  <c r="I414" i="13"/>
  <c r="A415" i="13"/>
  <c r="G415" i="13"/>
  <c r="H415" i="13"/>
  <c r="I415" i="13"/>
  <c r="A416" i="13"/>
  <c r="G416" i="13"/>
  <c r="H416" i="13"/>
  <c r="I416" i="13"/>
  <c r="A417" i="13"/>
  <c r="G417" i="13"/>
  <c r="H417" i="13"/>
  <c r="I417" i="13"/>
  <c r="A418" i="13"/>
  <c r="G418" i="13"/>
  <c r="H418" i="13"/>
  <c r="I418" i="13"/>
  <c r="A419" i="13"/>
  <c r="G419" i="13"/>
  <c r="H419" i="13"/>
  <c r="I419" i="13"/>
  <c r="A420" i="13"/>
  <c r="G420" i="13"/>
  <c r="H420" i="13"/>
  <c r="I420" i="13"/>
  <c r="A421" i="13"/>
  <c r="G421" i="13"/>
  <c r="H421" i="13"/>
  <c r="I421" i="13"/>
  <c r="A422" i="13"/>
  <c r="G422" i="13"/>
  <c r="H422" i="13"/>
  <c r="I422" i="13"/>
  <c r="A423" i="13"/>
  <c r="G423" i="13"/>
  <c r="H423" i="13"/>
  <c r="I423" i="13"/>
  <c r="A424" i="13"/>
  <c r="G424" i="13"/>
  <c r="H424" i="13"/>
  <c r="I424" i="13"/>
  <c r="A425" i="13"/>
  <c r="G425" i="13"/>
  <c r="H425" i="13"/>
  <c r="I425" i="13"/>
  <c r="A426" i="13"/>
  <c r="G426" i="13"/>
  <c r="H426" i="13"/>
  <c r="I426" i="13"/>
  <c r="A427" i="13"/>
  <c r="G427" i="13"/>
  <c r="H427" i="13"/>
  <c r="I427" i="13"/>
  <c r="A428" i="13"/>
  <c r="G428" i="13"/>
  <c r="H428" i="13"/>
  <c r="I428" i="13"/>
  <c r="A429" i="13"/>
  <c r="G429" i="13"/>
  <c r="H429" i="13"/>
  <c r="I429" i="13"/>
  <c r="A430" i="13"/>
  <c r="G430" i="13"/>
  <c r="H430" i="13"/>
  <c r="I430" i="13"/>
  <c r="A431" i="13"/>
  <c r="G431" i="13"/>
  <c r="H431" i="13"/>
  <c r="I431" i="13"/>
  <c r="A432" i="13"/>
  <c r="G432" i="13"/>
  <c r="H432" i="13"/>
  <c r="I432" i="13"/>
  <c r="A433" i="13"/>
  <c r="G433" i="13"/>
  <c r="H433" i="13"/>
  <c r="I433" i="13"/>
  <c r="A434" i="13"/>
  <c r="G434" i="13"/>
  <c r="H434" i="13"/>
  <c r="I434" i="13"/>
  <c r="A435" i="13"/>
  <c r="G435" i="13"/>
  <c r="H435" i="13"/>
  <c r="I435" i="13"/>
  <c r="A436" i="13"/>
  <c r="G436" i="13"/>
  <c r="H436" i="13"/>
  <c r="I436" i="13"/>
  <c r="A437" i="13"/>
  <c r="G437" i="13"/>
  <c r="H437" i="13"/>
  <c r="I437" i="13"/>
  <c r="A438" i="13"/>
  <c r="G438" i="13"/>
  <c r="H438" i="13"/>
  <c r="I438" i="13"/>
  <c r="A439" i="13"/>
  <c r="G439" i="13"/>
  <c r="H439" i="13"/>
  <c r="I439" i="13"/>
  <c r="A440" i="13"/>
  <c r="G440" i="13"/>
  <c r="H440" i="13"/>
  <c r="I440" i="13"/>
  <c r="A441" i="13"/>
  <c r="G441" i="13"/>
  <c r="H441" i="13"/>
  <c r="I441" i="13"/>
  <c r="A442" i="13"/>
  <c r="G442" i="13"/>
  <c r="H442" i="13"/>
  <c r="I442" i="13"/>
  <c r="A443" i="13"/>
  <c r="G443" i="13"/>
  <c r="H443" i="13"/>
  <c r="I443" i="13"/>
  <c r="A444" i="13"/>
  <c r="G444" i="13"/>
  <c r="H444" i="13"/>
  <c r="I444" i="13"/>
  <c r="A445" i="13"/>
  <c r="G445" i="13"/>
  <c r="H445" i="13"/>
  <c r="I445" i="13"/>
  <c r="A446" i="13"/>
  <c r="G446" i="13"/>
  <c r="H446" i="13"/>
  <c r="I446" i="13"/>
  <c r="A447" i="13"/>
  <c r="G447" i="13"/>
  <c r="H447" i="13"/>
  <c r="I447" i="13"/>
  <c r="A448" i="13"/>
  <c r="G448" i="13"/>
  <c r="H448" i="13"/>
  <c r="I448" i="13"/>
  <c r="A449" i="13"/>
  <c r="G449" i="13"/>
  <c r="H449" i="13"/>
  <c r="I449" i="13"/>
  <c r="A450" i="13"/>
  <c r="G450" i="13"/>
  <c r="H450" i="13"/>
  <c r="I450" i="13"/>
  <c r="A451" i="13"/>
  <c r="G451" i="13"/>
  <c r="H451" i="13"/>
  <c r="I451" i="13"/>
  <c r="A452" i="13"/>
  <c r="G452" i="13"/>
  <c r="H452" i="13"/>
  <c r="I452" i="13"/>
  <c r="A453" i="13"/>
  <c r="G453" i="13"/>
  <c r="H453" i="13"/>
  <c r="I453" i="13"/>
  <c r="A454" i="13"/>
  <c r="G454" i="13"/>
  <c r="H454" i="13"/>
  <c r="I454" i="13"/>
  <c r="A455" i="13"/>
  <c r="G455" i="13"/>
  <c r="H455" i="13"/>
  <c r="I455" i="13"/>
  <c r="A456" i="13"/>
  <c r="G456" i="13"/>
  <c r="H456" i="13"/>
  <c r="I456" i="13"/>
  <c r="A457" i="13"/>
  <c r="G457" i="13"/>
  <c r="H457" i="13"/>
  <c r="I457" i="13"/>
  <c r="A458" i="13"/>
  <c r="G458" i="13"/>
  <c r="H458" i="13"/>
  <c r="I458" i="13"/>
  <c r="A459" i="13"/>
  <c r="G459" i="13"/>
  <c r="H459" i="13"/>
  <c r="I459" i="13"/>
  <c r="A460" i="13"/>
  <c r="G460" i="13"/>
  <c r="H460" i="13"/>
  <c r="I460" i="13"/>
  <c r="A461" i="13"/>
  <c r="G461" i="13"/>
  <c r="H461" i="13"/>
  <c r="I461" i="13"/>
  <c r="A462" i="13"/>
  <c r="G462" i="13"/>
  <c r="H462" i="13"/>
  <c r="I462" i="13"/>
  <c r="A463" i="13"/>
  <c r="G463" i="13"/>
  <c r="H463" i="13"/>
  <c r="I463" i="13"/>
  <c r="A464" i="13"/>
  <c r="G464" i="13"/>
  <c r="H464" i="13"/>
  <c r="I464" i="13"/>
  <c r="A465" i="13"/>
  <c r="G465" i="13"/>
  <c r="H465" i="13"/>
  <c r="I465" i="13"/>
  <c r="A466" i="13"/>
  <c r="G466" i="13"/>
  <c r="H466" i="13"/>
  <c r="I466" i="13"/>
  <c r="A467" i="13"/>
  <c r="G467" i="13"/>
  <c r="H467" i="13"/>
  <c r="I467" i="13"/>
  <c r="A468" i="13"/>
  <c r="G468" i="13"/>
  <c r="H468" i="13"/>
  <c r="I468" i="13"/>
  <c r="A469" i="13"/>
  <c r="G469" i="13"/>
  <c r="H469" i="13"/>
  <c r="I469" i="13"/>
  <c r="A470" i="13"/>
  <c r="G470" i="13"/>
  <c r="H470" i="13"/>
  <c r="I470" i="13"/>
  <c r="A471" i="13"/>
  <c r="G471" i="13"/>
  <c r="H471" i="13"/>
  <c r="I471" i="13"/>
  <c r="A472" i="13"/>
  <c r="G472" i="13"/>
  <c r="H472" i="13"/>
  <c r="I472" i="13"/>
  <c r="A473" i="13"/>
  <c r="G473" i="13"/>
  <c r="H473" i="13"/>
  <c r="I473" i="13"/>
  <c r="A474" i="13"/>
  <c r="G474" i="13"/>
  <c r="H474" i="13"/>
  <c r="I474" i="13"/>
  <c r="A475" i="13"/>
  <c r="G475" i="13"/>
  <c r="H475" i="13"/>
  <c r="I475" i="13"/>
  <c r="A476" i="13"/>
  <c r="G476" i="13"/>
  <c r="H476" i="13"/>
  <c r="I476" i="13"/>
  <c r="A477" i="13"/>
  <c r="G477" i="13"/>
  <c r="H477" i="13"/>
  <c r="I477" i="13"/>
  <c r="A478" i="13"/>
  <c r="G478" i="13"/>
  <c r="H478" i="13"/>
  <c r="I478" i="13"/>
  <c r="A479" i="13"/>
  <c r="G479" i="13"/>
  <c r="H479" i="13"/>
  <c r="I479" i="13"/>
  <c r="A480" i="13"/>
  <c r="G480" i="13"/>
  <c r="H480" i="13"/>
  <c r="I480" i="13"/>
  <c r="A481" i="13"/>
  <c r="G481" i="13"/>
  <c r="H481" i="13"/>
  <c r="I481" i="13"/>
  <c r="A482" i="13"/>
  <c r="G482" i="13"/>
  <c r="H482" i="13"/>
  <c r="I482" i="13"/>
  <c r="A483" i="13"/>
  <c r="G483" i="13"/>
  <c r="H483" i="13"/>
  <c r="I483" i="13"/>
  <c r="A484" i="13"/>
  <c r="G484" i="13"/>
  <c r="H484" i="13"/>
  <c r="I484" i="13"/>
  <c r="A485" i="13"/>
  <c r="G485" i="13"/>
  <c r="H485" i="13"/>
  <c r="I485" i="13"/>
  <c r="A486" i="13"/>
  <c r="G486" i="13"/>
  <c r="H486" i="13"/>
  <c r="I486" i="13"/>
  <c r="A487" i="13"/>
  <c r="G487" i="13"/>
  <c r="H487" i="13"/>
  <c r="I487" i="13"/>
  <c r="A488" i="13"/>
  <c r="G488" i="13"/>
  <c r="H488" i="13"/>
  <c r="I488" i="13"/>
  <c r="A489" i="13"/>
  <c r="G489" i="13"/>
  <c r="H489" i="13"/>
  <c r="I489" i="13"/>
  <c r="A490" i="13"/>
  <c r="G490" i="13"/>
  <c r="H490" i="13"/>
  <c r="I490" i="13"/>
  <c r="A491" i="13"/>
  <c r="G491" i="13"/>
  <c r="H491" i="13"/>
  <c r="I491" i="13"/>
  <c r="A492" i="13"/>
  <c r="G492" i="13"/>
  <c r="H492" i="13"/>
  <c r="I492" i="13"/>
  <c r="A493" i="13"/>
  <c r="G493" i="13"/>
  <c r="H493" i="13"/>
  <c r="I493" i="13"/>
  <c r="A494" i="13"/>
  <c r="G494" i="13"/>
  <c r="H494" i="13"/>
  <c r="I494" i="13"/>
  <c r="A495" i="13"/>
  <c r="G495" i="13"/>
  <c r="H495" i="13"/>
  <c r="I495" i="13"/>
  <c r="A496" i="13"/>
  <c r="G496" i="13"/>
  <c r="H496" i="13"/>
  <c r="I496" i="13"/>
  <c r="A497" i="13"/>
  <c r="G497" i="13"/>
  <c r="H497" i="13"/>
  <c r="I497" i="13"/>
  <c r="A498" i="13"/>
  <c r="G498" i="13"/>
  <c r="H498" i="13"/>
  <c r="I498" i="13"/>
  <c r="A499" i="13"/>
  <c r="G499" i="13"/>
  <c r="H499" i="13"/>
  <c r="I499" i="13"/>
  <c r="A500" i="13"/>
  <c r="G500" i="13"/>
  <c r="H500" i="13"/>
  <c r="I500" i="13"/>
  <c r="A501" i="13"/>
  <c r="G501" i="13"/>
  <c r="H501" i="13"/>
  <c r="I501" i="13"/>
  <c r="A502" i="13"/>
  <c r="G502" i="13"/>
  <c r="H502" i="13"/>
  <c r="I502" i="13"/>
  <c r="D22" i="31"/>
  <c r="B1" i="14"/>
  <c r="A3" i="14"/>
  <c r="H3" i="14"/>
  <c r="G3" i="14"/>
  <c r="I3" i="14"/>
  <c r="A4" i="14"/>
  <c r="G4" i="14"/>
  <c r="H4" i="14"/>
  <c r="I4" i="14"/>
  <c r="A5" i="14"/>
  <c r="G5" i="14"/>
  <c r="H5" i="14"/>
  <c r="I5" i="14"/>
  <c r="A6" i="14"/>
  <c r="G6" i="14"/>
  <c r="H6" i="14"/>
  <c r="I6" i="14"/>
  <c r="A7" i="14"/>
  <c r="G7" i="14"/>
  <c r="H7" i="14"/>
  <c r="I7" i="14"/>
  <c r="A8" i="14"/>
  <c r="G8" i="14"/>
  <c r="H8" i="14"/>
  <c r="I8" i="14"/>
  <c r="A9" i="14"/>
  <c r="G9" i="14"/>
  <c r="H9" i="14"/>
  <c r="I9" i="14"/>
  <c r="A10" i="14"/>
  <c r="G10" i="14"/>
  <c r="H10" i="14"/>
  <c r="I10" i="14"/>
  <c r="A11" i="14"/>
  <c r="G11" i="14"/>
  <c r="H11" i="14"/>
  <c r="I11" i="14"/>
  <c r="A12" i="14"/>
  <c r="G12" i="14"/>
  <c r="H12" i="14"/>
  <c r="I12" i="14"/>
  <c r="A13" i="14"/>
  <c r="G13" i="14"/>
  <c r="H13" i="14"/>
  <c r="I13" i="14"/>
  <c r="A14" i="14"/>
  <c r="G14" i="14"/>
  <c r="H14" i="14"/>
  <c r="I14" i="14"/>
  <c r="A15" i="14"/>
  <c r="G15" i="14"/>
  <c r="H15" i="14"/>
  <c r="I15" i="14"/>
  <c r="A16" i="14"/>
  <c r="G16" i="14"/>
  <c r="H16" i="14"/>
  <c r="I16" i="14"/>
  <c r="A17" i="14"/>
  <c r="G17" i="14"/>
  <c r="H17" i="14"/>
  <c r="I17" i="14"/>
  <c r="A18" i="14"/>
  <c r="G18" i="14"/>
  <c r="H18" i="14"/>
  <c r="I18" i="14"/>
  <c r="A19" i="14"/>
  <c r="G19" i="14"/>
  <c r="H19" i="14"/>
  <c r="I19" i="14"/>
  <c r="A20" i="14"/>
  <c r="G20" i="14"/>
  <c r="H20" i="14"/>
  <c r="I20" i="14"/>
  <c r="A21" i="14"/>
  <c r="G21" i="14"/>
  <c r="H21" i="14"/>
  <c r="I21" i="14"/>
  <c r="A22" i="14"/>
  <c r="G22" i="14"/>
  <c r="H22" i="14"/>
  <c r="I22" i="14"/>
  <c r="A23" i="14"/>
  <c r="G23" i="14"/>
  <c r="H23" i="14"/>
  <c r="I23" i="14"/>
  <c r="A24" i="14"/>
  <c r="G24" i="14"/>
  <c r="H24" i="14"/>
  <c r="I24" i="14"/>
  <c r="A25" i="14"/>
  <c r="G25" i="14"/>
  <c r="H25" i="14"/>
  <c r="I25" i="14"/>
  <c r="A26" i="14"/>
  <c r="G26" i="14"/>
  <c r="H26" i="14"/>
  <c r="I26" i="14"/>
  <c r="A27" i="14"/>
  <c r="G27" i="14"/>
  <c r="H27" i="14"/>
  <c r="I27" i="14"/>
  <c r="A28" i="14"/>
  <c r="G28" i="14"/>
  <c r="H28" i="14"/>
  <c r="I28" i="14"/>
  <c r="A29" i="14"/>
  <c r="G29" i="14"/>
  <c r="H29" i="14"/>
  <c r="I29" i="14"/>
  <c r="A30" i="14"/>
  <c r="G30" i="14"/>
  <c r="H30" i="14"/>
  <c r="I30" i="14"/>
  <c r="A31" i="14"/>
  <c r="G31" i="14"/>
  <c r="H31" i="14"/>
  <c r="I31" i="14"/>
  <c r="A32" i="14"/>
  <c r="G32" i="14"/>
  <c r="H32" i="14"/>
  <c r="I32" i="14"/>
  <c r="A33" i="14"/>
  <c r="G33" i="14"/>
  <c r="H33" i="14"/>
  <c r="I33" i="14"/>
  <c r="A34" i="14"/>
  <c r="G34" i="14"/>
  <c r="H34" i="14"/>
  <c r="I34" i="14"/>
  <c r="A35" i="14"/>
  <c r="G35" i="14"/>
  <c r="H35" i="14"/>
  <c r="I35" i="14"/>
  <c r="A36" i="14"/>
  <c r="G36" i="14"/>
  <c r="H36" i="14"/>
  <c r="I36" i="14"/>
  <c r="A37" i="14"/>
  <c r="G37" i="14"/>
  <c r="H37" i="14"/>
  <c r="I37" i="14"/>
  <c r="A38" i="14"/>
  <c r="G38" i="14"/>
  <c r="H38" i="14"/>
  <c r="I38" i="14"/>
  <c r="A39" i="14"/>
  <c r="G39" i="14"/>
  <c r="H39" i="14"/>
  <c r="I39" i="14"/>
  <c r="A40" i="14"/>
  <c r="G40" i="14"/>
  <c r="H40" i="14"/>
  <c r="I40" i="14"/>
  <c r="A41" i="14"/>
  <c r="G41" i="14"/>
  <c r="H41" i="14"/>
  <c r="I41" i="14"/>
  <c r="A42" i="14"/>
  <c r="G42" i="14"/>
  <c r="H42" i="14"/>
  <c r="I42" i="14"/>
  <c r="A43" i="14"/>
  <c r="G43" i="14"/>
  <c r="H43" i="14"/>
  <c r="I43" i="14"/>
  <c r="A44" i="14"/>
  <c r="G44" i="14"/>
  <c r="H44" i="14"/>
  <c r="I44" i="14"/>
  <c r="A45" i="14"/>
  <c r="G45" i="14"/>
  <c r="H45" i="14"/>
  <c r="I45" i="14"/>
  <c r="A46" i="14"/>
  <c r="G46" i="14"/>
  <c r="H46" i="14"/>
  <c r="I46" i="14"/>
  <c r="A47" i="14"/>
  <c r="G47" i="14"/>
  <c r="H47" i="14"/>
  <c r="I47" i="14"/>
  <c r="A48" i="14"/>
  <c r="G48" i="14"/>
  <c r="H48" i="14"/>
  <c r="I48" i="14"/>
  <c r="A49" i="14"/>
  <c r="G49" i="14"/>
  <c r="H49" i="14"/>
  <c r="I49" i="14"/>
  <c r="A50" i="14"/>
  <c r="G50" i="14"/>
  <c r="H50" i="14"/>
  <c r="I50" i="14"/>
  <c r="A51" i="14"/>
  <c r="G51" i="14"/>
  <c r="H51" i="14"/>
  <c r="I51" i="14"/>
  <c r="A52" i="14"/>
  <c r="G52" i="14"/>
  <c r="H52" i="14"/>
  <c r="I52" i="14"/>
  <c r="A53" i="14"/>
  <c r="G53" i="14"/>
  <c r="H53" i="14"/>
  <c r="I53" i="14"/>
  <c r="A54" i="14"/>
  <c r="G54" i="14"/>
  <c r="H54" i="14"/>
  <c r="I54" i="14"/>
  <c r="A55" i="14"/>
  <c r="G55" i="14"/>
  <c r="H55" i="14"/>
  <c r="I55" i="14"/>
  <c r="A56" i="14"/>
  <c r="G56" i="14"/>
  <c r="H56" i="14"/>
  <c r="I56" i="14"/>
  <c r="A57" i="14"/>
  <c r="G57" i="14"/>
  <c r="H57" i="14"/>
  <c r="I57" i="14"/>
  <c r="A58" i="14"/>
  <c r="G58" i="14"/>
  <c r="H58" i="14"/>
  <c r="I58" i="14"/>
  <c r="A59" i="14"/>
  <c r="G59" i="14"/>
  <c r="H59" i="14"/>
  <c r="I59" i="14"/>
  <c r="A60" i="14"/>
  <c r="G60" i="14"/>
  <c r="H60" i="14"/>
  <c r="I60" i="14"/>
  <c r="A61" i="14"/>
  <c r="G61" i="14"/>
  <c r="H61" i="14"/>
  <c r="I61" i="14"/>
  <c r="A62" i="14"/>
  <c r="G62" i="14"/>
  <c r="H62" i="14"/>
  <c r="I62" i="14"/>
  <c r="A63" i="14"/>
  <c r="G63" i="14"/>
  <c r="H63" i="14"/>
  <c r="I63" i="14"/>
  <c r="A64" i="14"/>
  <c r="G64" i="14"/>
  <c r="H64" i="14"/>
  <c r="I64" i="14"/>
  <c r="A65" i="14"/>
  <c r="G65" i="14"/>
  <c r="H65" i="14"/>
  <c r="I65" i="14"/>
  <c r="A66" i="14"/>
  <c r="G66" i="14"/>
  <c r="H66" i="14"/>
  <c r="I66" i="14"/>
  <c r="A67" i="14"/>
  <c r="G67" i="14"/>
  <c r="H67" i="14"/>
  <c r="I67" i="14"/>
  <c r="A68" i="14"/>
  <c r="G68" i="14"/>
  <c r="H68" i="14"/>
  <c r="I68" i="14"/>
  <c r="A69" i="14"/>
  <c r="G69" i="14"/>
  <c r="H69" i="14"/>
  <c r="I69" i="14"/>
  <c r="A70" i="14"/>
  <c r="G70" i="14"/>
  <c r="H70" i="14"/>
  <c r="I70" i="14"/>
  <c r="A71" i="14"/>
  <c r="G71" i="14"/>
  <c r="H71" i="14"/>
  <c r="I71" i="14"/>
  <c r="A72" i="14"/>
  <c r="G72" i="14"/>
  <c r="H72" i="14"/>
  <c r="I72" i="14"/>
  <c r="A73" i="14"/>
  <c r="G73" i="14"/>
  <c r="H73" i="14"/>
  <c r="I73" i="14"/>
  <c r="A74" i="14"/>
  <c r="G74" i="14"/>
  <c r="H74" i="14"/>
  <c r="I74" i="14"/>
  <c r="A75" i="14"/>
  <c r="G75" i="14"/>
  <c r="H75" i="14"/>
  <c r="I75" i="14"/>
  <c r="A76" i="14"/>
  <c r="G76" i="14"/>
  <c r="H76" i="14"/>
  <c r="I76" i="14"/>
  <c r="A77" i="14"/>
  <c r="G77" i="14"/>
  <c r="H77" i="14"/>
  <c r="I77" i="14"/>
  <c r="A78" i="14"/>
  <c r="G78" i="14"/>
  <c r="H78" i="14"/>
  <c r="I78" i="14"/>
  <c r="A79" i="14"/>
  <c r="G79" i="14"/>
  <c r="H79" i="14"/>
  <c r="I79" i="14"/>
  <c r="A80" i="14"/>
  <c r="G80" i="14"/>
  <c r="H80" i="14"/>
  <c r="I80" i="14"/>
  <c r="A81" i="14"/>
  <c r="G81" i="14"/>
  <c r="H81" i="14"/>
  <c r="I81" i="14"/>
  <c r="A82" i="14"/>
  <c r="G82" i="14"/>
  <c r="H82" i="14"/>
  <c r="I82" i="14"/>
  <c r="A83" i="14"/>
  <c r="G83" i="14"/>
  <c r="H83" i="14"/>
  <c r="I83" i="14"/>
  <c r="A84" i="14"/>
  <c r="G84" i="14"/>
  <c r="H84" i="14"/>
  <c r="I84" i="14"/>
  <c r="A85" i="14"/>
  <c r="G85" i="14"/>
  <c r="H85" i="14"/>
  <c r="I85" i="14"/>
  <c r="A86" i="14"/>
  <c r="G86" i="14"/>
  <c r="H86" i="14"/>
  <c r="I86" i="14"/>
  <c r="A87" i="14"/>
  <c r="G87" i="14"/>
  <c r="H87" i="14"/>
  <c r="I87" i="14"/>
  <c r="A88" i="14"/>
  <c r="G88" i="14"/>
  <c r="H88" i="14"/>
  <c r="I88" i="14"/>
  <c r="A89" i="14"/>
  <c r="G89" i="14"/>
  <c r="H89" i="14"/>
  <c r="I89" i="14"/>
  <c r="A90" i="14"/>
  <c r="G90" i="14"/>
  <c r="H90" i="14"/>
  <c r="I90" i="14"/>
  <c r="A91" i="14"/>
  <c r="G91" i="14"/>
  <c r="H91" i="14"/>
  <c r="I91" i="14"/>
  <c r="A92" i="14"/>
  <c r="G92" i="14"/>
  <c r="H92" i="14"/>
  <c r="I92" i="14"/>
  <c r="A93" i="14"/>
  <c r="G93" i="14"/>
  <c r="H93" i="14"/>
  <c r="I93" i="14"/>
  <c r="A94" i="14"/>
  <c r="G94" i="14"/>
  <c r="H94" i="14"/>
  <c r="I94" i="14"/>
  <c r="A95" i="14"/>
  <c r="G95" i="14"/>
  <c r="H95" i="14"/>
  <c r="I95" i="14"/>
  <c r="A96" i="14"/>
  <c r="G96" i="14"/>
  <c r="H96" i="14"/>
  <c r="I96" i="14"/>
  <c r="A97" i="14"/>
  <c r="G97" i="14"/>
  <c r="H97" i="14"/>
  <c r="I97" i="14"/>
  <c r="A98" i="14"/>
  <c r="G98" i="14"/>
  <c r="H98" i="14"/>
  <c r="I98" i="14"/>
  <c r="A99" i="14"/>
  <c r="G99" i="14"/>
  <c r="H99" i="14"/>
  <c r="I99" i="14"/>
  <c r="A100" i="14"/>
  <c r="G100" i="14"/>
  <c r="H100" i="14"/>
  <c r="I100" i="14"/>
  <c r="A101" i="14"/>
  <c r="G101" i="14"/>
  <c r="H101" i="14"/>
  <c r="I101" i="14"/>
  <c r="A102" i="14"/>
  <c r="G102" i="14"/>
  <c r="H102" i="14"/>
  <c r="I102" i="14"/>
  <c r="A103" i="14"/>
  <c r="G103" i="14"/>
  <c r="H103" i="14"/>
  <c r="I103" i="14"/>
  <c r="A104" i="14"/>
  <c r="G104" i="14"/>
  <c r="H104" i="14"/>
  <c r="I104" i="14"/>
  <c r="A105" i="14"/>
  <c r="G105" i="14"/>
  <c r="H105" i="14"/>
  <c r="I105" i="14"/>
  <c r="A106" i="14"/>
  <c r="G106" i="14"/>
  <c r="H106" i="14"/>
  <c r="I106" i="14"/>
  <c r="A107" i="14"/>
  <c r="G107" i="14"/>
  <c r="H107" i="14"/>
  <c r="I107" i="14"/>
  <c r="A108" i="14"/>
  <c r="G108" i="14"/>
  <c r="H108" i="14"/>
  <c r="I108" i="14"/>
  <c r="A109" i="14"/>
  <c r="G109" i="14"/>
  <c r="H109" i="14"/>
  <c r="I109" i="14"/>
  <c r="A110" i="14"/>
  <c r="G110" i="14"/>
  <c r="H110" i="14"/>
  <c r="I110" i="14"/>
  <c r="A111" i="14"/>
  <c r="G111" i="14"/>
  <c r="H111" i="14"/>
  <c r="I111" i="14"/>
  <c r="A112" i="14"/>
  <c r="G112" i="14"/>
  <c r="H112" i="14"/>
  <c r="I112" i="14"/>
  <c r="A113" i="14"/>
  <c r="G113" i="14"/>
  <c r="H113" i="14"/>
  <c r="I113" i="14"/>
  <c r="A114" i="14"/>
  <c r="G114" i="14"/>
  <c r="H114" i="14"/>
  <c r="I114" i="14"/>
  <c r="A115" i="14"/>
  <c r="G115" i="14"/>
  <c r="H115" i="14"/>
  <c r="I115" i="14"/>
  <c r="A116" i="14"/>
  <c r="G116" i="14"/>
  <c r="H116" i="14"/>
  <c r="I116" i="14"/>
  <c r="A117" i="14"/>
  <c r="G117" i="14"/>
  <c r="H117" i="14"/>
  <c r="I117" i="14"/>
  <c r="A118" i="14"/>
  <c r="G118" i="14"/>
  <c r="H118" i="14"/>
  <c r="I118" i="14"/>
  <c r="A119" i="14"/>
  <c r="G119" i="14"/>
  <c r="H119" i="14"/>
  <c r="I119" i="14"/>
  <c r="A120" i="14"/>
  <c r="G120" i="14"/>
  <c r="H120" i="14"/>
  <c r="I120" i="14"/>
  <c r="A121" i="14"/>
  <c r="G121" i="14"/>
  <c r="H121" i="14"/>
  <c r="I121" i="14"/>
  <c r="A122" i="14"/>
  <c r="G122" i="14"/>
  <c r="H122" i="14"/>
  <c r="I122" i="14"/>
  <c r="A123" i="14"/>
  <c r="G123" i="14"/>
  <c r="H123" i="14"/>
  <c r="I123" i="14"/>
  <c r="A124" i="14"/>
  <c r="G124" i="14"/>
  <c r="H124" i="14"/>
  <c r="I124" i="14"/>
  <c r="A125" i="14"/>
  <c r="G125" i="14"/>
  <c r="H125" i="14"/>
  <c r="I125" i="14"/>
  <c r="A126" i="14"/>
  <c r="G126" i="14"/>
  <c r="H126" i="14"/>
  <c r="I126" i="14"/>
  <c r="A127" i="14"/>
  <c r="G127" i="14"/>
  <c r="H127" i="14"/>
  <c r="I127" i="14"/>
  <c r="A128" i="14"/>
  <c r="G128" i="14"/>
  <c r="H128" i="14"/>
  <c r="I128" i="14"/>
  <c r="A129" i="14"/>
  <c r="G129" i="14"/>
  <c r="H129" i="14"/>
  <c r="I129" i="14"/>
  <c r="A130" i="14"/>
  <c r="G130" i="14"/>
  <c r="H130" i="14"/>
  <c r="I130" i="14"/>
  <c r="A131" i="14"/>
  <c r="G131" i="14"/>
  <c r="H131" i="14"/>
  <c r="I131" i="14"/>
  <c r="A132" i="14"/>
  <c r="G132" i="14"/>
  <c r="H132" i="14"/>
  <c r="I132" i="14"/>
  <c r="A133" i="14"/>
  <c r="G133" i="14"/>
  <c r="H133" i="14"/>
  <c r="I133" i="14"/>
  <c r="A134" i="14"/>
  <c r="G134" i="14"/>
  <c r="H134" i="14"/>
  <c r="I134" i="14"/>
  <c r="A135" i="14"/>
  <c r="G135" i="14"/>
  <c r="H135" i="14"/>
  <c r="I135" i="14"/>
  <c r="A136" i="14"/>
  <c r="G136" i="14"/>
  <c r="H136" i="14"/>
  <c r="I136" i="14"/>
  <c r="A137" i="14"/>
  <c r="G137" i="14"/>
  <c r="H137" i="14"/>
  <c r="I137" i="14"/>
  <c r="A138" i="14"/>
  <c r="G138" i="14"/>
  <c r="H138" i="14"/>
  <c r="I138" i="14"/>
  <c r="A139" i="14"/>
  <c r="G139" i="14"/>
  <c r="H139" i="14"/>
  <c r="I139" i="14"/>
  <c r="A140" i="14"/>
  <c r="G140" i="14"/>
  <c r="H140" i="14"/>
  <c r="I140" i="14"/>
  <c r="A141" i="14"/>
  <c r="G141" i="14"/>
  <c r="H141" i="14"/>
  <c r="I141" i="14"/>
  <c r="A142" i="14"/>
  <c r="G142" i="14"/>
  <c r="H142" i="14"/>
  <c r="I142" i="14"/>
  <c r="A143" i="14"/>
  <c r="G143" i="14"/>
  <c r="H143" i="14"/>
  <c r="I143" i="14"/>
  <c r="A144" i="14"/>
  <c r="G144" i="14"/>
  <c r="H144" i="14"/>
  <c r="I144" i="14"/>
  <c r="A145" i="14"/>
  <c r="G145" i="14"/>
  <c r="H145" i="14"/>
  <c r="I145" i="14"/>
  <c r="A146" i="14"/>
  <c r="G146" i="14"/>
  <c r="H146" i="14"/>
  <c r="I146" i="14"/>
  <c r="A147" i="14"/>
  <c r="G147" i="14"/>
  <c r="H147" i="14"/>
  <c r="I147" i="14"/>
  <c r="A148" i="14"/>
  <c r="G148" i="14"/>
  <c r="H148" i="14"/>
  <c r="I148" i="14"/>
  <c r="A149" i="14"/>
  <c r="G149" i="14"/>
  <c r="H149" i="14"/>
  <c r="I149" i="14"/>
  <c r="A150" i="14"/>
  <c r="G150" i="14"/>
  <c r="H150" i="14"/>
  <c r="I150" i="14"/>
  <c r="A151" i="14"/>
  <c r="G151" i="14"/>
  <c r="H151" i="14"/>
  <c r="I151" i="14"/>
  <c r="A152" i="14"/>
  <c r="G152" i="14"/>
  <c r="H152" i="14"/>
  <c r="I152" i="14"/>
  <c r="A153" i="14"/>
  <c r="G153" i="14"/>
  <c r="H153" i="14"/>
  <c r="I153" i="14"/>
  <c r="A154" i="14"/>
  <c r="G154" i="14"/>
  <c r="H154" i="14"/>
  <c r="I154" i="14"/>
  <c r="A155" i="14"/>
  <c r="G155" i="14"/>
  <c r="H155" i="14"/>
  <c r="I155" i="14"/>
  <c r="A156" i="14"/>
  <c r="G156" i="14"/>
  <c r="H156" i="14"/>
  <c r="I156" i="14"/>
  <c r="A157" i="14"/>
  <c r="G157" i="14"/>
  <c r="H157" i="14"/>
  <c r="I157" i="14"/>
  <c r="A158" i="14"/>
  <c r="G158" i="14"/>
  <c r="H158" i="14"/>
  <c r="I158" i="14"/>
  <c r="A159" i="14"/>
  <c r="G159" i="14"/>
  <c r="H159" i="14"/>
  <c r="I159" i="14"/>
  <c r="A160" i="14"/>
  <c r="G160" i="14"/>
  <c r="H160" i="14"/>
  <c r="I160" i="14"/>
  <c r="A161" i="14"/>
  <c r="G161" i="14"/>
  <c r="H161" i="14"/>
  <c r="I161" i="14"/>
  <c r="A162" i="14"/>
  <c r="G162" i="14"/>
  <c r="H162" i="14"/>
  <c r="I162" i="14"/>
  <c r="A163" i="14"/>
  <c r="G163" i="14"/>
  <c r="H163" i="14"/>
  <c r="I163" i="14"/>
  <c r="A164" i="14"/>
  <c r="G164" i="14"/>
  <c r="H164" i="14"/>
  <c r="I164" i="14"/>
  <c r="A165" i="14"/>
  <c r="G165" i="14"/>
  <c r="H165" i="14"/>
  <c r="I165" i="14"/>
  <c r="A166" i="14"/>
  <c r="G166" i="14"/>
  <c r="H166" i="14"/>
  <c r="I166" i="14"/>
  <c r="A167" i="14"/>
  <c r="G167" i="14"/>
  <c r="H167" i="14"/>
  <c r="I167" i="14"/>
  <c r="A168" i="14"/>
  <c r="G168" i="14"/>
  <c r="H168" i="14"/>
  <c r="I168" i="14"/>
  <c r="A169" i="14"/>
  <c r="G169" i="14"/>
  <c r="H169" i="14"/>
  <c r="I169" i="14"/>
  <c r="A170" i="14"/>
  <c r="G170" i="14"/>
  <c r="H170" i="14"/>
  <c r="I170" i="14"/>
  <c r="A171" i="14"/>
  <c r="G171" i="14"/>
  <c r="H171" i="14"/>
  <c r="I171" i="14"/>
  <c r="A172" i="14"/>
  <c r="G172" i="14"/>
  <c r="H172" i="14"/>
  <c r="I172" i="14"/>
  <c r="A173" i="14"/>
  <c r="G173" i="14"/>
  <c r="H173" i="14"/>
  <c r="I173" i="14"/>
  <c r="A174" i="14"/>
  <c r="G174" i="14"/>
  <c r="H174" i="14"/>
  <c r="I174" i="14"/>
  <c r="A175" i="14"/>
  <c r="G175" i="14"/>
  <c r="H175" i="14"/>
  <c r="I175" i="14"/>
  <c r="A176" i="14"/>
  <c r="G176" i="14"/>
  <c r="H176" i="14"/>
  <c r="I176" i="14"/>
  <c r="A177" i="14"/>
  <c r="G177" i="14"/>
  <c r="H177" i="14"/>
  <c r="I177" i="14"/>
  <c r="A178" i="14"/>
  <c r="G178" i="14"/>
  <c r="H178" i="14"/>
  <c r="I178" i="14"/>
  <c r="A179" i="14"/>
  <c r="G179" i="14"/>
  <c r="H179" i="14"/>
  <c r="I179" i="14"/>
  <c r="A180" i="14"/>
  <c r="G180" i="14"/>
  <c r="H180" i="14"/>
  <c r="I180" i="14"/>
  <c r="A181" i="14"/>
  <c r="G181" i="14"/>
  <c r="H181" i="14"/>
  <c r="I181" i="14"/>
  <c r="A182" i="14"/>
  <c r="G182" i="14"/>
  <c r="H182" i="14"/>
  <c r="I182" i="14"/>
  <c r="A183" i="14"/>
  <c r="G183" i="14"/>
  <c r="H183" i="14"/>
  <c r="I183" i="14"/>
  <c r="A184" i="14"/>
  <c r="G184" i="14"/>
  <c r="H184" i="14"/>
  <c r="I184" i="14"/>
  <c r="A185" i="14"/>
  <c r="G185" i="14"/>
  <c r="H185" i="14"/>
  <c r="I185" i="14"/>
  <c r="A186" i="14"/>
  <c r="G186" i="14"/>
  <c r="H186" i="14"/>
  <c r="I186" i="14"/>
  <c r="A187" i="14"/>
  <c r="G187" i="14"/>
  <c r="H187" i="14"/>
  <c r="I187" i="14"/>
  <c r="A188" i="14"/>
  <c r="G188" i="14"/>
  <c r="H188" i="14"/>
  <c r="I188" i="14"/>
  <c r="A189" i="14"/>
  <c r="G189" i="14"/>
  <c r="H189" i="14"/>
  <c r="I189" i="14"/>
  <c r="A190" i="14"/>
  <c r="G190" i="14"/>
  <c r="H190" i="14"/>
  <c r="I190" i="14"/>
  <c r="A191" i="14"/>
  <c r="G191" i="14"/>
  <c r="H191" i="14"/>
  <c r="I191" i="14"/>
  <c r="A192" i="14"/>
  <c r="G192" i="14"/>
  <c r="H192" i="14"/>
  <c r="I192" i="14"/>
  <c r="A193" i="14"/>
  <c r="G193" i="14"/>
  <c r="H193" i="14"/>
  <c r="I193" i="14"/>
  <c r="A194" i="14"/>
  <c r="G194" i="14"/>
  <c r="H194" i="14"/>
  <c r="I194" i="14"/>
  <c r="A195" i="14"/>
  <c r="G195" i="14"/>
  <c r="H195" i="14"/>
  <c r="I195" i="14"/>
  <c r="A196" i="14"/>
  <c r="G196" i="14"/>
  <c r="H196" i="14"/>
  <c r="I196" i="14"/>
  <c r="A197" i="14"/>
  <c r="G197" i="14"/>
  <c r="H197" i="14"/>
  <c r="I197" i="14"/>
  <c r="A198" i="14"/>
  <c r="G198" i="14"/>
  <c r="H198" i="14"/>
  <c r="I198" i="14"/>
  <c r="A199" i="14"/>
  <c r="G199" i="14"/>
  <c r="H199" i="14"/>
  <c r="I199" i="14"/>
  <c r="A200" i="14"/>
  <c r="G200" i="14"/>
  <c r="H200" i="14"/>
  <c r="I200" i="14"/>
  <c r="A201" i="14"/>
  <c r="G201" i="14"/>
  <c r="H201" i="14"/>
  <c r="I201" i="14"/>
  <c r="A202" i="14"/>
  <c r="G202" i="14"/>
  <c r="H202" i="14"/>
  <c r="I202" i="14"/>
  <c r="A203" i="14"/>
  <c r="G203" i="14"/>
  <c r="H203" i="14"/>
  <c r="I203" i="14"/>
  <c r="A204" i="14"/>
  <c r="G204" i="14"/>
  <c r="H204" i="14"/>
  <c r="I204" i="14"/>
  <c r="A205" i="14"/>
  <c r="G205" i="14"/>
  <c r="H205" i="14"/>
  <c r="I205" i="14"/>
  <c r="A206" i="14"/>
  <c r="G206" i="14"/>
  <c r="H206" i="14"/>
  <c r="I206" i="14"/>
  <c r="A207" i="14"/>
  <c r="G207" i="14"/>
  <c r="H207" i="14"/>
  <c r="I207" i="14"/>
  <c r="A208" i="14"/>
  <c r="G208" i="14"/>
  <c r="H208" i="14"/>
  <c r="I208" i="14"/>
  <c r="A209" i="14"/>
  <c r="G209" i="14"/>
  <c r="H209" i="14"/>
  <c r="I209" i="14"/>
  <c r="A210" i="14"/>
  <c r="G210" i="14"/>
  <c r="H210" i="14"/>
  <c r="I210" i="14"/>
  <c r="A211" i="14"/>
  <c r="G211" i="14"/>
  <c r="H211" i="14"/>
  <c r="I211" i="14"/>
  <c r="A212" i="14"/>
  <c r="G212" i="14"/>
  <c r="H212" i="14"/>
  <c r="I212" i="14"/>
  <c r="A213" i="14"/>
  <c r="G213" i="14"/>
  <c r="H213" i="14"/>
  <c r="I213" i="14"/>
  <c r="A214" i="14"/>
  <c r="G214" i="14"/>
  <c r="H214" i="14"/>
  <c r="I214" i="14"/>
  <c r="A215" i="14"/>
  <c r="G215" i="14"/>
  <c r="H215" i="14"/>
  <c r="I215" i="14"/>
  <c r="A216" i="14"/>
  <c r="G216" i="14"/>
  <c r="H216" i="14"/>
  <c r="I216" i="14"/>
  <c r="A217" i="14"/>
  <c r="G217" i="14"/>
  <c r="H217" i="14"/>
  <c r="I217" i="14"/>
  <c r="A218" i="14"/>
  <c r="G218" i="14"/>
  <c r="H218" i="14"/>
  <c r="I218" i="14"/>
  <c r="A219" i="14"/>
  <c r="G219" i="14"/>
  <c r="H219" i="14"/>
  <c r="I219" i="14"/>
  <c r="A220" i="14"/>
  <c r="G220" i="14"/>
  <c r="H220" i="14"/>
  <c r="I220" i="14"/>
  <c r="A221" i="14"/>
  <c r="G221" i="14"/>
  <c r="H221" i="14"/>
  <c r="I221" i="14"/>
  <c r="A222" i="14"/>
  <c r="G222" i="14"/>
  <c r="H222" i="14"/>
  <c r="I222" i="14"/>
  <c r="A223" i="14"/>
  <c r="G223" i="14"/>
  <c r="H223" i="14"/>
  <c r="I223" i="14"/>
  <c r="A224" i="14"/>
  <c r="G224" i="14"/>
  <c r="H224" i="14"/>
  <c r="I224" i="14"/>
  <c r="A225" i="14"/>
  <c r="G225" i="14"/>
  <c r="H225" i="14"/>
  <c r="I225" i="14"/>
  <c r="A226" i="14"/>
  <c r="G226" i="14"/>
  <c r="H226" i="14"/>
  <c r="I226" i="14"/>
  <c r="A227" i="14"/>
  <c r="G227" i="14"/>
  <c r="H227" i="14"/>
  <c r="I227" i="14"/>
  <c r="A228" i="14"/>
  <c r="G228" i="14"/>
  <c r="H228" i="14"/>
  <c r="I228" i="14"/>
  <c r="A229" i="14"/>
  <c r="G229" i="14"/>
  <c r="H229" i="14"/>
  <c r="I229" i="14"/>
  <c r="A230" i="14"/>
  <c r="G230" i="14"/>
  <c r="H230" i="14"/>
  <c r="I230" i="14"/>
  <c r="A231" i="14"/>
  <c r="G231" i="14"/>
  <c r="H231" i="14"/>
  <c r="I231" i="14"/>
  <c r="A232" i="14"/>
  <c r="G232" i="14"/>
  <c r="H232" i="14"/>
  <c r="I232" i="14"/>
  <c r="A233" i="14"/>
  <c r="G233" i="14"/>
  <c r="H233" i="14"/>
  <c r="I233" i="14"/>
  <c r="A234" i="14"/>
  <c r="G234" i="14"/>
  <c r="H234" i="14"/>
  <c r="I234" i="14"/>
  <c r="A235" i="14"/>
  <c r="G235" i="14"/>
  <c r="H235" i="14"/>
  <c r="I235" i="14"/>
  <c r="A236" i="14"/>
  <c r="G236" i="14"/>
  <c r="H236" i="14"/>
  <c r="I236" i="14"/>
  <c r="A237" i="14"/>
  <c r="G237" i="14"/>
  <c r="H237" i="14"/>
  <c r="I237" i="14"/>
  <c r="A238" i="14"/>
  <c r="G238" i="14"/>
  <c r="H238" i="14"/>
  <c r="I238" i="14"/>
  <c r="A239" i="14"/>
  <c r="G239" i="14"/>
  <c r="H239" i="14"/>
  <c r="I239" i="14"/>
  <c r="A240" i="14"/>
  <c r="G240" i="14"/>
  <c r="H240" i="14"/>
  <c r="I240" i="14"/>
  <c r="A241" i="14"/>
  <c r="G241" i="14"/>
  <c r="H241" i="14"/>
  <c r="I241" i="14"/>
  <c r="A242" i="14"/>
  <c r="G242" i="14"/>
  <c r="H242" i="14"/>
  <c r="I242" i="14"/>
  <c r="A243" i="14"/>
  <c r="G243" i="14"/>
  <c r="H243" i="14"/>
  <c r="I243" i="14"/>
  <c r="A244" i="14"/>
  <c r="G244" i="14"/>
  <c r="H244" i="14"/>
  <c r="I244" i="14"/>
  <c r="A245" i="14"/>
  <c r="G245" i="14"/>
  <c r="H245" i="14"/>
  <c r="I245" i="14"/>
  <c r="A246" i="14"/>
  <c r="G246" i="14"/>
  <c r="H246" i="14"/>
  <c r="I246" i="14"/>
  <c r="A247" i="14"/>
  <c r="G247" i="14"/>
  <c r="H247" i="14"/>
  <c r="I247" i="14"/>
  <c r="A248" i="14"/>
  <c r="G248" i="14"/>
  <c r="H248" i="14"/>
  <c r="I248" i="14"/>
  <c r="A249" i="14"/>
  <c r="G249" i="14"/>
  <c r="H249" i="14"/>
  <c r="I249" i="14"/>
  <c r="A250" i="14"/>
  <c r="G250" i="14"/>
  <c r="H250" i="14"/>
  <c r="I250" i="14"/>
  <c r="A251" i="14"/>
  <c r="G251" i="14"/>
  <c r="H251" i="14"/>
  <c r="I251" i="14"/>
  <c r="A252" i="14"/>
  <c r="G252" i="14"/>
  <c r="H252" i="14"/>
  <c r="I252" i="14"/>
  <c r="A253" i="14"/>
  <c r="G253" i="14"/>
  <c r="H253" i="14"/>
  <c r="I253" i="14"/>
  <c r="A254" i="14"/>
  <c r="G254" i="14"/>
  <c r="H254" i="14"/>
  <c r="I254" i="14"/>
  <c r="A255" i="14"/>
  <c r="G255" i="14"/>
  <c r="H255" i="14"/>
  <c r="I255" i="14"/>
  <c r="A256" i="14"/>
  <c r="G256" i="14"/>
  <c r="H256" i="14"/>
  <c r="I256" i="14"/>
  <c r="A257" i="14"/>
  <c r="G257" i="14"/>
  <c r="H257" i="14"/>
  <c r="I257" i="14"/>
  <c r="A258" i="14"/>
  <c r="G258" i="14"/>
  <c r="H258" i="14"/>
  <c r="I258" i="14"/>
  <c r="A259" i="14"/>
  <c r="G259" i="14"/>
  <c r="H259" i="14"/>
  <c r="I259" i="14"/>
  <c r="A260" i="14"/>
  <c r="G260" i="14"/>
  <c r="H260" i="14"/>
  <c r="I260" i="14"/>
  <c r="A261" i="14"/>
  <c r="G261" i="14"/>
  <c r="H261" i="14"/>
  <c r="I261" i="14"/>
  <c r="A262" i="14"/>
  <c r="G262" i="14"/>
  <c r="H262" i="14"/>
  <c r="I262" i="14"/>
  <c r="A263" i="14"/>
  <c r="G263" i="14"/>
  <c r="H263" i="14"/>
  <c r="I263" i="14"/>
  <c r="A264" i="14"/>
  <c r="G264" i="14"/>
  <c r="H264" i="14"/>
  <c r="I264" i="14"/>
  <c r="A265" i="14"/>
  <c r="G265" i="14"/>
  <c r="H265" i="14"/>
  <c r="I265" i="14"/>
  <c r="A266" i="14"/>
  <c r="G266" i="14"/>
  <c r="H266" i="14"/>
  <c r="I266" i="14"/>
  <c r="A267" i="14"/>
  <c r="G267" i="14"/>
  <c r="H267" i="14"/>
  <c r="I267" i="14"/>
  <c r="A268" i="14"/>
  <c r="G268" i="14"/>
  <c r="H268" i="14"/>
  <c r="I268" i="14"/>
  <c r="A269" i="14"/>
  <c r="G269" i="14"/>
  <c r="H269" i="14"/>
  <c r="I269" i="14"/>
  <c r="A270" i="14"/>
  <c r="G270" i="14"/>
  <c r="H270" i="14"/>
  <c r="I270" i="14"/>
  <c r="A271" i="14"/>
  <c r="G271" i="14"/>
  <c r="H271" i="14"/>
  <c r="I271" i="14"/>
  <c r="A272" i="14"/>
  <c r="G272" i="14"/>
  <c r="H272" i="14"/>
  <c r="I272" i="14"/>
  <c r="A273" i="14"/>
  <c r="G273" i="14"/>
  <c r="H273" i="14"/>
  <c r="I273" i="14"/>
  <c r="A274" i="14"/>
  <c r="G274" i="14"/>
  <c r="H274" i="14"/>
  <c r="I274" i="14"/>
  <c r="A275" i="14"/>
  <c r="G275" i="14"/>
  <c r="H275" i="14"/>
  <c r="I275" i="14"/>
  <c r="A276" i="14"/>
  <c r="G276" i="14"/>
  <c r="H276" i="14"/>
  <c r="I276" i="14"/>
  <c r="A277" i="14"/>
  <c r="G277" i="14"/>
  <c r="H277" i="14"/>
  <c r="I277" i="14"/>
  <c r="A278" i="14"/>
  <c r="G278" i="14"/>
  <c r="H278" i="14"/>
  <c r="I278" i="14"/>
  <c r="A279" i="14"/>
  <c r="G279" i="14"/>
  <c r="H279" i="14"/>
  <c r="I279" i="14"/>
  <c r="A280" i="14"/>
  <c r="G280" i="14"/>
  <c r="H280" i="14"/>
  <c r="I280" i="14"/>
  <c r="A281" i="14"/>
  <c r="G281" i="14"/>
  <c r="H281" i="14"/>
  <c r="I281" i="14"/>
  <c r="A282" i="14"/>
  <c r="G282" i="14"/>
  <c r="H282" i="14"/>
  <c r="I282" i="14"/>
  <c r="A283" i="14"/>
  <c r="G283" i="14"/>
  <c r="H283" i="14"/>
  <c r="I283" i="14"/>
  <c r="A284" i="14"/>
  <c r="G284" i="14"/>
  <c r="H284" i="14"/>
  <c r="I284" i="14"/>
  <c r="A285" i="14"/>
  <c r="G285" i="14"/>
  <c r="H285" i="14"/>
  <c r="I285" i="14"/>
  <c r="A286" i="14"/>
  <c r="G286" i="14"/>
  <c r="H286" i="14"/>
  <c r="I286" i="14"/>
  <c r="A287" i="14"/>
  <c r="G287" i="14"/>
  <c r="H287" i="14"/>
  <c r="I287" i="14"/>
  <c r="A288" i="14"/>
  <c r="G288" i="14"/>
  <c r="H288" i="14"/>
  <c r="I288" i="14"/>
  <c r="A289" i="14"/>
  <c r="G289" i="14"/>
  <c r="H289" i="14"/>
  <c r="I289" i="14"/>
  <c r="A290" i="14"/>
  <c r="G290" i="14"/>
  <c r="H290" i="14"/>
  <c r="I290" i="14"/>
  <c r="A291" i="14"/>
  <c r="G291" i="14"/>
  <c r="H291" i="14"/>
  <c r="I291" i="14"/>
  <c r="A292" i="14"/>
  <c r="G292" i="14"/>
  <c r="H292" i="14"/>
  <c r="I292" i="14"/>
  <c r="A293" i="14"/>
  <c r="G293" i="14"/>
  <c r="H293" i="14"/>
  <c r="I293" i="14"/>
  <c r="A294" i="14"/>
  <c r="G294" i="14"/>
  <c r="H294" i="14"/>
  <c r="I294" i="14"/>
  <c r="A295" i="14"/>
  <c r="G295" i="14"/>
  <c r="H295" i="14"/>
  <c r="I295" i="14"/>
  <c r="A296" i="14"/>
  <c r="G296" i="14"/>
  <c r="H296" i="14"/>
  <c r="I296" i="14"/>
  <c r="A297" i="14"/>
  <c r="G297" i="14"/>
  <c r="H297" i="14"/>
  <c r="I297" i="14"/>
  <c r="A298" i="14"/>
  <c r="G298" i="14"/>
  <c r="H298" i="14"/>
  <c r="I298" i="14"/>
  <c r="A299" i="14"/>
  <c r="G299" i="14"/>
  <c r="H299" i="14"/>
  <c r="I299" i="14"/>
  <c r="A300" i="14"/>
  <c r="G300" i="14"/>
  <c r="H300" i="14"/>
  <c r="I300" i="14"/>
  <c r="A301" i="14"/>
  <c r="G301" i="14"/>
  <c r="H301" i="14"/>
  <c r="I301" i="14"/>
  <c r="A302" i="14"/>
  <c r="G302" i="14"/>
  <c r="H302" i="14"/>
  <c r="I302" i="14"/>
  <c r="A303" i="14"/>
  <c r="G303" i="14"/>
  <c r="H303" i="14"/>
  <c r="I303" i="14"/>
  <c r="A304" i="14"/>
  <c r="G304" i="14"/>
  <c r="H304" i="14"/>
  <c r="I304" i="14"/>
  <c r="A305" i="14"/>
  <c r="G305" i="14"/>
  <c r="H305" i="14"/>
  <c r="I305" i="14"/>
  <c r="A306" i="14"/>
  <c r="G306" i="14"/>
  <c r="H306" i="14"/>
  <c r="I306" i="14"/>
  <c r="A307" i="14"/>
  <c r="G307" i="14"/>
  <c r="H307" i="14"/>
  <c r="I307" i="14"/>
  <c r="A308" i="14"/>
  <c r="G308" i="14"/>
  <c r="H308" i="14"/>
  <c r="I308" i="14"/>
  <c r="A309" i="14"/>
  <c r="G309" i="14"/>
  <c r="H309" i="14"/>
  <c r="I309" i="14"/>
  <c r="A310" i="14"/>
  <c r="G310" i="14"/>
  <c r="H310" i="14"/>
  <c r="I310" i="14"/>
  <c r="A311" i="14"/>
  <c r="G311" i="14"/>
  <c r="H311" i="14"/>
  <c r="I311" i="14"/>
  <c r="A312" i="14"/>
  <c r="G312" i="14"/>
  <c r="H312" i="14"/>
  <c r="I312" i="14"/>
  <c r="A313" i="14"/>
  <c r="G313" i="14"/>
  <c r="H313" i="14"/>
  <c r="I313" i="14"/>
  <c r="A314" i="14"/>
  <c r="G314" i="14"/>
  <c r="H314" i="14"/>
  <c r="I314" i="14"/>
  <c r="A315" i="14"/>
  <c r="G315" i="14"/>
  <c r="H315" i="14"/>
  <c r="I315" i="14"/>
  <c r="A316" i="14"/>
  <c r="G316" i="14"/>
  <c r="H316" i="14"/>
  <c r="I316" i="14"/>
  <c r="A317" i="14"/>
  <c r="G317" i="14"/>
  <c r="H317" i="14"/>
  <c r="I317" i="14"/>
  <c r="A318" i="14"/>
  <c r="G318" i="14"/>
  <c r="H318" i="14"/>
  <c r="I318" i="14"/>
  <c r="A319" i="14"/>
  <c r="G319" i="14"/>
  <c r="H319" i="14"/>
  <c r="I319" i="14"/>
  <c r="A320" i="14"/>
  <c r="G320" i="14"/>
  <c r="H320" i="14"/>
  <c r="I320" i="14"/>
  <c r="A321" i="14"/>
  <c r="G321" i="14"/>
  <c r="H321" i="14"/>
  <c r="I321" i="14"/>
  <c r="A322" i="14"/>
  <c r="G322" i="14"/>
  <c r="H322" i="14"/>
  <c r="I322" i="14"/>
  <c r="A323" i="14"/>
  <c r="G323" i="14"/>
  <c r="H323" i="14"/>
  <c r="I323" i="14"/>
  <c r="A324" i="14"/>
  <c r="G324" i="14"/>
  <c r="H324" i="14"/>
  <c r="I324" i="14"/>
  <c r="A325" i="14"/>
  <c r="G325" i="14"/>
  <c r="H325" i="14"/>
  <c r="I325" i="14"/>
  <c r="A326" i="14"/>
  <c r="G326" i="14"/>
  <c r="H326" i="14"/>
  <c r="I326" i="14"/>
  <c r="A327" i="14"/>
  <c r="G327" i="14"/>
  <c r="H327" i="14"/>
  <c r="I327" i="14"/>
  <c r="A328" i="14"/>
  <c r="G328" i="14"/>
  <c r="H328" i="14"/>
  <c r="I328" i="14"/>
  <c r="A329" i="14"/>
  <c r="G329" i="14"/>
  <c r="H329" i="14"/>
  <c r="I329" i="14"/>
  <c r="A330" i="14"/>
  <c r="G330" i="14"/>
  <c r="H330" i="14"/>
  <c r="I330" i="14"/>
  <c r="A331" i="14"/>
  <c r="G331" i="14"/>
  <c r="H331" i="14"/>
  <c r="I331" i="14"/>
  <c r="A332" i="14"/>
  <c r="G332" i="14"/>
  <c r="H332" i="14"/>
  <c r="I332" i="14"/>
  <c r="A333" i="14"/>
  <c r="G333" i="14"/>
  <c r="H333" i="14"/>
  <c r="I333" i="14"/>
  <c r="A334" i="14"/>
  <c r="G334" i="14"/>
  <c r="H334" i="14"/>
  <c r="I334" i="14"/>
  <c r="A335" i="14"/>
  <c r="G335" i="14"/>
  <c r="H335" i="14"/>
  <c r="I335" i="14"/>
  <c r="A336" i="14"/>
  <c r="G336" i="14"/>
  <c r="H336" i="14"/>
  <c r="I336" i="14"/>
  <c r="A337" i="14"/>
  <c r="G337" i="14"/>
  <c r="H337" i="14"/>
  <c r="I337" i="14"/>
  <c r="A338" i="14"/>
  <c r="G338" i="14"/>
  <c r="H338" i="14"/>
  <c r="I338" i="14"/>
  <c r="A339" i="14"/>
  <c r="G339" i="14"/>
  <c r="H339" i="14"/>
  <c r="I339" i="14"/>
  <c r="A340" i="14"/>
  <c r="G340" i="14"/>
  <c r="H340" i="14"/>
  <c r="I340" i="14"/>
  <c r="A341" i="14"/>
  <c r="G341" i="14"/>
  <c r="H341" i="14"/>
  <c r="I341" i="14"/>
  <c r="A342" i="14"/>
  <c r="G342" i="14"/>
  <c r="H342" i="14"/>
  <c r="I342" i="14"/>
  <c r="A343" i="14"/>
  <c r="G343" i="14"/>
  <c r="H343" i="14"/>
  <c r="I343" i="14"/>
  <c r="A344" i="14"/>
  <c r="G344" i="14"/>
  <c r="H344" i="14"/>
  <c r="I344" i="14"/>
  <c r="A345" i="14"/>
  <c r="G345" i="14"/>
  <c r="H345" i="14"/>
  <c r="I345" i="14"/>
  <c r="A346" i="14"/>
  <c r="G346" i="14"/>
  <c r="H346" i="14"/>
  <c r="I346" i="14"/>
  <c r="A347" i="14"/>
  <c r="G347" i="14"/>
  <c r="H347" i="14"/>
  <c r="I347" i="14"/>
  <c r="A348" i="14"/>
  <c r="G348" i="14"/>
  <c r="H348" i="14"/>
  <c r="I348" i="14"/>
  <c r="A349" i="14"/>
  <c r="G349" i="14"/>
  <c r="H349" i="14"/>
  <c r="I349" i="14"/>
  <c r="A350" i="14"/>
  <c r="G350" i="14"/>
  <c r="H350" i="14"/>
  <c r="I350" i="14"/>
  <c r="A351" i="14"/>
  <c r="G351" i="14"/>
  <c r="H351" i="14"/>
  <c r="I351" i="14"/>
  <c r="A352" i="14"/>
  <c r="G352" i="14"/>
  <c r="H352" i="14"/>
  <c r="I352" i="14"/>
  <c r="A353" i="14"/>
  <c r="G353" i="14"/>
  <c r="H353" i="14"/>
  <c r="I353" i="14"/>
  <c r="A354" i="14"/>
  <c r="G354" i="14"/>
  <c r="H354" i="14"/>
  <c r="I354" i="14"/>
  <c r="A355" i="14"/>
  <c r="G355" i="14"/>
  <c r="H355" i="14"/>
  <c r="I355" i="14"/>
  <c r="A356" i="14"/>
  <c r="G356" i="14"/>
  <c r="H356" i="14"/>
  <c r="I356" i="14"/>
  <c r="A357" i="14"/>
  <c r="G357" i="14"/>
  <c r="H357" i="14"/>
  <c r="I357" i="14"/>
  <c r="A358" i="14"/>
  <c r="G358" i="14"/>
  <c r="H358" i="14"/>
  <c r="I358" i="14"/>
  <c r="A359" i="14"/>
  <c r="G359" i="14"/>
  <c r="H359" i="14"/>
  <c r="I359" i="14"/>
  <c r="A360" i="14"/>
  <c r="G360" i="14"/>
  <c r="H360" i="14"/>
  <c r="I360" i="14"/>
  <c r="A361" i="14"/>
  <c r="G361" i="14"/>
  <c r="H361" i="14"/>
  <c r="I361" i="14"/>
  <c r="A362" i="14"/>
  <c r="G362" i="14"/>
  <c r="H362" i="14"/>
  <c r="I362" i="14"/>
  <c r="A363" i="14"/>
  <c r="G363" i="14"/>
  <c r="H363" i="14"/>
  <c r="I363" i="14"/>
  <c r="A364" i="14"/>
  <c r="G364" i="14"/>
  <c r="H364" i="14"/>
  <c r="I364" i="14"/>
  <c r="A365" i="14"/>
  <c r="G365" i="14"/>
  <c r="H365" i="14"/>
  <c r="I365" i="14"/>
  <c r="A366" i="14"/>
  <c r="G366" i="14"/>
  <c r="H366" i="14"/>
  <c r="I366" i="14"/>
  <c r="A367" i="14"/>
  <c r="G367" i="14"/>
  <c r="H367" i="14"/>
  <c r="I367" i="14"/>
  <c r="A368" i="14"/>
  <c r="G368" i="14"/>
  <c r="H368" i="14"/>
  <c r="I368" i="14"/>
  <c r="A369" i="14"/>
  <c r="G369" i="14"/>
  <c r="H369" i="14"/>
  <c r="I369" i="14"/>
  <c r="A370" i="14"/>
  <c r="G370" i="14"/>
  <c r="H370" i="14"/>
  <c r="I370" i="14"/>
  <c r="A371" i="14"/>
  <c r="G371" i="14"/>
  <c r="H371" i="14"/>
  <c r="I371" i="14"/>
  <c r="A372" i="14"/>
  <c r="G372" i="14"/>
  <c r="H372" i="14"/>
  <c r="I372" i="14"/>
  <c r="A373" i="14"/>
  <c r="G373" i="14"/>
  <c r="H373" i="14"/>
  <c r="I373" i="14"/>
  <c r="A374" i="14"/>
  <c r="G374" i="14"/>
  <c r="H374" i="14"/>
  <c r="I374" i="14"/>
  <c r="A375" i="14"/>
  <c r="G375" i="14"/>
  <c r="H375" i="14"/>
  <c r="I375" i="14"/>
  <c r="A376" i="14"/>
  <c r="G376" i="14"/>
  <c r="H376" i="14"/>
  <c r="I376" i="14"/>
  <c r="A377" i="14"/>
  <c r="G377" i="14"/>
  <c r="H377" i="14"/>
  <c r="I377" i="14"/>
  <c r="A378" i="14"/>
  <c r="G378" i="14"/>
  <c r="H378" i="14"/>
  <c r="I378" i="14"/>
  <c r="A379" i="14"/>
  <c r="G379" i="14"/>
  <c r="H379" i="14"/>
  <c r="I379" i="14"/>
  <c r="A380" i="14"/>
  <c r="G380" i="14"/>
  <c r="H380" i="14"/>
  <c r="I380" i="14"/>
  <c r="A381" i="14"/>
  <c r="G381" i="14"/>
  <c r="H381" i="14"/>
  <c r="I381" i="14"/>
  <c r="A382" i="14"/>
  <c r="G382" i="14"/>
  <c r="H382" i="14"/>
  <c r="I382" i="14"/>
  <c r="A383" i="14"/>
  <c r="G383" i="14"/>
  <c r="H383" i="14"/>
  <c r="I383" i="14"/>
  <c r="A384" i="14"/>
  <c r="G384" i="14"/>
  <c r="H384" i="14"/>
  <c r="I384" i="14"/>
  <c r="A385" i="14"/>
  <c r="G385" i="14"/>
  <c r="H385" i="14"/>
  <c r="I385" i="14"/>
  <c r="A386" i="14"/>
  <c r="G386" i="14"/>
  <c r="H386" i="14"/>
  <c r="I386" i="14"/>
  <c r="A387" i="14"/>
  <c r="G387" i="14"/>
  <c r="H387" i="14"/>
  <c r="I387" i="14"/>
  <c r="A388" i="14"/>
  <c r="G388" i="14"/>
  <c r="H388" i="14"/>
  <c r="I388" i="14"/>
  <c r="A389" i="14"/>
  <c r="G389" i="14"/>
  <c r="H389" i="14"/>
  <c r="I389" i="14"/>
  <c r="A390" i="14"/>
  <c r="G390" i="14"/>
  <c r="H390" i="14"/>
  <c r="I390" i="14"/>
  <c r="A391" i="14"/>
  <c r="G391" i="14"/>
  <c r="H391" i="14"/>
  <c r="I391" i="14"/>
  <c r="A392" i="14"/>
  <c r="G392" i="14"/>
  <c r="H392" i="14"/>
  <c r="I392" i="14"/>
  <c r="A393" i="14"/>
  <c r="G393" i="14"/>
  <c r="H393" i="14"/>
  <c r="I393" i="14"/>
  <c r="A394" i="14"/>
  <c r="G394" i="14"/>
  <c r="H394" i="14"/>
  <c r="I394" i="14"/>
  <c r="A395" i="14"/>
  <c r="G395" i="14"/>
  <c r="H395" i="14"/>
  <c r="I395" i="14"/>
  <c r="A396" i="14"/>
  <c r="G396" i="14"/>
  <c r="H396" i="14"/>
  <c r="I396" i="14"/>
  <c r="A397" i="14"/>
  <c r="G397" i="14"/>
  <c r="H397" i="14"/>
  <c r="I397" i="14"/>
  <c r="A398" i="14"/>
  <c r="G398" i="14"/>
  <c r="H398" i="14"/>
  <c r="I398" i="14"/>
  <c r="A399" i="14"/>
  <c r="G399" i="14"/>
  <c r="H399" i="14"/>
  <c r="I399" i="14"/>
  <c r="A400" i="14"/>
  <c r="G400" i="14"/>
  <c r="H400" i="14"/>
  <c r="I400" i="14"/>
  <c r="A401" i="14"/>
  <c r="G401" i="14"/>
  <c r="H401" i="14"/>
  <c r="I401" i="14"/>
  <c r="A402" i="14"/>
  <c r="G402" i="14"/>
  <c r="H402" i="14"/>
  <c r="I402" i="14"/>
  <c r="A403" i="14"/>
  <c r="G403" i="14"/>
  <c r="H403" i="14"/>
  <c r="I403" i="14"/>
  <c r="A404" i="14"/>
  <c r="G404" i="14"/>
  <c r="H404" i="14"/>
  <c r="I404" i="14"/>
  <c r="A405" i="14"/>
  <c r="G405" i="14"/>
  <c r="H405" i="14"/>
  <c r="I405" i="14"/>
  <c r="A406" i="14"/>
  <c r="G406" i="14"/>
  <c r="H406" i="14"/>
  <c r="I406" i="14"/>
  <c r="A407" i="14"/>
  <c r="G407" i="14"/>
  <c r="H407" i="14"/>
  <c r="I407" i="14"/>
  <c r="A408" i="14"/>
  <c r="G408" i="14"/>
  <c r="H408" i="14"/>
  <c r="I408" i="14"/>
  <c r="A409" i="14"/>
  <c r="G409" i="14"/>
  <c r="H409" i="14"/>
  <c r="I409" i="14"/>
  <c r="A410" i="14"/>
  <c r="G410" i="14"/>
  <c r="H410" i="14"/>
  <c r="I410" i="14"/>
  <c r="A411" i="14"/>
  <c r="G411" i="14"/>
  <c r="H411" i="14"/>
  <c r="I411" i="14"/>
  <c r="A412" i="14"/>
  <c r="G412" i="14"/>
  <c r="H412" i="14"/>
  <c r="I412" i="14"/>
  <c r="A413" i="14"/>
  <c r="G413" i="14"/>
  <c r="H413" i="14"/>
  <c r="I413" i="14"/>
  <c r="A414" i="14"/>
  <c r="G414" i="14"/>
  <c r="H414" i="14"/>
  <c r="I414" i="14"/>
  <c r="A415" i="14"/>
  <c r="G415" i="14"/>
  <c r="H415" i="14"/>
  <c r="I415" i="14"/>
  <c r="A416" i="14"/>
  <c r="G416" i="14"/>
  <c r="H416" i="14"/>
  <c r="I416" i="14"/>
  <c r="A417" i="14"/>
  <c r="G417" i="14"/>
  <c r="H417" i="14"/>
  <c r="I417" i="14"/>
  <c r="A418" i="14"/>
  <c r="G418" i="14"/>
  <c r="H418" i="14"/>
  <c r="I418" i="14"/>
  <c r="A419" i="14"/>
  <c r="G419" i="14"/>
  <c r="H419" i="14"/>
  <c r="I419" i="14"/>
  <c r="A420" i="14"/>
  <c r="G420" i="14"/>
  <c r="H420" i="14"/>
  <c r="I420" i="14"/>
  <c r="A421" i="14"/>
  <c r="G421" i="14"/>
  <c r="H421" i="14"/>
  <c r="I421" i="14"/>
  <c r="A422" i="14"/>
  <c r="G422" i="14"/>
  <c r="H422" i="14"/>
  <c r="I422" i="14"/>
  <c r="A423" i="14"/>
  <c r="G423" i="14"/>
  <c r="H423" i="14"/>
  <c r="I423" i="14"/>
  <c r="A424" i="14"/>
  <c r="G424" i="14"/>
  <c r="H424" i="14"/>
  <c r="I424" i="14"/>
  <c r="A425" i="14"/>
  <c r="G425" i="14"/>
  <c r="H425" i="14"/>
  <c r="I425" i="14"/>
  <c r="A426" i="14"/>
  <c r="G426" i="14"/>
  <c r="H426" i="14"/>
  <c r="I426" i="14"/>
  <c r="A427" i="14"/>
  <c r="G427" i="14"/>
  <c r="H427" i="14"/>
  <c r="I427" i="14"/>
  <c r="A428" i="14"/>
  <c r="G428" i="14"/>
  <c r="H428" i="14"/>
  <c r="I428" i="14"/>
  <c r="A429" i="14"/>
  <c r="G429" i="14"/>
  <c r="H429" i="14"/>
  <c r="I429" i="14"/>
  <c r="A430" i="14"/>
  <c r="G430" i="14"/>
  <c r="H430" i="14"/>
  <c r="I430" i="14"/>
  <c r="A431" i="14"/>
  <c r="G431" i="14"/>
  <c r="H431" i="14"/>
  <c r="I431" i="14"/>
  <c r="A432" i="14"/>
  <c r="G432" i="14"/>
  <c r="H432" i="14"/>
  <c r="I432" i="14"/>
  <c r="A433" i="14"/>
  <c r="G433" i="14"/>
  <c r="H433" i="14"/>
  <c r="I433" i="14"/>
  <c r="A434" i="14"/>
  <c r="G434" i="14"/>
  <c r="H434" i="14"/>
  <c r="I434" i="14"/>
  <c r="A435" i="14"/>
  <c r="G435" i="14"/>
  <c r="H435" i="14"/>
  <c r="I435" i="14"/>
  <c r="A436" i="14"/>
  <c r="G436" i="14"/>
  <c r="H436" i="14"/>
  <c r="I436" i="14"/>
  <c r="A437" i="14"/>
  <c r="G437" i="14"/>
  <c r="H437" i="14"/>
  <c r="I437" i="14"/>
  <c r="A438" i="14"/>
  <c r="G438" i="14"/>
  <c r="H438" i="14"/>
  <c r="I438" i="14"/>
  <c r="A439" i="14"/>
  <c r="G439" i="14"/>
  <c r="H439" i="14"/>
  <c r="I439" i="14"/>
  <c r="A440" i="14"/>
  <c r="G440" i="14"/>
  <c r="H440" i="14"/>
  <c r="I440" i="14"/>
  <c r="A441" i="14"/>
  <c r="G441" i="14"/>
  <c r="H441" i="14"/>
  <c r="I441" i="14"/>
  <c r="A442" i="14"/>
  <c r="G442" i="14"/>
  <c r="H442" i="14"/>
  <c r="I442" i="14"/>
  <c r="A443" i="14"/>
  <c r="G443" i="14"/>
  <c r="H443" i="14"/>
  <c r="I443" i="14"/>
  <c r="A444" i="14"/>
  <c r="G444" i="14"/>
  <c r="H444" i="14"/>
  <c r="I444" i="14"/>
  <c r="A445" i="14"/>
  <c r="G445" i="14"/>
  <c r="H445" i="14"/>
  <c r="I445" i="14"/>
  <c r="A446" i="14"/>
  <c r="G446" i="14"/>
  <c r="H446" i="14"/>
  <c r="I446" i="14"/>
  <c r="A447" i="14"/>
  <c r="G447" i="14"/>
  <c r="H447" i="14"/>
  <c r="I447" i="14"/>
  <c r="A448" i="14"/>
  <c r="G448" i="14"/>
  <c r="H448" i="14"/>
  <c r="I448" i="14"/>
  <c r="A449" i="14"/>
  <c r="G449" i="14"/>
  <c r="H449" i="14"/>
  <c r="I449" i="14"/>
  <c r="A450" i="14"/>
  <c r="G450" i="14"/>
  <c r="H450" i="14"/>
  <c r="I450" i="14"/>
  <c r="A451" i="14"/>
  <c r="G451" i="14"/>
  <c r="H451" i="14"/>
  <c r="I451" i="14"/>
  <c r="A452" i="14"/>
  <c r="G452" i="14"/>
  <c r="H452" i="14"/>
  <c r="I452" i="14"/>
  <c r="A453" i="14"/>
  <c r="G453" i="14"/>
  <c r="H453" i="14"/>
  <c r="I453" i="14"/>
  <c r="A454" i="14"/>
  <c r="G454" i="14"/>
  <c r="H454" i="14"/>
  <c r="I454" i="14"/>
  <c r="A455" i="14"/>
  <c r="G455" i="14"/>
  <c r="H455" i="14"/>
  <c r="I455" i="14"/>
  <c r="A456" i="14"/>
  <c r="G456" i="14"/>
  <c r="H456" i="14"/>
  <c r="I456" i="14"/>
  <c r="A457" i="14"/>
  <c r="G457" i="14"/>
  <c r="H457" i="14"/>
  <c r="I457" i="14"/>
  <c r="A458" i="14"/>
  <c r="G458" i="14"/>
  <c r="H458" i="14"/>
  <c r="I458" i="14"/>
  <c r="A459" i="14"/>
  <c r="G459" i="14"/>
  <c r="H459" i="14"/>
  <c r="I459" i="14"/>
  <c r="A460" i="14"/>
  <c r="G460" i="14"/>
  <c r="H460" i="14"/>
  <c r="I460" i="14"/>
  <c r="A461" i="14"/>
  <c r="G461" i="14"/>
  <c r="H461" i="14"/>
  <c r="I461" i="14"/>
  <c r="A462" i="14"/>
  <c r="G462" i="14"/>
  <c r="H462" i="14"/>
  <c r="I462" i="14"/>
  <c r="A463" i="14"/>
  <c r="G463" i="14"/>
  <c r="H463" i="14"/>
  <c r="I463" i="14"/>
  <c r="A464" i="14"/>
  <c r="G464" i="14"/>
  <c r="H464" i="14"/>
  <c r="I464" i="14"/>
  <c r="A465" i="14"/>
  <c r="G465" i="14"/>
  <c r="H465" i="14"/>
  <c r="I465" i="14"/>
  <c r="A466" i="14"/>
  <c r="G466" i="14"/>
  <c r="H466" i="14"/>
  <c r="I466" i="14"/>
  <c r="A467" i="14"/>
  <c r="G467" i="14"/>
  <c r="H467" i="14"/>
  <c r="I467" i="14"/>
  <c r="A468" i="14"/>
  <c r="G468" i="14"/>
  <c r="H468" i="14"/>
  <c r="I468" i="14"/>
  <c r="A469" i="14"/>
  <c r="G469" i="14"/>
  <c r="H469" i="14"/>
  <c r="I469" i="14"/>
  <c r="A470" i="14"/>
  <c r="G470" i="14"/>
  <c r="H470" i="14"/>
  <c r="I470" i="14"/>
  <c r="A471" i="14"/>
  <c r="G471" i="14"/>
  <c r="H471" i="14"/>
  <c r="I471" i="14"/>
  <c r="A472" i="14"/>
  <c r="G472" i="14"/>
  <c r="H472" i="14"/>
  <c r="I472" i="14"/>
  <c r="A473" i="14"/>
  <c r="G473" i="14"/>
  <c r="H473" i="14"/>
  <c r="I473" i="14"/>
  <c r="A474" i="14"/>
  <c r="G474" i="14"/>
  <c r="H474" i="14"/>
  <c r="I474" i="14"/>
  <c r="A475" i="14"/>
  <c r="G475" i="14"/>
  <c r="H475" i="14"/>
  <c r="I475" i="14"/>
  <c r="A476" i="14"/>
  <c r="G476" i="14"/>
  <c r="H476" i="14"/>
  <c r="I476" i="14"/>
  <c r="A477" i="14"/>
  <c r="G477" i="14"/>
  <c r="H477" i="14"/>
  <c r="I477" i="14"/>
  <c r="A478" i="14"/>
  <c r="G478" i="14"/>
  <c r="H478" i="14"/>
  <c r="I478" i="14"/>
  <c r="A479" i="14"/>
  <c r="G479" i="14"/>
  <c r="H479" i="14"/>
  <c r="I479" i="14"/>
  <c r="A480" i="14"/>
  <c r="G480" i="14"/>
  <c r="H480" i="14"/>
  <c r="I480" i="14"/>
  <c r="A481" i="14"/>
  <c r="G481" i="14"/>
  <c r="H481" i="14"/>
  <c r="I481" i="14"/>
  <c r="A482" i="14"/>
  <c r="G482" i="14"/>
  <c r="H482" i="14"/>
  <c r="I482" i="14"/>
  <c r="A483" i="14"/>
  <c r="G483" i="14"/>
  <c r="H483" i="14"/>
  <c r="I483" i="14"/>
  <c r="A484" i="14"/>
  <c r="G484" i="14"/>
  <c r="H484" i="14"/>
  <c r="I484" i="14"/>
  <c r="A485" i="14"/>
  <c r="G485" i="14"/>
  <c r="H485" i="14"/>
  <c r="I485" i="14"/>
  <c r="A486" i="14"/>
  <c r="G486" i="14"/>
  <c r="H486" i="14"/>
  <c r="I486" i="14"/>
  <c r="A487" i="14"/>
  <c r="G487" i="14"/>
  <c r="H487" i="14"/>
  <c r="I487" i="14"/>
  <c r="A488" i="14"/>
  <c r="G488" i="14"/>
  <c r="H488" i="14"/>
  <c r="I488" i="14"/>
  <c r="A489" i="14"/>
  <c r="G489" i="14"/>
  <c r="H489" i="14"/>
  <c r="I489" i="14"/>
  <c r="A490" i="14"/>
  <c r="G490" i="14"/>
  <c r="H490" i="14"/>
  <c r="I490" i="14"/>
  <c r="A491" i="14"/>
  <c r="G491" i="14"/>
  <c r="H491" i="14"/>
  <c r="I491" i="14"/>
  <c r="A492" i="14"/>
  <c r="G492" i="14"/>
  <c r="H492" i="14"/>
  <c r="I492" i="14"/>
  <c r="A493" i="14"/>
  <c r="G493" i="14"/>
  <c r="H493" i="14"/>
  <c r="I493" i="14"/>
  <c r="A494" i="14"/>
  <c r="G494" i="14"/>
  <c r="H494" i="14"/>
  <c r="I494" i="14"/>
  <c r="A495" i="14"/>
  <c r="G495" i="14"/>
  <c r="H495" i="14"/>
  <c r="I495" i="14"/>
  <c r="A496" i="14"/>
  <c r="G496" i="14"/>
  <c r="H496" i="14"/>
  <c r="I496" i="14"/>
  <c r="A497" i="14"/>
  <c r="G497" i="14"/>
  <c r="H497" i="14"/>
  <c r="I497" i="14"/>
  <c r="A498" i="14"/>
  <c r="G498" i="14"/>
  <c r="H498" i="14"/>
  <c r="I498" i="14"/>
  <c r="A499" i="14"/>
  <c r="G499" i="14"/>
  <c r="H499" i="14"/>
  <c r="I499" i="14"/>
  <c r="A500" i="14"/>
  <c r="G500" i="14"/>
  <c r="H500" i="14"/>
  <c r="I500" i="14"/>
  <c r="A501" i="14"/>
  <c r="G501" i="14"/>
  <c r="H501" i="14"/>
  <c r="I501" i="14"/>
  <c r="A502" i="14"/>
  <c r="G502" i="14"/>
  <c r="H502" i="14"/>
  <c r="I502" i="14"/>
  <c r="D23" i="31"/>
  <c r="B1" i="15"/>
  <c r="A3" i="15"/>
  <c r="H3" i="15"/>
  <c r="G3" i="15"/>
  <c r="I3" i="15"/>
  <c r="A4" i="15"/>
  <c r="G4" i="15"/>
  <c r="H4" i="15"/>
  <c r="I4" i="15"/>
  <c r="A5" i="15"/>
  <c r="G5" i="15"/>
  <c r="H5" i="15"/>
  <c r="I5" i="15"/>
  <c r="A6" i="15"/>
  <c r="G6" i="15"/>
  <c r="H6" i="15"/>
  <c r="I6" i="15"/>
  <c r="A7" i="15"/>
  <c r="G7" i="15"/>
  <c r="H7" i="15"/>
  <c r="I7" i="15"/>
  <c r="A8" i="15"/>
  <c r="G8" i="15"/>
  <c r="H8" i="15"/>
  <c r="I8" i="15"/>
  <c r="A9" i="15"/>
  <c r="G9" i="15"/>
  <c r="H9" i="15"/>
  <c r="I9" i="15"/>
  <c r="A10" i="15"/>
  <c r="G10" i="15"/>
  <c r="H10" i="15"/>
  <c r="I10" i="15"/>
  <c r="A11" i="15"/>
  <c r="G11" i="15"/>
  <c r="H11" i="15"/>
  <c r="I11" i="15"/>
  <c r="A12" i="15"/>
  <c r="G12" i="15"/>
  <c r="H12" i="15"/>
  <c r="I12" i="15"/>
  <c r="A13" i="15"/>
  <c r="G13" i="15"/>
  <c r="H13" i="15"/>
  <c r="I13" i="15"/>
  <c r="A14" i="15"/>
  <c r="G14" i="15"/>
  <c r="H14" i="15"/>
  <c r="I14" i="15"/>
  <c r="A15" i="15"/>
  <c r="G15" i="15"/>
  <c r="H15" i="15"/>
  <c r="I15" i="15"/>
  <c r="A16" i="15"/>
  <c r="G16" i="15"/>
  <c r="H16" i="15"/>
  <c r="I16" i="15"/>
  <c r="A17" i="15"/>
  <c r="G17" i="15"/>
  <c r="H17" i="15"/>
  <c r="I17" i="15"/>
  <c r="A18" i="15"/>
  <c r="G18" i="15"/>
  <c r="H18" i="15"/>
  <c r="I18" i="15"/>
  <c r="A19" i="15"/>
  <c r="G19" i="15"/>
  <c r="H19" i="15"/>
  <c r="I19" i="15"/>
  <c r="A20" i="15"/>
  <c r="G20" i="15"/>
  <c r="H20" i="15"/>
  <c r="I20" i="15"/>
  <c r="A21" i="15"/>
  <c r="G21" i="15"/>
  <c r="H21" i="15"/>
  <c r="I21" i="15"/>
  <c r="A22" i="15"/>
  <c r="G22" i="15"/>
  <c r="H22" i="15"/>
  <c r="I22" i="15"/>
  <c r="A23" i="15"/>
  <c r="G23" i="15"/>
  <c r="H23" i="15"/>
  <c r="I23" i="15"/>
  <c r="A24" i="15"/>
  <c r="G24" i="15"/>
  <c r="H24" i="15"/>
  <c r="I24" i="15"/>
  <c r="A25" i="15"/>
  <c r="G25" i="15"/>
  <c r="H25" i="15"/>
  <c r="I25" i="15"/>
  <c r="A26" i="15"/>
  <c r="G26" i="15"/>
  <c r="H26" i="15"/>
  <c r="I26" i="15"/>
  <c r="A27" i="15"/>
  <c r="G27" i="15"/>
  <c r="H27" i="15"/>
  <c r="I27" i="15"/>
  <c r="A28" i="15"/>
  <c r="G28" i="15"/>
  <c r="H28" i="15"/>
  <c r="I28" i="15"/>
  <c r="A29" i="15"/>
  <c r="G29" i="15"/>
  <c r="H29" i="15"/>
  <c r="I29" i="15"/>
  <c r="A30" i="15"/>
  <c r="G30" i="15"/>
  <c r="H30" i="15"/>
  <c r="I30" i="15"/>
  <c r="A31" i="15"/>
  <c r="G31" i="15"/>
  <c r="H31" i="15"/>
  <c r="I31" i="15"/>
  <c r="A32" i="15"/>
  <c r="G32" i="15"/>
  <c r="H32" i="15"/>
  <c r="I32" i="15"/>
  <c r="A33" i="15"/>
  <c r="G33" i="15"/>
  <c r="H33" i="15"/>
  <c r="I33" i="15"/>
  <c r="A34" i="15"/>
  <c r="G34" i="15"/>
  <c r="H34" i="15"/>
  <c r="I34" i="15"/>
  <c r="A35" i="15"/>
  <c r="G35" i="15"/>
  <c r="H35" i="15"/>
  <c r="I35" i="15"/>
  <c r="A36" i="15"/>
  <c r="G36" i="15"/>
  <c r="H36" i="15"/>
  <c r="I36" i="15"/>
  <c r="A37" i="15"/>
  <c r="G37" i="15"/>
  <c r="H37" i="15"/>
  <c r="I37" i="15"/>
  <c r="A38" i="15"/>
  <c r="G38" i="15"/>
  <c r="H38" i="15"/>
  <c r="I38" i="15"/>
  <c r="A39" i="15"/>
  <c r="G39" i="15"/>
  <c r="H39" i="15"/>
  <c r="I39" i="15"/>
  <c r="A40" i="15"/>
  <c r="G40" i="15"/>
  <c r="H40" i="15"/>
  <c r="I40" i="15"/>
  <c r="A41" i="15"/>
  <c r="G41" i="15"/>
  <c r="H41" i="15"/>
  <c r="I41" i="15"/>
  <c r="A42" i="15"/>
  <c r="G42" i="15"/>
  <c r="H42" i="15"/>
  <c r="I42" i="15"/>
  <c r="A43" i="15"/>
  <c r="G43" i="15"/>
  <c r="H43" i="15"/>
  <c r="I43" i="15"/>
  <c r="A44" i="15"/>
  <c r="G44" i="15"/>
  <c r="H44" i="15"/>
  <c r="I44" i="15"/>
  <c r="A45" i="15"/>
  <c r="G45" i="15"/>
  <c r="H45" i="15"/>
  <c r="I45" i="15"/>
  <c r="A46" i="15"/>
  <c r="G46" i="15"/>
  <c r="H46" i="15"/>
  <c r="I46" i="15"/>
  <c r="A47" i="15"/>
  <c r="G47" i="15"/>
  <c r="H47" i="15"/>
  <c r="I47" i="15"/>
  <c r="A48" i="15"/>
  <c r="G48" i="15"/>
  <c r="H48" i="15"/>
  <c r="I48" i="15"/>
  <c r="A49" i="15"/>
  <c r="G49" i="15"/>
  <c r="H49" i="15"/>
  <c r="I49" i="15"/>
  <c r="A50" i="15"/>
  <c r="G50" i="15"/>
  <c r="H50" i="15"/>
  <c r="I50" i="15"/>
  <c r="A51" i="15"/>
  <c r="G51" i="15"/>
  <c r="H51" i="15"/>
  <c r="I51" i="15"/>
  <c r="A52" i="15"/>
  <c r="G52" i="15"/>
  <c r="H52" i="15"/>
  <c r="I52" i="15"/>
  <c r="A53" i="15"/>
  <c r="G53" i="15"/>
  <c r="H53" i="15"/>
  <c r="I53" i="15"/>
  <c r="A54" i="15"/>
  <c r="G54" i="15"/>
  <c r="H54" i="15"/>
  <c r="I54" i="15"/>
  <c r="A55" i="15"/>
  <c r="G55" i="15"/>
  <c r="H55" i="15"/>
  <c r="I55" i="15"/>
  <c r="A56" i="15"/>
  <c r="G56" i="15"/>
  <c r="H56" i="15"/>
  <c r="I56" i="15"/>
  <c r="A57" i="15"/>
  <c r="G57" i="15"/>
  <c r="H57" i="15"/>
  <c r="I57" i="15"/>
  <c r="A58" i="15"/>
  <c r="G58" i="15"/>
  <c r="H58" i="15"/>
  <c r="I58" i="15"/>
  <c r="A59" i="15"/>
  <c r="G59" i="15"/>
  <c r="H59" i="15"/>
  <c r="I59" i="15"/>
  <c r="A60" i="15"/>
  <c r="G60" i="15"/>
  <c r="H60" i="15"/>
  <c r="I60" i="15"/>
  <c r="A61" i="15"/>
  <c r="G61" i="15"/>
  <c r="H61" i="15"/>
  <c r="I61" i="15"/>
  <c r="A62" i="15"/>
  <c r="G62" i="15"/>
  <c r="H62" i="15"/>
  <c r="I62" i="15"/>
  <c r="A63" i="15"/>
  <c r="G63" i="15"/>
  <c r="H63" i="15"/>
  <c r="I63" i="15"/>
  <c r="A64" i="15"/>
  <c r="G64" i="15"/>
  <c r="H64" i="15"/>
  <c r="I64" i="15"/>
  <c r="A65" i="15"/>
  <c r="G65" i="15"/>
  <c r="H65" i="15"/>
  <c r="I65" i="15"/>
  <c r="A66" i="15"/>
  <c r="G66" i="15"/>
  <c r="H66" i="15"/>
  <c r="I66" i="15"/>
  <c r="A67" i="15"/>
  <c r="G67" i="15"/>
  <c r="H67" i="15"/>
  <c r="I67" i="15"/>
  <c r="A68" i="15"/>
  <c r="G68" i="15"/>
  <c r="H68" i="15"/>
  <c r="I68" i="15"/>
  <c r="A69" i="15"/>
  <c r="G69" i="15"/>
  <c r="H69" i="15"/>
  <c r="I69" i="15"/>
  <c r="A70" i="15"/>
  <c r="G70" i="15"/>
  <c r="H70" i="15"/>
  <c r="I70" i="15"/>
  <c r="A71" i="15"/>
  <c r="G71" i="15"/>
  <c r="H71" i="15"/>
  <c r="I71" i="15"/>
  <c r="A72" i="15"/>
  <c r="G72" i="15"/>
  <c r="H72" i="15"/>
  <c r="I72" i="15"/>
  <c r="A73" i="15"/>
  <c r="G73" i="15"/>
  <c r="H73" i="15"/>
  <c r="I73" i="15"/>
  <c r="A74" i="15"/>
  <c r="G74" i="15"/>
  <c r="H74" i="15"/>
  <c r="I74" i="15"/>
  <c r="A75" i="15"/>
  <c r="G75" i="15"/>
  <c r="H75" i="15"/>
  <c r="I75" i="15"/>
  <c r="A76" i="15"/>
  <c r="G76" i="15"/>
  <c r="H76" i="15"/>
  <c r="I76" i="15"/>
  <c r="A77" i="15"/>
  <c r="G77" i="15"/>
  <c r="H77" i="15"/>
  <c r="I77" i="15"/>
  <c r="A78" i="15"/>
  <c r="G78" i="15"/>
  <c r="H78" i="15"/>
  <c r="I78" i="15"/>
  <c r="A79" i="15"/>
  <c r="G79" i="15"/>
  <c r="H79" i="15"/>
  <c r="I79" i="15"/>
  <c r="A80" i="15"/>
  <c r="G80" i="15"/>
  <c r="H80" i="15"/>
  <c r="I80" i="15"/>
  <c r="A81" i="15"/>
  <c r="G81" i="15"/>
  <c r="H81" i="15"/>
  <c r="I81" i="15"/>
  <c r="A82" i="15"/>
  <c r="G82" i="15"/>
  <c r="H82" i="15"/>
  <c r="I82" i="15"/>
  <c r="A83" i="15"/>
  <c r="G83" i="15"/>
  <c r="H83" i="15"/>
  <c r="I83" i="15"/>
  <c r="A84" i="15"/>
  <c r="G84" i="15"/>
  <c r="H84" i="15"/>
  <c r="I84" i="15"/>
  <c r="A85" i="15"/>
  <c r="G85" i="15"/>
  <c r="H85" i="15"/>
  <c r="I85" i="15"/>
  <c r="A86" i="15"/>
  <c r="G86" i="15"/>
  <c r="H86" i="15"/>
  <c r="I86" i="15"/>
  <c r="A87" i="15"/>
  <c r="G87" i="15"/>
  <c r="H87" i="15"/>
  <c r="I87" i="15"/>
  <c r="A88" i="15"/>
  <c r="G88" i="15"/>
  <c r="H88" i="15"/>
  <c r="I88" i="15"/>
  <c r="A89" i="15"/>
  <c r="G89" i="15"/>
  <c r="H89" i="15"/>
  <c r="I89" i="15"/>
  <c r="A90" i="15"/>
  <c r="G90" i="15"/>
  <c r="H90" i="15"/>
  <c r="I90" i="15"/>
  <c r="A91" i="15"/>
  <c r="G91" i="15"/>
  <c r="H91" i="15"/>
  <c r="I91" i="15"/>
  <c r="A92" i="15"/>
  <c r="G92" i="15"/>
  <c r="H92" i="15"/>
  <c r="I92" i="15"/>
  <c r="A93" i="15"/>
  <c r="G93" i="15"/>
  <c r="H93" i="15"/>
  <c r="I93" i="15"/>
  <c r="A94" i="15"/>
  <c r="G94" i="15"/>
  <c r="H94" i="15"/>
  <c r="I94" i="15"/>
  <c r="A95" i="15"/>
  <c r="G95" i="15"/>
  <c r="H95" i="15"/>
  <c r="I95" i="15"/>
  <c r="A96" i="15"/>
  <c r="G96" i="15"/>
  <c r="H96" i="15"/>
  <c r="I96" i="15"/>
  <c r="A97" i="15"/>
  <c r="G97" i="15"/>
  <c r="H97" i="15"/>
  <c r="I97" i="15"/>
  <c r="A98" i="15"/>
  <c r="G98" i="15"/>
  <c r="H98" i="15"/>
  <c r="I98" i="15"/>
  <c r="A99" i="15"/>
  <c r="G99" i="15"/>
  <c r="H99" i="15"/>
  <c r="I99" i="15"/>
  <c r="A100" i="15"/>
  <c r="G100" i="15"/>
  <c r="H100" i="15"/>
  <c r="I100" i="15"/>
  <c r="A101" i="15"/>
  <c r="G101" i="15"/>
  <c r="H101" i="15"/>
  <c r="I101" i="15"/>
  <c r="A102" i="15"/>
  <c r="G102" i="15"/>
  <c r="H102" i="15"/>
  <c r="I102" i="15"/>
  <c r="A103" i="15"/>
  <c r="G103" i="15"/>
  <c r="H103" i="15"/>
  <c r="I103" i="15"/>
  <c r="A104" i="15"/>
  <c r="G104" i="15"/>
  <c r="H104" i="15"/>
  <c r="I104" i="15"/>
  <c r="A105" i="15"/>
  <c r="G105" i="15"/>
  <c r="H105" i="15"/>
  <c r="I105" i="15"/>
  <c r="A106" i="15"/>
  <c r="G106" i="15"/>
  <c r="H106" i="15"/>
  <c r="I106" i="15"/>
  <c r="A107" i="15"/>
  <c r="G107" i="15"/>
  <c r="H107" i="15"/>
  <c r="I107" i="15"/>
  <c r="A108" i="15"/>
  <c r="G108" i="15"/>
  <c r="H108" i="15"/>
  <c r="I108" i="15"/>
  <c r="A109" i="15"/>
  <c r="G109" i="15"/>
  <c r="H109" i="15"/>
  <c r="I109" i="15"/>
  <c r="A110" i="15"/>
  <c r="G110" i="15"/>
  <c r="H110" i="15"/>
  <c r="I110" i="15"/>
  <c r="A111" i="15"/>
  <c r="G111" i="15"/>
  <c r="H111" i="15"/>
  <c r="I111" i="15"/>
  <c r="A112" i="15"/>
  <c r="G112" i="15"/>
  <c r="H112" i="15"/>
  <c r="I112" i="15"/>
  <c r="A113" i="15"/>
  <c r="G113" i="15"/>
  <c r="H113" i="15"/>
  <c r="I113" i="15"/>
  <c r="A114" i="15"/>
  <c r="G114" i="15"/>
  <c r="H114" i="15"/>
  <c r="I114" i="15"/>
  <c r="A115" i="15"/>
  <c r="G115" i="15"/>
  <c r="H115" i="15"/>
  <c r="I115" i="15"/>
  <c r="A116" i="15"/>
  <c r="G116" i="15"/>
  <c r="H116" i="15"/>
  <c r="I116" i="15"/>
  <c r="A117" i="15"/>
  <c r="G117" i="15"/>
  <c r="H117" i="15"/>
  <c r="I117" i="15"/>
  <c r="A118" i="15"/>
  <c r="G118" i="15"/>
  <c r="H118" i="15"/>
  <c r="I118" i="15"/>
  <c r="A119" i="15"/>
  <c r="G119" i="15"/>
  <c r="H119" i="15"/>
  <c r="I119" i="15"/>
  <c r="A120" i="15"/>
  <c r="G120" i="15"/>
  <c r="H120" i="15"/>
  <c r="I120" i="15"/>
  <c r="A121" i="15"/>
  <c r="G121" i="15"/>
  <c r="H121" i="15"/>
  <c r="I121" i="15"/>
  <c r="A122" i="15"/>
  <c r="G122" i="15"/>
  <c r="H122" i="15"/>
  <c r="I122" i="15"/>
  <c r="A123" i="15"/>
  <c r="G123" i="15"/>
  <c r="H123" i="15"/>
  <c r="I123" i="15"/>
  <c r="A124" i="15"/>
  <c r="G124" i="15"/>
  <c r="H124" i="15"/>
  <c r="I124" i="15"/>
  <c r="A125" i="15"/>
  <c r="G125" i="15"/>
  <c r="H125" i="15"/>
  <c r="I125" i="15"/>
  <c r="A126" i="15"/>
  <c r="G126" i="15"/>
  <c r="H126" i="15"/>
  <c r="I126" i="15"/>
  <c r="A127" i="15"/>
  <c r="G127" i="15"/>
  <c r="H127" i="15"/>
  <c r="I127" i="15"/>
  <c r="A128" i="15"/>
  <c r="G128" i="15"/>
  <c r="H128" i="15"/>
  <c r="I128" i="15"/>
  <c r="A129" i="15"/>
  <c r="G129" i="15"/>
  <c r="H129" i="15"/>
  <c r="I129" i="15"/>
  <c r="A130" i="15"/>
  <c r="G130" i="15"/>
  <c r="H130" i="15"/>
  <c r="I130" i="15"/>
  <c r="A131" i="15"/>
  <c r="G131" i="15"/>
  <c r="H131" i="15"/>
  <c r="I131" i="15"/>
  <c r="A132" i="15"/>
  <c r="G132" i="15"/>
  <c r="H132" i="15"/>
  <c r="I132" i="15"/>
  <c r="A133" i="15"/>
  <c r="G133" i="15"/>
  <c r="H133" i="15"/>
  <c r="I133" i="15"/>
  <c r="A134" i="15"/>
  <c r="G134" i="15"/>
  <c r="H134" i="15"/>
  <c r="I134" i="15"/>
  <c r="A135" i="15"/>
  <c r="G135" i="15"/>
  <c r="H135" i="15"/>
  <c r="I135" i="15"/>
  <c r="A136" i="15"/>
  <c r="G136" i="15"/>
  <c r="H136" i="15"/>
  <c r="I136" i="15"/>
  <c r="A137" i="15"/>
  <c r="G137" i="15"/>
  <c r="H137" i="15"/>
  <c r="I137" i="15"/>
  <c r="A138" i="15"/>
  <c r="G138" i="15"/>
  <c r="H138" i="15"/>
  <c r="I138" i="15"/>
  <c r="A139" i="15"/>
  <c r="G139" i="15"/>
  <c r="H139" i="15"/>
  <c r="I139" i="15"/>
  <c r="A140" i="15"/>
  <c r="G140" i="15"/>
  <c r="H140" i="15"/>
  <c r="I140" i="15"/>
  <c r="A141" i="15"/>
  <c r="G141" i="15"/>
  <c r="H141" i="15"/>
  <c r="I141" i="15"/>
  <c r="A142" i="15"/>
  <c r="G142" i="15"/>
  <c r="H142" i="15"/>
  <c r="I142" i="15"/>
  <c r="A143" i="15"/>
  <c r="G143" i="15"/>
  <c r="H143" i="15"/>
  <c r="I143" i="15"/>
  <c r="A144" i="15"/>
  <c r="G144" i="15"/>
  <c r="H144" i="15"/>
  <c r="I144" i="15"/>
  <c r="A145" i="15"/>
  <c r="G145" i="15"/>
  <c r="H145" i="15"/>
  <c r="I145" i="15"/>
  <c r="A146" i="15"/>
  <c r="G146" i="15"/>
  <c r="H146" i="15"/>
  <c r="I146" i="15"/>
  <c r="A147" i="15"/>
  <c r="G147" i="15"/>
  <c r="H147" i="15"/>
  <c r="I147" i="15"/>
  <c r="A148" i="15"/>
  <c r="G148" i="15"/>
  <c r="H148" i="15"/>
  <c r="I148" i="15"/>
  <c r="A149" i="15"/>
  <c r="G149" i="15"/>
  <c r="H149" i="15"/>
  <c r="I149" i="15"/>
  <c r="A150" i="15"/>
  <c r="G150" i="15"/>
  <c r="H150" i="15"/>
  <c r="I150" i="15"/>
  <c r="A151" i="15"/>
  <c r="G151" i="15"/>
  <c r="H151" i="15"/>
  <c r="I151" i="15"/>
  <c r="A152" i="15"/>
  <c r="G152" i="15"/>
  <c r="H152" i="15"/>
  <c r="I152" i="15"/>
  <c r="A153" i="15"/>
  <c r="G153" i="15"/>
  <c r="H153" i="15"/>
  <c r="I153" i="15"/>
  <c r="A154" i="15"/>
  <c r="G154" i="15"/>
  <c r="H154" i="15"/>
  <c r="I154" i="15"/>
  <c r="A155" i="15"/>
  <c r="G155" i="15"/>
  <c r="H155" i="15"/>
  <c r="I155" i="15"/>
  <c r="A156" i="15"/>
  <c r="G156" i="15"/>
  <c r="H156" i="15"/>
  <c r="I156" i="15"/>
  <c r="A157" i="15"/>
  <c r="G157" i="15"/>
  <c r="H157" i="15"/>
  <c r="I157" i="15"/>
  <c r="A158" i="15"/>
  <c r="G158" i="15"/>
  <c r="H158" i="15"/>
  <c r="I158" i="15"/>
  <c r="A159" i="15"/>
  <c r="G159" i="15"/>
  <c r="H159" i="15"/>
  <c r="I159" i="15"/>
  <c r="A160" i="15"/>
  <c r="G160" i="15"/>
  <c r="H160" i="15"/>
  <c r="I160" i="15"/>
  <c r="A161" i="15"/>
  <c r="G161" i="15"/>
  <c r="H161" i="15"/>
  <c r="I161" i="15"/>
  <c r="A162" i="15"/>
  <c r="G162" i="15"/>
  <c r="H162" i="15"/>
  <c r="I162" i="15"/>
  <c r="A163" i="15"/>
  <c r="G163" i="15"/>
  <c r="H163" i="15"/>
  <c r="I163" i="15"/>
  <c r="A164" i="15"/>
  <c r="G164" i="15"/>
  <c r="H164" i="15"/>
  <c r="I164" i="15"/>
  <c r="A165" i="15"/>
  <c r="G165" i="15"/>
  <c r="H165" i="15"/>
  <c r="I165" i="15"/>
  <c r="A166" i="15"/>
  <c r="G166" i="15"/>
  <c r="H166" i="15"/>
  <c r="I166" i="15"/>
  <c r="A167" i="15"/>
  <c r="G167" i="15"/>
  <c r="H167" i="15"/>
  <c r="I167" i="15"/>
  <c r="A168" i="15"/>
  <c r="G168" i="15"/>
  <c r="H168" i="15"/>
  <c r="I168" i="15"/>
  <c r="A169" i="15"/>
  <c r="G169" i="15"/>
  <c r="H169" i="15"/>
  <c r="I169" i="15"/>
  <c r="A170" i="15"/>
  <c r="G170" i="15"/>
  <c r="H170" i="15"/>
  <c r="I170" i="15"/>
  <c r="A171" i="15"/>
  <c r="G171" i="15"/>
  <c r="H171" i="15"/>
  <c r="I171" i="15"/>
  <c r="A172" i="15"/>
  <c r="G172" i="15"/>
  <c r="H172" i="15"/>
  <c r="I172" i="15"/>
  <c r="A173" i="15"/>
  <c r="G173" i="15"/>
  <c r="H173" i="15"/>
  <c r="I173" i="15"/>
  <c r="A174" i="15"/>
  <c r="G174" i="15"/>
  <c r="H174" i="15"/>
  <c r="I174" i="15"/>
  <c r="A175" i="15"/>
  <c r="G175" i="15"/>
  <c r="H175" i="15"/>
  <c r="I175" i="15"/>
  <c r="A176" i="15"/>
  <c r="G176" i="15"/>
  <c r="H176" i="15"/>
  <c r="I176" i="15"/>
  <c r="A177" i="15"/>
  <c r="G177" i="15"/>
  <c r="H177" i="15"/>
  <c r="I177" i="15"/>
  <c r="A178" i="15"/>
  <c r="G178" i="15"/>
  <c r="H178" i="15"/>
  <c r="I178" i="15"/>
  <c r="A179" i="15"/>
  <c r="G179" i="15"/>
  <c r="H179" i="15"/>
  <c r="I179" i="15"/>
  <c r="A180" i="15"/>
  <c r="G180" i="15"/>
  <c r="H180" i="15"/>
  <c r="I180" i="15"/>
  <c r="A181" i="15"/>
  <c r="G181" i="15"/>
  <c r="H181" i="15"/>
  <c r="I181" i="15"/>
  <c r="A182" i="15"/>
  <c r="G182" i="15"/>
  <c r="H182" i="15"/>
  <c r="I182" i="15"/>
  <c r="A183" i="15"/>
  <c r="G183" i="15"/>
  <c r="H183" i="15"/>
  <c r="I183" i="15"/>
  <c r="A184" i="15"/>
  <c r="G184" i="15"/>
  <c r="H184" i="15"/>
  <c r="I184" i="15"/>
  <c r="A185" i="15"/>
  <c r="G185" i="15"/>
  <c r="H185" i="15"/>
  <c r="I185" i="15"/>
  <c r="A186" i="15"/>
  <c r="G186" i="15"/>
  <c r="H186" i="15"/>
  <c r="I186" i="15"/>
  <c r="A187" i="15"/>
  <c r="G187" i="15"/>
  <c r="H187" i="15"/>
  <c r="I187" i="15"/>
  <c r="A188" i="15"/>
  <c r="G188" i="15"/>
  <c r="H188" i="15"/>
  <c r="I188" i="15"/>
  <c r="A189" i="15"/>
  <c r="G189" i="15"/>
  <c r="H189" i="15"/>
  <c r="I189" i="15"/>
  <c r="A190" i="15"/>
  <c r="G190" i="15"/>
  <c r="H190" i="15"/>
  <c r="I190" i="15"/>
  <c r="A191" i="15"/>
  <c r="G191" i="15"/>
  <c r="H191" i="15"/>
  <c r="I191" i="15"/>
  <c r="A192" i="15"/>
  <c r="G192" i="15"/>
  <c r="H192" i="15"/>
  <c r="I192" i="15"/>
  <c r="A193" i="15"/>
  <c r="G193" i="15"/>
  <c r="H193" i="15"/>
  <c r="I193" i="15"/>
  <c r="A194" i="15"/>
  <c r="G194" i="15"/>
  <c r="H194" i="15"/>
  <c r="I194" i="15"/>
  <c r="A195" i="15"/>
  <c r="G195" i="15"/>
  <c r="H195" i="15"/>
  <c r="I195" i="15"/>
  <c r="A196" i="15"/>
  <c r="G196" i="15"/>
  <c r="H196" i="15"/>
  <c r="I196" i="15"/>
  <c r="A197" i="15"/>
  <c r="G197" i="15"/>
  <c r="H197" i="15"/>
  <c r="I197" i="15"/>
  <c r="A198" i="15"/>
  <c r="G198" i="15"/>
  <c r="H198" i="15"/>
  <c r="I198" i="15"/>
  <c r="A199" i="15"/>
  <c r="G199" i="15"/>
  <c r="H199" i="15"/>
  <c r="I199" i="15"/>
  <c r="A200" i="15"/>
  <c r="G200" i="15"/>
  <c r="H200" i="15"/>
  <c r="I200" i="15"/>
  <c r="A201" i="15"/>
  <c r="G201" i="15"/>
  <c r="H201" i="15"/>
  <c r="I201" i="15"/>
  <c r="A202" i="15"/>
  <c r="G202" i="15"/>
  <c r="H202" i="15"/>
  <c r="I202" i="15"/>
  <c r="A203" i="15"/>
  <c r="G203" i="15"/>
  <c r="H203" i="15"/>
  <c r="I203" i="15"/>
  <c r="A204" i="15"/>
  <c r="G204" i="15"/>
  <c r="H204" i="15"/>
  <c r="I204" i="15"/>
  <c r="A205" i="15"/>
  <c r="G205" i="15"/>
  <c r="H205" i="15"/>
  <c r="I205" i="15"/>
  <c r="A206" i="15"/>
  <c r="G206" i="15"/>
  <c r="H206" i="15"/>
  <c r="I206" i="15"/>
  <c r="A207" i="15"/>
  <c r="G207" i="15"/>
  <c r="H207" i="15"/>
  <c r="I207" i="15"/>
  <c r="A208" i="15"/>
  <c r="G208" i="15"/>
  <c r="H208" i="15"/>
  <c r="I208" i="15"/>
  <c r="A209" i="15"/>
  <c r="G209" i="15"/>
  <c r="H209" i="15"/>
  <c r="I209" i="15"/>
  <c r="A210" i="15"/>
  <c r="G210" i="15"/>
  <c r="H210" i="15"/>
  <c r="I210" i="15"/>
  <c r="A211" i="15"/>
  <c r="G211" i="15"/>
  <c r="H211" i="15"/>
  <c r="I211" i="15"/>
  <c r="A212" i="15"/>
  <c r="G212" i="15"/>
  <c r="H212" i="15"/>
  <c r="I212" i="15"/>
  <c r="A213" i="15"/>
  <c r="G213" i="15"/>
  <c r="H213" i="15"/>
  <c r="I213" i="15"/>
  <c r="A214" i="15"/>
  <c r="G214" i="15"/>
  <c r="H214" i="15"/>
  <c r="I214" i="15"/>
  <c r="A215" i="15"/>
  <c r="G215" i="15"/>
  <c r="H215" i="15"/>
  <c r="I215" i="15"/>
  <c r="A216" i="15"/>
  <c r="G216" i="15"/>
  <c r="H216" i="15"/>
  <c r="I216" i="15"/>
  <c r="A217" i="15"/>
  <c r="G217" i="15"/>
  <c r="H217" i="15"/>
  <c r="I217" i="15"/>
  <c r="A218" i="15"/>
  <c r="G218" i="15"/>
  <c r="H218" i="15"/>
  <c r="I218" i="15"/>
  <c r="A219" i="15"/>
  <c r="G219" i="15"/>
  <c r="H219" i="15"/>
  <c r="I219" i="15"/>
  <c r="A220" i="15"/>
  <c r="G220" i="15"/>
  <c r="H220" i="15"/>
  <c r="I220" i="15"/>
  <c r="A221" i="15"/>
  <c r="G221" i="15"/>
  <c r="H221" i="15"/>
  <c r="I221" i="15"/>
  <c r="A222" i="15"/>
  <c r="G222" i="15"/>
  <c r="H222" i="15"/>
  <c r="I222" i="15"/>
  <c r="A223" i="15"/>
  <c r="G223" i="15"/>
  <c r="H223" i="15"/>
  <c r="I223" i="15"/>
  <c r="A224" i="15"/>
  <c r="G224" i="15"/>
  <c r="H224" i="15"/>
  <c r="I224" i="15"/>
  <c r="A225" i="15"/>
  <c r="G225" i="15"/>
  <c r="H225" i="15"/>
  <c r="I225" i="15"/>
  <c r="A226" i="15"/>
  <c r="G226" i="15"/>
  <c r="H226" i="15"/>
  <c r="I226" i="15"/>
  <c r="A227" i="15"/>
  <c r="G227" i="15"/>
  <c r="H227" i="15"/>
  <c r="I227" i="15"/>
  <c r="A228" i="15"/>
  <c r="G228" i="15"/>
  <c r="H228" i="15"/>
  <c r="I228" i="15"/>
  <c r="A229" i="15"/>
  <c r="G229" i="15"/>
  <c r="H229" i="15"/>
  <c r="I229" i="15"/>
  <c r="A230" i="15"/>
  <c r="G230" i="15"/>
  <c r="H230" i="15"/>
  <c r="I230" i="15"/>
  <c r="A231" i="15"/>
  <c r="G231" i="15"/>
  <c r="H231" i="15"/>
  <c r="I231" i="15"/>
  <c r="A232" i="15"/>
  <c r="G232" i="15"/>
  <c r="H232" i="15"/>
  <c r="I232" i="15"/>
  <c r="A233" i="15"/>
  <c r="G233" i="15"/>
  <c r="H233" i="15"/>
  <c r="I233" i="15"/>
  <c r="A234" i="15"/>
  <c r="G234" i="15"/>
  <c r="H234" i="15"/>
  <c r="I234" i="15"/>
  <c r="A235" i="15"/>
  <c r="G235" i="15"/>
  <c r="H235" i="15"/>
  <c r="I235" i="15"/>
  <c r="A236" i="15"/>
  <c r="G236" i="15"/>
  <c r="H236" i="15"/>
  <c r="I236" i="15"/>
  <c r="A237" i="15"/>
  <c r="G237" i="15"/>
  <c r="H237" i="15"/>
  <c r="I237" i="15"/>
  <c r="A238" i="15"/>
  <c r="G238" i="15"/>
  <c r="H238" i="15"/>
  <c r="I238" i="15"/>
  <c r="A239" i="15"/>
  <c r="G239" i="15"/>
  <c r="H239" i="15"/>
  <c r="I239" i="15"/>
  <c r="A240" i="15"/>
  <c r="G240" i="15"/>
  <c r="H240" i="15"/>
  <c r="I240" i="15"/>
  <c r="A241" i="15"/>
  <c r="G241" i="15"/>
  <c r="H241" i="15"/>
  <c r="I241" i="15"/>
  <c r="A242" i="15"/>
  <c r="G242" i="15"/>
  <c r="H242" i="15"/>
  <c r="I242" i="15"/>
  <c r="A243" i="15"/>
  <c r="G243" i="15"/>
  <c r="H243" i="15"/>
  <c r="I243" i="15"/>
  <c r="A244" i="15"/>
  <c r="G244" i="15"/>
  <c r="H244" i="15"/>
  <c r="I244" i="15"/>
  <c r="A245" i="15"/>
  <c r="G245" i="15"/>
  <c r="H245" i="15"/>
  <c r="I245" i="15"/>
  <c r="A246" i="15"/>
  <c r="G246" i="15"/>
  <c r="H246" i="15"/>
  <c r="I246" i="15"/>
  <c r="A247" i="15"/>
  <c r="G247" i="15"/>
  <c r="H247" i="15"/>
  <c r="I247" i="15"/>
  <c r="A248" i="15"/>
  <c r="G248" i="15"/>
  <c r="H248" i="15"/>
  <c r="I248" i="15"/>
  <c r="A249" i="15"/>
  <c r="G249" i="15"/>
  <c r="H249" i="15"/>
  <c r="I249" i="15"/>
  <c r="A250" i="15"/>
  <c r="G250" i="15"/>
  <c r="H250" i="15"/>
  <c r="I250" i="15"/>
  <c r="A251" i="15"/>
  <c r="G251" i="15"/>
  <c r="H251" i="15"/>
  <c r="I251" i="15"/>
  <c r="A252" i="15"/>
  <c r="G252" i="15"/>
  <c r="H252" i="15"/>
  <c r="I252" i="15"/>
  <c r="A253" i="15"/>
  <c r="G253" i="15"/>
  <c r="H253" i="15"/>
  <c r="I253" i="15"/>
  <c r="A254" i="15"/>
  <c r="G254" i="15"/>
  <c r="H254" i="15"/>
  <c r="I254" i="15"/>
  <c r="A255" i="15"/>
  <c r="G255" i="15"/>
  <c r="H255" i="15"/>
  <c r="I255" i="15"/>
  <c r="A256" i="15"/>
  <c r="G256" i="15"/>
  <c r="H256" i="15"/>
  <c r="I256" i="15"/>
  <c r="A257" i="15"/>
  <c r="G257" i="15"/>
  <c r="H257" i="15"/>
  <c r="I257" i="15"/>
  <c r="A258" i="15"/>
  <c r="G258" i="15"/>
  <c r="H258" i="15"/>
  <c r="I258" i="15"/>
  <c r="A259" i="15"/>
  <c r="G259" i="15"/>
  <c r="H259" i="15"/>
  <c r="I259" i="15"/>
  <c r="A260" i="15"/>
  <c r="G260" i="15"/>
  <c r="H260" i="15"/>
  <c r="I260" i="15"/>
  <c r="A261" i="15"/>
  <c r="G261" i="15"/>
  <c r="H261" i="15"/>
  <c r="I261" i="15"/>
  <c r="A262" i="15"/>
  <c r="G262" i="15"/>
  <c r="H262" i="15"/>
  <c r="I262" i="15"/>
  <c r="A263" i="15"/>
  <c r="G263" i="15"/>
  <c r="H263" i="15"/>
  <c r="I263" i="15"/>
  <c r="A264" i="15"/>
  <c r="G264" i="15"/>
  <c r="H264" i="15"/>
  <c r="I264" i="15"/>
  <c r="A265" i="15"/>
  <c r="G265" i="15"/>
  <c r="H265" i="15"/>
  <c r="I265" i="15"/>
  <c r="A266" i="15"/>
  <c r="G266" i="15"/>
  <c r="H266" i="15"/>
  <c r="I266" i="15"/>
  <c r="A267" i="15"/>
  <c r="G267" i="15"/>
  <c r="H267" i="15"/>
  <c r="I267" i="15"/>
  <c r="A268" i="15"/>
  <c r="G268" i="15"/>
  <c r="H268" i="15"/>
  <c r="I268" i="15"/>
  <c r="A269" i="15"/>
  <c r="G269" i="15"/>
  <c r="H269" i="15"/>
  <c r="I269" i="15"/>
  <c r="A270" i="15"/>
  <c r="G270" i="15"/>
  <c r="H270" i="15"/>
  <c r="I270" i="15"/>
  <c r="A271" i="15"/>
  <c r="G271" i="15"/>
  <c r="H271" i="15"/>
  <c r="I271" i="15"/>
  <c r="A272" i="15"/>
  <c r="G272" i="15"/>
  <c r="H272" i="15"/>
  <c r="I272" i="15"/>
  <c r="A273" i="15"/>
  <c r="G273" i="15"/>
  <c r="H273" i="15"/>
  <c r="I273" i="15"/>
  <c r="A274" i="15"/>
  <c r="G274" i="15"/>
  <c r="H274" i="15"/>
  <c r="I274" i="15"/>
  <c r="A275" i="15"/>
  <c r="G275" i="15"/>
  <c r="H275" i="15"/>
  <c r="I275" i="15"/>
  <c r="A276" i="15"/>
  <c r="G276" i="15"/>
  <c r="H276" i="15"/>
  <c r="I276" i="15"/>
  <c r="A277" i="15"/>
  <c r="G277" i="15"/>
  <c r="H277" i="15"/>
  <c r="I277" i="15"/>
  <c r="A278" i="15"/>
  <c r="G278" i="15"/>
  <c r="H278" i="15"/>
  <c r="I278" i="15"/>
  <c r="A279" i="15"/>
  <c r="G279" i="15"/>
  <c r="H279" i="15"/>
  <c r="I279" i="15"/>
  <c r="A280" i="15"/>
  <c r="G280" i="15"/>
  <c r="H280" i="15"/>
  <c r="I280" i="15"/>
  <c r="A281" i="15"/>
  <c r="G281" i="15"/>
  <c r="H281" i="15"/>
  <c r="I281" i="15"/>
  <c r="A282" i="15"/>
  <c r="G282" i="15"/>
  <c r="H282" i="15"/>
  <c r="I282" i="15"/>
  <c r="A283" i="15"/>
  <c r="G283" i="15"/>
  <c r="H283" i="15"/>
  <c r="I283" i="15"/>
  <c r="A284" i="15"/>
  <c r="G284" i="15"/>
  <c r="H284" i="15"/>
  <c r="I284" i="15"/>
  <c r="A285" i="15"/>
  <c r="G285" i="15"/>
  <c r="H285" i="15"/>
  <c r="I285" i="15"/>
  <c r="A286" i="15"/>
  <c r="G286" i="15"/>
  <c r="H286" i="15"/>
  <c r="I286" i="15"/>
  <c r="A287" i="15"/>
  <c r="G287" i="15"/>
  <c r="H287" i="15"/>
  <c r="I287" i="15"/>
  <c r="A288" i="15"/>
  <c r="G288" i="15"/>
  <c r="H288" i="15"/>
  <c r="I288" i="15"/>
  <c r="A289" i="15"/>
  <c r="G289" i="15"/>
  <c r="H289" i="15"/>
  <c r="I289" i="15"/>
  <c r="A290" i="15"/>
  <c r="G290" i="15"/>
  <c r="H290" i="15"/>
  <c r="I290" i="15"/>
  <c r="A291" i="15"/>
  <c r="G291" i="15"/>
  <c r="H291" i="15"/>
  <c r="I291" i="15"/>
  <c r="A292" i="15"/>
  <c r="G292" i="15"/>
  <c r="H292" i="15"/>
  <c r="I292" i="15"/>
  <c r="A293" i="15"/>
  <c r="G293" i="15"/>
  <c r="H293" i="15"/>
  <c r="I293" i="15"/>
  <c r="A294" i="15"/>
  <c r="G294" i="15"/>
  <c r="H294" i="15"/>
  <c r="I294" i="15"/>
  <c r="A295" i="15"/>
  <c r="G295" i="15"/>
  <c r="H295" i="15"/>
  <c r="I295" i="15"/>
  <c r="A296" i="15"/>
  <c r="G296" i="15"/>
  <c r="H296" i="15"/>
  <c r="I296" i="15"/>
  <c r="A297" i="15"/>
  <c r="G297" i="15"/>
  <c r="H297" i="15"/>
  <c r="I297" i="15"/>
  <c r="A298" i="15"/>
  <c r="G298" i="15"/>
  <c r="H298" i="15"/>
  <c r="I298" i="15"/>
  <c r="A299" i="15"/>
  <c r="G299" i="15"/>
  <c r="H299" i="15"/>
  <c r="I299" i="15"/>
  <c r="A300" i="15"/>
  <c r="G300" i="15"/>
  <c r="H300" i="15"/>
  <c r="I300" i="15"/>
  <c r="A301" i="15"/>
  <c r="G301" i="15"/>
  <c r="H301" i="15"/>
  <c r="I301" i="15"/>
  <c r="A302" i="15"/>
  <c r="G302" i="15"/>
  <c r="H302" i="15"/>
  <c r="I302" i="15"/>
  <c r="A303" i="15"/>
  <c r="G303" i="15"/>
  <c r="H303" i="15"/>
  <c r="I303" i="15"/>
  <c r="A304" i="15"/>
  <c r="G304" i="15"/>
  <c r="H304" i="15"/>
  <c r="I304" i="15"/>
  <c r="A305" i="15"/>
  <c r="G305" i="15"/>
  <c r="H305" i="15"/>
  <c r="I305" i="15"/>
  <c r="A306" i="15"/>
  <c r="G306" i="15"/>
  <c r="H306" i="15"/>
  <c r="I306" i="15"/>
  <c r="A307" i="15"/>
  <c r="G307" i="15"/>
  <c r="H307" i="15"/>
  <c r="I307" i="15"/>
  <c r="A308" i="15"/>
  <c r="G308" i="15"/>
  <c r="H308" i="15"/>
  <c r="I308" i="15"/>
  <c r="A309" i="15"/>
  <c r="G309" i="15"/>
  <c r="H309" i="15"/>
  <c r="I309" i="15"/>
  <c r="A310" i="15"/>
  <c r="G310" i="15"/>
  <c r="H310" i="15"/>
  <c r="I310" i="15"/>
  <c r="A311" i="15"/>
  <c r="G311" i="15"/>
  <c r="H311" i="15"/>
  <c r="I311" i="15"/>
  <c r="A312" i="15"/>
  <c r="G312" i="15"/>
  <c r="H312" i="15"/>
  <c r="I312" i="15"/>
  <c r="A313" i="15"/>
  <c r="G313" i="15"/>
  <c r="H313" i="15"/>
  <c r="I313" i="15"/>
  <c r="A314" i="15"/>
  <c r="G314" i="15"/>
  <c r="H314" i="15"/>
  <c r="I314" i="15"/>
  <c r="A315" i="15"/>
  <c r="G315" i="15"/>
  <c r="H315" i="15"/>
  <c r="I315" i="15"/>
  <c r="A316" i="15"/>
  <c r="G316" i="15"/>
  <c r="H316" i="15"/>
  <c r="I316" i="15"/>
  <c r="A317" i="15"/>
  <c r="G317" i="15"/>
  <c r="H317" i="15"/>
  <c r="I317" i="15"/>
  <c r="A318" i="15"/>
  <c r="G318" i="15"/>
  <c r="H318" i="15"/>
  <c r="I318" i="15"/>
  <c r="A319" i="15"/>
  <c r="G319" i="15"/>
  <c r="H319" i="15"/>
  <c r="I319" i="15"/>
  <c r="A320" i="15"/>
  <c r="G320" i="15"/>
  <c r="H320" i="15"/>
  <c r="I320" i="15"/>
  <c r="A321" i="15"/>
  <c r="G321" i="15"/>
  <c r="H321" i="15"/>
  <c r="I321" i="15"/>
  <c r="A322" i="15"/>
  <c r="G322" i="15"/>
  <c r="H322" i="15"/>
  <c r="I322" i="15"/>
  <c r="A323" i="15"/>
  <c r="G323" i="15"/>
  <c r="H323" i="15"/>
  <c r="I323" i="15"/>
  <c r="A324" i="15"/>
  <c r="G324" i="15"/>
  <c r="H324" i="15"/>
  <c r="I324" i="15"/>
  <c r="A325" i="15"/>
  <c r="G325" i="15"/>
  <c r="H325" i="15"/>
  <c r="I325" i="15"/>
  <c r="A326" i="15"/>
  <c r="G326" i="15"/>
  <c r="H326" i="15"/>
  <c r="I326" i="15"/>
  <c r="A327" i="15"/>
  <c r="G327" i="15"/>
  <c r="H327" i="15"/>
  <c r="I327" i="15"/>
  <c r="A328" i="15"/>
  <c r="G328" i="15"/>
  <c r="H328" i="15"/>
  <c r="I328" i="15"/>
  <c r="A329" i="15"/>
  <c r="G329" i="15"/>
  <c r="H329" i="15"/>
  <c r="I329" i="15"/>
  <c r="A330" i="15"/>
  <c r="G330" i="15"/>
  <c r="H330" i="15"/>
  <c r="I330" i="15"/>
  <c r="A331" i="15"/>
  <c r="G331" i="15"/>
  <c r="H331" i="15"/>
  <c r="I331" i="15"/>
  <c r="A332" i="15"/>
  <c r="G332" i="15"/>
  <c r="H332" i="15"/>
  <c r="I332" i="15"/>
  <c r="A333" i="15"/>
  <c r="G333" i="15"/>
  <c r="H333" i="15"/>
  <c r="I333" i="15"/>
  <c r="A334" i="15"/>
  <c r="G334" i="15"/>
  <c r="H334" i="15"/>
  <c r="I334" i="15"/>
  <c r="A335" i="15"/>
  <c r="G335" i="15"/>
  <c r="H335" i="15"/>
  <c r="I335" i="15"/>
  <c r="A336" i="15"/>
  <c r="G336" i="15"/>
  <c r="H336" i="15"/>
  <c r="I336" i="15"/>
  <c r="A337" i="15"/>
  <c r="G337" i="15"/>
  <c r="H337" i="15"/>
  <c r="I337" i="15"/>
  <c r="A338" i="15"/>
  <c r="G338" i="15"/>
  <c r="H338" i="15"/>
  <c r="I338" i="15"/>
  <c r="A339" i="15"/>
  <c r="G339" i="15"/>
  <c r="H339" i="15"/>
  <c r="I339" i="15"/>
  <c r="A340" i="15"/>
  <c r="G340" i="15"/>
  <c r="H340" i="15"/>
  <c r="I340" i="15"/>
  <c r="A341" i="15"/>
  <c r="G341" i="15"/>
  <c r="H341" i="15"/>
  <c r="I341" i="15"/>
  <c r="A342" i="15"/>
  <c r="G342" i="15"/>
  <c r="H342" i="15"/>
  <c r="I342" i="15"/>
  <c r="A343" i="15"/>
  <c r="G343" i="15"/>
  <c r="H343" i="15"/>
  <c r="I343" i="15"/>
  <c r="A344" i="15"/>
  <c r="G344" i="15"/>
  <c r="H344" i="15"/>
  <c r="I344" i="15"/>
  <c r="A345" i="15"/>
  <c r="G345" i="15"/>
  <c r="H345" i="15"/>
  <c r="I345" i="15"/>
  <c r="A346" i="15"/>
  <c r="G346" i="15"/>
  <c r="H346" i="15"/>
  <c r="I346" i="15"/>
  <c r="A347" i="15"/>
  <c r="G347" i="15"/>
  <c r="H347" i="15"/>
  <c r="I347" i="15"/>
  <c r="A348" i="15"/>
  <c r="G348" i="15"/>
  <c r="H348" i="15"/>
  <c r="I348" i="15"/>
  <c r="A349" i="15"/>
  <c r="G349" i="15"/>
  <c r="H349" i="15"/>
  <c r="I349" i="15"/>
  <c r="A350" i="15"/>
  <c r="G350" i="15"/>
  <c r="H350" i="15"/>
  <c r="I350" i="15"/>
  <c r="A351" i="15"/>
  <c r="G351" i="15"/>
  <c r="H351" i="15"/>
  <c r="I351" i="15"/>
  <c r="A352" i="15"/>
  <c r="G352" i="15"/>
  <c r="H352" i="15"/>
  <c r="I352" i="15"/>
  <c r="A353" i="15"/>
  <c r="G353" i="15"/>
  <c r="H353" i="15"/>
  <c r="I353" i="15"/>
  <c r="A354" i="15"/>
  <c r="G354" i="15"/>
  <c r="H354" i="15"/>
  <c r="I354" i="15"/>
  <c r="A355" i="15"/>
  <c r="G355" i="15"/>
  <c r="H355" i="15"/>
  <c r="I355" i="15"/>
  <c r="A356" i="15"/>
  <c r="G356" i="15"/>
  <c r="H356" i="15"/>
  <c r="I356" i="15"/>
  <c r="A357" i="15"/>
  <c r="G357" i="15"/>
  <c r="H357" i="15"/>
  <c r="I357" i="15"/>
  <c r="A358" i="15"/>
  <c r="G358" i="15"/>
  <c r="H358" i="15"/>
  <c r="I358" i="15"/>
  <c r="A359" i="15"/>
  <c r="G359" i="15"/>
  <c r="H359" i="15"/>
  <c r="I359" i="15"/>
  <c r="A360" i="15"/>
  <c r="G360" i="15"/>
  <c r="H360" i="15"/>
  <c r="I360" i="15"/>
  <c r="A361" i="15"/>
  <c r="G361" i="15"/>
  <c r="H361" i="15"/>
  <c r="I361" i="15"/>
  <c r="A362" i="15"/>
  <c r="G362" i="15"/>
  <c r="H362" i="15"/>
  <c r="I362" i="15"/>
  <c r="A363" i="15"/>
  <c r="G363" i="15"/>
  <c r="H363" i="15"/>
  <c r="I363" i="15"/>
  <c r="A364" i="15"/>
  <c r="G364" i="15"/>
  <c r="H364" i="15"/>
  <c r="I364" i="15"/>
  <c r="A365" i="15"/>
  <c r="G365" i="15"/>
  <c r="H365" i="15"/>
  <c r="I365" i="15"/>
  <c r="A366" i="15"/>
  <c r="G366" i="15"/>
  <c r="H366" i="15"/>
  <c r="I366" i="15"/>
  <c r="A367" i="15"/>
  <c r="G367" i="15"/>
  <c r="H367" i="15"/>
  <c r="I367" i="15"/>
  <c r="A368" i="15"/>
  <c r="G368" i="15"/>
  <c r="H368" i="15"/>
  <c r="I368" i="15"/>
  <c r="A369" i="15"/>
  <c r="G369" i="15"/>
  <c r="H369" i="15"/>
  <c r="I369" i="15"/>
  <c r="A370" i="15"/>
  <c r="G370" i="15"/>
  <c r="H370" i="15"/>
  <c r="I370" i="15"/>
  <c r="A371" i="15"/>
  <c r="G371" i="15"/>
  <c r="H371" i="15"/>
  <c r="I371" i="15"/>
  <c r="A372" i="15"/>
  <c r="G372" i="15"/>
  <c r="H372" i="15"/>
  <c r="I372" i="15"/>
  <c r="A373" i="15"/>
  <c r="G373" i="15"/>
  <c r="H373" i="15"/>
  <c r="I373" i="15"/>
  <c r="A374" i="15"/>
  <c r="G374" i="15"/>
  <c r="H374" i="15"/>
  <c r="I374" i="15"/>
  <c r="A375" i="15"/>
  <c r="G375" i="15"/>
  <c r="H375" i="15"/>
  <c r="I375" i="15"/>
  <c r="A376" i="15"/>
  <c r="G376" i="15"/>
  <c r="H376" i="15"/>
  <c r="I376" i="15"/>
  <c r="A377" i="15"/>
  <c r="G377" i="15"/>
  <c r="H377" i="15"/>
  <c r="I377" i="15"/>
  <c r="A378" i="15"/>
  <c r="G378" i="15"/>
  <c r="H378" i="15"/>
  <c r="I378" i="15"/>
  <c r="A379" i="15"/>
  <c r="G379" i="15"/>
  <c r="H379" i="15"/>
  <c r="I379" i="15"/>
  <c r="A380" i="15"/>
  <c r="G380" i="15"/>
  <c r="H380" i="15"/>
  <c r="I380" i="15"/>
  <c r="A381" i="15"/>
  <c r="G381" i="15"/>
  <c r="H381" i="15"/>
  <c r="I381" i="15"/>
  <c r="A382" i="15"/>
  <c r="G382" i="15"/>
  <c r="H382" i="15"/>
  <c r="I382" i="15"/>
  <c r="A383" i="15"/>
  <c r="G383" i="15"/>
  <c r="H383" i="15"/>
  <c r="I383" i="15"/>
  <c r="A384" i="15"/>
  <c r="G384" i="15"/>
  <c r="H384" i="15"/>
  <c r="I384" i="15"/>
  <c r="A385" i="15"/>
  <c r="G385" i="15"/>
  <c r="H385" i="15"/>
  <c r="I385" i="15"/>
  <c r="A386" i="15"/>
  <c r="G386" i="15"/>
  <c r="H386" i="15"/>
  <c r="I386" i="15"/>
  <c r="A387" i="15"/>
  <c r="G387" i="15"/>
  <c r="H387" i="15"/>
  <c r="I387" i="15"/>
  <c r="A388" i="15"/>
  <c r="G388" i="15"/>
  <c r="H388" i="15"/>
  <c r="I388" i="15"/>
  <c r="A389" i="15"/>
  <c r="G389" i="15"/>
  <c r="H389" i="15"/>
  <c r="I389" i="15"/>
  <c r="A390" i="15"/>
  <c r="G390" i="15"/>
  <c r="H390" i="15"/>
  <c r="I390" i="15"/>
  <c r="A391" i="15"/>
  <c r="G391" i="15"/>
  <c r="H391" i="15"/>
  <c r="I391" i="15"/>
  <c r="A392" i="15"/>
  <c r="G392" i="15"/>
  <c r="H392" i="15"/>
  <c r="I392" i="15"/>
  <c r="A393" i="15"/>
  <c r="G393" i="15"/>
  <c r="H393" i="15"/>
  <c r="I393" i="15"/>
  <c r="A394" i="15"/>
  <c r="G394" i="15"/>
  <c r="H394" i="15"/>
  <c r="I394" i="15"/>
  <c r="A395" i="15"/>
  <c r="G395" i="15"/>
  <c r="H395" i="15"/>
  <c r="I395" i="15"/>
  <c r="A396" i="15"/>
  <c r="G396" i="15"/>
  <c r="H396" i="15"/>
  <c r="I396" i="15"/>
  <c r="A397" i="15"/>
  <c r="G397" i="15"/>
  <c r="H397" i="15"/>
  <c r="I397" i="15"/>
  <c r="A398" i="15"/>
  <c r="G398" i="15"/>
  <c r="H398" i="15"/>
  <c r="I398" i="15"/>
  <c r="A399" i="15"/>
  <c r="G399" i="15"/>
  <c r="H399" i="15"/>
  <c r="I399" i="15"/>
  <c r="A400" i="15"/>
  <c r="G400" i="15"/>
  <c r="H400" i="15"/>
  <c r="I400" i="15"/>
  <c r="A401" i="15"/>
  <c r="G401" i="15"/>
  <c r="H401" i="15"/>
  <c r="I401" i="15"/>
  <c r="A402" i="15"/>
  <c r="G402" i="15"/>
  <c r="H402" i="15"/>
  <c r="I402" i="15"/>
  <c r="A403" i="15"/>
  <c r="G403" i="15"/>
  <c r="H403" i="15"/>
  <c r="I403" i="15"/>
  <c r="A404" i="15"/>
  <c r="G404" i="15"/>
  <c r="H404" i="15"/>
  <c r="I404" i="15"/>
  <c r="A405" i="15"/>
  <c r="G405" i="15"/>
  <c r="H405" i="15"/>
  <c r="I405" i="15"/>
  <c r="A406" i="15"/>
  <c r="G406" i="15"/>
  <c r="H406" i="15"/>
  <c r="I406" i="15"/>
  <c r="A407" i="15"/>
  <c r="G407" i="15"/>
  <c r="H407" i="15"/>
  <c r="I407" i="15"/>
  <c r="A408" i="15"/>
  <c r="G408" i="15"/>
  <c r="H408" i="15"/>
  <c r="I408" i="15"/>
  <c r="A409" i="15"/>
  <c r="G409" i="15"/>
  <c r="H409" i="15"/>
  <c r="I409" i="15"/>
  <c r="A410" i="15"/>
  <c r="G410" i="15"/>
  <c r="H410" i="15"/>
  <c r="I410" i="15"/>
  <c r="A411" i="15"/>
  <c r="G411" i="15"/>
  <c r="H411" i="15"/>
  <c r="I411" i="15"/>
  <c r="A412" i="15"/>
  <c r="G412" i="15"/>
  <c r="H412" i="15"/>
  <c r="I412" i="15"/>
  <c r="A413" i="15"/>
  <c r="G413" i="15"/>
  <c r="H413" i="15"/>
  <c r="I413" i="15"/>
  <c r="A414" i="15"/>
  <c r="G414" i="15"/>
  <c r="H414" i="15"/>
  <c r="I414" i="15"/>
  <c r="A415" i="15"/>
  <c r="G415" i="15"/>
  <c r="H415" i="15"/>
  <c r="I415" i="15"/>
  <c r="A416" i="15"/>
  <c r="G416" i="15"/>
  <c r="H416" i="15"/>
  <c r="I416" i="15"/>
  <c r="A417" i="15"/>
  <c r="G417" i="15"/>
  <c r="H417" i="15"/>
  <c r="I417" i="15"/>
  <c r="A418" i="15"/>
  <c r="G418" i="15"/>
  <c r="H418" i="15"/>
  <c r="I418" i="15"/>
  <c r="A419" i="15"/>
  <c r="G419" i="15"/>
  <c r="H419" i="15"/>
  <c r="I419" i="15"/>
  <c r="A420" i="15"/>
  <c r="G420" i="15"/>
  <c r="H420" i="15"/>
  <c r="I420" i="15"/>
  <c r="A421" i="15"/>
  <c r="G421" i="15"/>
  <c r="H421" i="15"/>
  <c r="I421" i="15"/>
  <c r="A422" i="15"/>
  <c r="G422" i="15"/>
  <c r="H422" i="15"/>
  <c r="I422" i="15"/>
  <c r="A423" i="15"/>
  <c r="G423" i="15"/>
  <c r="H423" i="15"/>
  <c r="I423" i="15"/>
  <c r="A424" i="15"/>
  <c r="G424" i="15"/>
  <c r="H424" i="15"/>
  <c r="I424" i="15"/>
  <c r="A425" i="15"/>
  <c r="G425" i="15"/>
  <c r="H425" i="15"/>
  <c r="I425" i="15"/>
  <c r="A426" i="15"/>
  <c r="G426" i="15"/>
  <c r="H426" i="15"/>
  <c r="I426" i="15"/>
  <c r="A427" i="15"/>
  <c r="G427" i="15"/>
  <c r="H427" i="15"/>
  <c r="I427" i="15"/>
  <c r="A428" i="15"/>
  <c r="G428" i="15"/>
  <c r="H428" i="15"/>
  <c r="I428" i="15"/>
  <c r="A429" i="15"/>
  <c r="G429" i="15"/>
  <c r="H429" i="15"/>
  <c r="I429" i="15"/>
  <c r="A430" i="15"/>
  <c r="G430" i="15"/>
  <c r="H430" i="15"/>
  <c r="I430" i="15"/>
  <c r="A431" i="15"/>
  <c r="G431" i="15"/>
  <c r="H431" i="15"/>
  <c r="I431" i="15"/>
  <c r="A432" i="15"/>
  <c r="G432" i="15"/>
  <c r="H432" i="15"/>
  <c r="I432" i="15"/>
  <c r="A433" i="15"/>
  <c r="G433" i="15"/>
  <c r="H433" i="15"/>
  <c r="I433" i="15"/>
  <c r="A434" i="15"/>
  <c r="G434" i="15"/>
  <c r="H434" i="15"/>
  <c r="I434" i="15"/>
  <c r="A435" i="15"/>
  <c r="G435" i="15"/>
  <c r="H435" i="15"/>
  <c r="I435" i="15"/>
  <c r="A436" i="15"/>
  <c r="G436" i="15"/>
  <c r="H436" i="15"/>
  <c r="I436" i="15"/>
  <c r="A437" i="15"/>
  <c r="G437" i="15"/>
  <c r="H437" i="15"/>
  <c r="I437" i="15"/>
  <c r="A438" i="15"/>
  <c r="G438" i="15"/>
  <c r="H438" i="15"/>
  <c r="I438" i="15"/>
  <c r="A439" i="15"/>
  <c r="G439" i="15"/>
  <c r="H439" i="15"/>
  <c r="I439" i="15"/>
  <c r="A440" i="15"/>
  <c r="G440" i="15"/>
  <c r="H440" i="15"/>
  <c r="I440" i="15"/>
  <c r="A441" i="15"/>
  <c r="G441" i="15"/>
  <c r="H441" i="15"/>
  <c r="I441" i="15"/>
  <c r="A442" i="15"/>
  <c r="G442" i="15"/>
  <c r="H442" i="15"/>
  <c r="I442" i="15"/>
  <c r="A443" i="15"/>
  <c r="G443" i="15"/>
  <c r="H443" i="15"/>
  <c r="I443" i="15"/>
  <c r="A444" i="15"/>
  <c r="G444" i="15"/>
  <c r="H444" i="15"/>
  <c r="I444" i="15"/>
  <c r="A445" i="15"/>
  <c r="G445" i="15"/>
  <c r="H445" i="15"/>
  <c r="I445" i="15"/>
  <c r="A446" i="15"/>
  <c r="G446" i="15"/>
  <c r="H446" i="15"/>
  <c r="I446" i="15"/>
  <c r="A447" i="15"/>
  <c r="G447" i="15"/>
  <c r="H447" i="15"/>
  <c r="I447" i="15"/>
  <c r="A448" i="15"/>
  <c r="G448" i="15"/>
  <c r="H448" i="15"/>
  <c r="I448" i="15"/>
  <c r="A449" i="15"/>
  <c r="G449" i="15"/>
  <c r="H449" i="15"/>
  <c r="I449" i="15"/>
  <c r="A450" i="15"/>
  <c r="G450" i="15"/>
  <c r="H450" i="15"/>
  <c r="I450" i="15"/>
  <c r="A451" i="15"/>
  <c r="G451" i="15"/>
  <c r="H451" i="15"/>
  <c r="I451" i="15"/>
  <c r="A452" i="15"/>
  <c r="G452" i="15"/>
  <c r="H452" i="15"/>
  <c r="I452" i="15"/>
  <c r="A453" i="15"/>
  <c r="G453" i="15"/>
  <c r="H453" i="15"/>
  <c r="I453" i="15"/>
  <c r="A454" i="15"/>
  <c r="G454" i="15"/>
  <c r="H454" i="15"/>
  <c r="I454" i="15"/>
  <c r="A455" i="15"/>
  <c r="G455" i="15"/>
  <c r="H455" i="15"/>
  <c r="I455" i="15"/>
  <c r="A456" i="15"/>
  <c r="G456" i="15"/>
  <c r="H456" i="15"/>
  <c r="I456" i="15"/>
  <c r="A457" i="15"/>
  <c r="G457" i="15"/>
  <c r="H457" i="15"/>
  <c r="I457" i="15"/>
  <c r="A458" i="15"/>
  <c r="G458" i="15"/>
  <c r="H458" i="15"/>
  <c r="I458" i="15"/>
  <c r="A459" i="15"/>
  <c r="G459" i="15"/>
  <c r="H459" i="15"/>
  <c r="I459" i="15"/>
  <c r="A460" i="15"/>
  <c r="G460" i="15"/>
  <c r="H460" i="15"/>
  <c r="I460" i="15"/>
  <c r="A461" i="15"/>
  <c r="G461" i="15"/>
  <c r="H461" i="15"/>
  <c r="I461" i="15"/>
  <c r="A462" i="15"/>
  <c r="G462" i="15"/>
  <c r="H462" i="15"/>
  <c r="I462" i="15"/>
  <c r="A463" i="15"/>
  <c r="G463" i="15"/>
  <c r="H463" i="15"/>
  <c r="I463" i="15"/>
  <c r="A464" i="15"/>
  <c r="G464" i="15"/>
  <c r="H464" i="15"/>
  <c r="I464" i="15"/>
  <c r="A465" i="15"/>
  <c r="G465" i="15"/>
  <c r="H465" i="15"/>
  <c r="I465" i="15"/>
  <c r="A466" i="15"/>
  <c r="G466" i="15"/>
  <c r="H466" i="15"/>
  <c r="I466" i="15"/>
  <c r="A467" i="15"/>
  <c r="G467" i="15"/>
  <c r="H467" i="15"/>
  <c r="I467" i="15"/>
  <c r="A468" i="15"/>
  <c r="G468" i="15"/>
  <c r="H468" i="15"/>
  <c r="I468" i="15"/>
  <c r="A469" i="15"/>
  <c r="G469" i="15"/>
  <c r="H469" i="15"/>
  <c r="I469" i="15"/>
  <c r="A470" i="15"/>
  <c r="G470" i="15"/>
  <c r="H470" i="15"/>
  <c r="I470" i="15"/>
  <c r="A471" i="15"/>
  <c r="G471" i="15"/>
  <c r="H471" i="15"/>
  <c r="I471" i="15"/>
  <c r="A472" i="15"/>
  <c r="G472" i="15"/>
  <c r="H472" i="15"/>
  <c r="I472" i="15"/>
  <c r="A473" i="15"/>
  <c r="G473" i="15"/>
  <c r="H473" i="15"/>
  <c r="I473" i="15"/>
  <c r="A474" i="15"/>
  <c r="G474" i="15"/>
  <c r="H474" i="15"/>
  <c r="I474" i="15"/>
  <c r="A475" i="15"/>
  <c r="G475" i="15"/>
  <c r="H475" i="15"/>
  <c r="I475" i="15"/>
  <c r="A476" i="15"/>
  <c r="G476" i="15"/>
  <c r="H476" i="15"/>
  <c r="I476" i="15"/>
  <c r="A477" i="15"/>
  <c r="G477" i="15"/>
  <c r="H477" i="15"/>
  <c r="I477" i="15"/>
  <c r="A478" i="15"/>
  <c r="G478" i="15"/>
  <c r="H478" i="15"/>
  <c r="I478" i="15"/>
  <c r="A479" i="15"/>
  <c r="G479" i="15"/>
  <c r="H479" i="15"/>
  <c r="I479" i="15"/>
  <c r="A480" i="15"/>
  <c r="G480" i="15"/>
  <c r="H480" i="15"/>
  <c r="I480" i="15"/>
  <c r="A481" i="15"/>
  <c r="G481" i="15"/>
  <c r="H481" i="15"/>
  <c r="I481" i="15"/>
  <c r="A482" i="15"/>
  <c r="G482" i="15"/>
  <c r="H482" i="15"/>
  <c r="I482" i="15"/>
  <c r="A483" i="15"/>
  <c r="G483" i="15"/>
  <c r="H483" i="15"/>
  <c r="I483" i="15"/>
  <c r="A484" i="15"/>
  <c r="G484" i="15"/>
  <c r="H484" i="15"/>
  <c r="I484" i="15"/>
  <c r="A485" i="15"/>
  <c r="G485" i="15"/>
  <c r="H485" i="15"/>
  <c r="I485" i="15"/>
  <c r="A486" i="15"/>
  <c r="G486" i="15"/>
  <c r="H486" i="15"/>
  <c r="I486" i="15"/>
  <c r="A487" i="15"/>
  <c r="G487" i="15"/>
  <c r="H487" i="15"/>
  <c r="I487" i="15"/>
  <c r="A488" i="15"/>
  <c r="G488" i="15"/>
  <c r="H488" i="15"/>
  <c r="I488" i="15"/>
  <c r="A489" i="15"/>
  <c r="G489" i="15"/>
  <c r="H489" i="15"/>
  <c r="I489" i="15"/>
  <c r="A490" i="15"/>
  <c r="G490" i="15"/>
  <c r="H490" i="15"/>
  <c r="I490" i="15"/>
  <c r="A491" i="15"/>
  <c r="G491" i="15"/>
  <c r="H491" i="15"/>
  <c r="I491" i="15"/>
  <c r="A492" i="15"/>
  <c r="G492" i="15"/>
  <c r="H492" i="15"/>
  <c r="I492" i="15"/>
  <c r="A493" i="15"/>
  <c r="G493" i="15"/>
  <c r="H493" i="15"/>
  <c r="I493" i="15"/>
  <c r="A494" i="15"/>
  <c r="G494" i="15"/>
  <c r="H494" i="15"/>
  <c r="I494" i="15"/>
  <c r="A495" i="15"/>
  <c r="G495" i="15"/>
  <c r="H495" i="15"/>
  <c r="I495" i="15"/>
  <c r="A496" i="15"/>
  <c r="G496" i="15"/>
  <c r="H496" i="15"/>
  <c r="I496" i="15"/>
  <c r="A497" i="15"/>
  <c r="G497" i="15"/>
  <c r="H497" i="15"/>
  <c r="I497" i="15"/>
  <c r="A498" i="15"/>
  <c r="G498" i="15"/>
  <c r="H498" i="15"/>
  <c r="I498" i="15"/>
  <c r="A499" i="15"/>
  <c r="G499" i="15"/>
  <c r="H499" i="15"/>
  <c r="I499" i="15"/>
  <c r="A500" i="15"/>
  <c r="G500" i="15"/>
  <c r="H500" i="15"/>
  <c r="I500" i="15"/>
  <c r="A501" i="15"/>
  <c r="G501" i="15"/>
  <c r="H501" i="15"/>
  <c r="I501" i="15"/>
  <c r="A502" i="15"/>
  <c r="G502" i="15"/>
  <c r="H502" i="15"/>
  <c r="I502" i="15"/>
  <c r="D24" i="31"/>
  <c r="B1" i="16"/>
  <c r="A3" i="16"/>
  <c r="U9" i="3"/>
  <c r="H3" i="16"/>
  <c r="G3" i="16"/>
  <c r="I3" i="16"/>
  <c r="A4" i="16"/>
  <c r="G4" i="16"/>
  <c r="H4" i="16"/>
  <c r="I4" i="16"/>
  <c r="A5" i="16"/>
  <c r="G5" i="16"/>
  <c r="H5" i="16"/>
  <c r="I5" i="16"/>
  <c r="A6" i="16"/>
  <c r="G6" i="16"/>
  <c r="H6" i="16"/>
  <c r="I6" i="16"/>
  <c r="A7" i="16"/>
  <c r="G7" i="16"/>
  <c r="H7" i="16"/>
  <c r="I7" i="16"/>
  <c r="A8" i="16"/>
  <c r="G8" i="16"/>
  <c r="H8" i="16"/>
  <c r="I8" i="16"/>
  <c r="A9" i="16"/>
  <c r="G9" i="16"/>
  <c r="H9" i="16"/>
  <c r="I9" i="16"/>
  <c r="A10" i="16"/>
  <c r="G10" i="16"/>
  <c r="H10" i="16"/>
  <c r="I10" i="16"/>
  <c r="A11" i="16"/>
  <c r="G11" i="16"/>
  <c r="H11" i="16"/>
  <c r="I11" i="16"/>
  <c r="A12" i="16"/>
  <c r="G12" i="16"/>
  <c r="H12" i="16"/>
  <c r="I12" i="16"/>
  <c r="A13" i="16"/>
  <c r="G13" i="16"/>
  <c r="H13" i="16"/>
  <c r="I13" i="16"/>
  <c r="A14" i="16"/>
  <c r="G14" i="16"/>
  <c r="H14" i="16"/>
  <c r="I14" i="16"/>
  <c r="A15" i="16"/>
  <c r="G15" i="16"/>
  <c r="H15" i="16"/>
  <c r="I15" i="16"/>
  <c r="A16" i="16"/>
  <c r="G16" i="16"/>
  <c r="H16" i="16"/>
  <c r="I16" i="16"/>
  <c r="A17" i="16"/>
  <c r="G17" i="16"/>
  <c r="H17" i="16"/>
  <c r="I17" i="16"/>
  <c r="A18" i="16"/>
  <c r="G18" i="16"/>
  <c r="H18" i="16"/>
  <c r="I18" i="16"/>
  <c r="A19" i="16"/>
  <c r="G19" i="16"/>
  <c r="H19" i="16"/>
  <c r="I19" i="16"/>
  <c r="A20" i="16"/>
  <c r="G20" i="16"/>
  <c r="H20" i="16"/>
  <c r="I20" i="16"/>
  <c r="A21" i="16"/>
  <c r="G21" i="16"/>
  <c r="H21" i="16"/>
  <c r="I21" i="16"/>
  <c r="A22" i="16"/>
  <c r="G22" i="16"/>
  <c r="H22" i="16"/>
  <c r="I22" i="16"/>
  <c r="A23" i="16"/>
  <c r="G23" i="16"/>
  <c r="H23" i="16"/>
  <c r="I23" i="16"/>
  <c r="A24" i="16"/>
  <c r="G24" i="16"/>
  <c r="H24" i="16"/>
  <c r="I24" i="16"/>
  <c r="A25" i="16"/>
  <c r="G25" i="16"/>
  <c r="H25" i="16"/>
  <c r="I25" i="16"/>
  <c r="A26" i="16"/>
  <c r="G26" i="16"/>
  <c r="H26" i="16"/>
  <c r="I26" i="16"/>
  <c r="A27" i="16"/>
  <c r="G27" i="16"/>
  <c r="H27" i="16"/>
  <c r="I27" i="16"/>
  <c r="A28" i="16"/>
  <c r="G28" i="16"/>
  <c r="H28" i="16"/>
  <c r="I28" i="16"/>
  <c r="A29" i="16"/>
  <c r="G29" i="16"/>
  <c r="H29" i="16"/>
  <c r="I29" i="16"/>
  <c r="A30" i="16"/>
  <c r="G30" i="16"/>
  <c r="H30" i="16"/>
  <c r="I30" i="16"/>
  <c r="A31" i="16"/>
  <c r="G31" i="16"/>
  <c r="H31" i="16"/>
  <c r="I31" i="16"/>
  <c r="A32" i="16"/>
  <c r="G32" i="16"/>
  <c r="H32" i="16"/>
  <c r="I32" i="16"/>
  <c r="A33" i="16"/>
  <c r="G33" i="16"/>
  <c r="H33" i="16"/>
  <c r="I33" i="16"/>
  <c r="A34" i="16"/>
  <c r="G34" i="16"/>
  <c r="H34" i="16"/>
  <c r="I34" i="16"/>
  <c r="A35" i="16"/>
  <c r="G35" i="16"/>
  <c r="H35" i="16"/>
  <c r="I35" i="16"/>
  <c r="A36" i="16"/>
  <c r="G36" i="16"/>
  <c r="H36" i="16"/>
  <c r="I36" i="16"/>
  <c r="A37" i="16"/>
  <c r="G37" i="16"/>
  <c r="H37" i="16"/>
  <c r="I37" i="16"/>
  <c r="A38" i="16"/>
  <c r="G38" i="16"/>
  <c r="H38" i="16"/>
  <c r="I38" i="16"/>
  <c r="A39" i="16"/>
  <c r="G39" i="16"/>
  <c r="H39" i="16"/>
  <c r="I39" i="16"/>
  <c r="A40" i="16"/>
  <c r="G40" i="16"/>
  <c r="H40" i="16"/>
  <c r="I40" i="16"/>
  <c r="A41" i="16"/>
  <c r="G41" i="16"/>
  <c r="H41" i="16"/>
  <c r="I41" i="16"/>
  <c r="A42" i="16"/>
  <c r="G42" i="16"/>
  <c r="H42" i="16"/>
  <c r="I42" i="16"/>
  <c r="A43" i="16"/>
  <c r="G43" i="16"/>
  <c r="H43" i="16"/>
  <c r="I43" i="16"/>
  <c r="A44" i="16"/>
  <c r="G44" i="16"/>
  <c r="H44" i="16"/>
  <c r="I44" i="16"/>
  <c r="A45" i="16"/>
  <c r="G45" i="16"/>
  <c r="H45" i="16"/>
  <c r="I45" i="16"/>
  <c r="A46" i="16"/>
  <c r="G46" i="16"/>
  <c r="H46" i="16"/>
  <c r="I46" i="16"/>
  <c r="A47" i="16"/>
  <c r="G47" i="16"/>
  <c r="H47" i="16"/>
  <c r="I47" i="16"/>
  <c r="A48" i="16"/>
  <c r="G48" i="16"/>
  <c r="H48" i="16"/>
  <c r="I48" i="16"/>
  <c r="A49" i="16"/>
  <c r="G49" i="16"/>
  <c r="H49" i="16"/>
  <c r="I49" i="16"/>
  <c r="A50" i="16"/>
  <c r="G50" i="16"/>
  <c r="H50" i="16"/>
  <c r="I50" i="16"/>
  <c r="A51" i="16"/>
  <c r="G51" i="16"/>
  <c r="H51" i="16"/>
  <c r="I51" i="16"/>
  <c r="A52" i="16"/>
  <c r="G52" i="16"/>
  <c r="H52" i="16"/>
  <c r="I52" i="16"/>
  <c r="A53" i="16"/>
  <c r="G53" i="16"/>
  <c r="H53" i="16"/>
  <c r="I53" i="16"/>
  <c r="A54" i="16"/>
  <c r="G54" i="16"/>
  <c r="H54" i="16"/>
  <c r="I54" i="16"/>
  <c r="A55" i="16"/>
  <c r="G55" i="16"/>
  <c r="H55" i="16"/>
  <c r="I55" i="16"/>
  <c r="A56" i="16"/>
  <c r="G56" i="16"/>
  <c r="H56" i="16"/>
  <c r="I56" i="16"/>
  <c r="A57" i="16"/>
  <c r="G57" i="16"/>
  <c r="H57" i="16"/>
  <c r="I57" i="16"/>
  <c r="A58" i="16"/>
  <c r="G58" i="16"/>
  <c r="H58" i="16"/>
  <c r="I58" i="16"/>
  <c r="A59" i="16"/>
  <c r="G59" i="16"/>
  <c r="H59" i="16"/>
  <c r="I59" i="16"/>
  <c r="A60" i="16"/>
  <c r="G60" i="16"/>
  <c r="H60" i="16"/>
  <c r="I60" i="16"/>
  <c r="A61" i="16"/>
  <c r="G61" i="16"/>
  <c r="H61" i="16"/>
  <c r="I61" i="16"/>
  <c r="A62" i="16"/>
  <c r="G62" i="16"/>
  <c r="H62" i="16"/>
  <c r="I62" i="16"/>
  <c r="A63" i="16"/>
  <c r="G63" i="16"/>
  <c r="H63" i="16"/>
  <c r="I63" i="16"/>
  <c r="A64" i="16"/>
  <c r="G64" i="16"/>
  <c r="H64" i="16"/>
  <c r="I64" i="16"/>
  <c r="A65" i="16"/>
  <c r="G65" i="16"/>
  <c r="H65" i="16"/>
  <c r="I65" i="16"/>
  <c r="A66" i="16"/>
  <c r="G66" i="16"/>
  <c r="H66" i="16"/>
  <c r="I66" i="16"/>
  <c r="A67" i="16"/>
  <c r="G67" i="16"/>
  <c r="H67" i="16"/>
  <c r="I67" i="16"/>
  <c r="A68" i="16"/>
  <c r="G68" i="16"/>
  <c r="H68" i="16"/>
  <c r="I68" i="16"/>
  <c r="A69" i="16"/>
  <c r="G69" i="16"/>
  <c r="H69" i="16"/>
  <c r="I69" i="16"/>
  <c r="A70" i="16"/>
  <c r="G70" i="16"/>
  <c r="H70" i="16"/>
  <c r="I70" i="16"/>
  <c r="A71" i="16"/>
  <c r="G71" i="16"/>
  <c r="H71" i="16"/>
  <c r="I71" i="16"/>
  <c r="A72" i="16"/>
  <c r="G72" i="16"/>
  <c r="H72" i="16"/>
  <c r="I72" i="16"/>
  <c r="A73" i="16"/>
  <c r="G73" i="16"/>
  <c r="H73" i="16"/>
  <c r="I73" i="16"/>
  <c r="A74" i="16"/>
  <c r="G74" i="16"/>
  <c r="H74" i="16"/>
  <c r="I74" i="16"/>
  <c r="A75" i="16"/>
  <c r="G75" i="16"/>
  <c r="H75" i="16"/>
  <c r="I75" i="16"/>
  <c r="A76" i="16"/>
  <c r="G76" i="16"/>
  <c r="H76" i="16"/>
  <c r="I76" i="16"/>
  <c r="A77" i="16"/>
  <c r="G77" i="16"/>
  <c r="H77" i="16"/>
  <c r="I77" i="16"/>
  <c r="A78" i="16"/>
  <c r="G78" i="16"/>
  <c r="H78" i="16"/>
  <c r="I78" i="16"/>
  <c r="A79" i="16"/>
  <c r="G79" i="16"/>
  <c r="H79" i="16"/>
  <c r="I79" i="16"/>
  <c r="A80" i="16"/>
  <c r="G80" i="16"/>
  <c r="H80" i="16"/>
  <c r="I80" i="16"/>
  <c r="A81" i="16"/>
  <c r="G81" i="16"/>
  <c r="H81" i="16"/>
  <c r="I81" i="16"/>
  <c r="A82" i="16"/>
  <c r="G82" i="16"/>
  <c r="H82" i="16"/>
  <c r="I82" i="16"/>
  <c r="A83" i="16"/>
  <c r="G83" i="16"/>
  <c r="H83" i="16"/>
  <c r="I83" i="16"/>
  <c r="A84" i="16"/>
  <c r="G84" i="16"/>
  <c r="H84" i="16"/>
  <c r="I84" i="16"/>
  <c r="A85" i="16"/>
  <c r="G85" i="16"/>
  <c r="H85" i="16"/>
  <c r="I85" i="16"/>
  <c r="A86" i="16"/>
  <c r="G86" i="16"/>
  <c r="H86" i="16"/>
  <c r="I86" i="16"/>
  <c r="A87" i="16"/>
  <c r="G87" i="16"/>
  <c r="H87" i="16"/>
  <c r="I87" i="16"/>
  <c r="A88" i="16"/>
  <c r="G88" i="16"/>
  <c r="H88" i="16"/>
  <c r="I88" i="16"/>
  <c r="A89" i="16"/>
  <c r="G89" i="16"/>
  <c r="H89" i="16"/>
  <c r="I89" i="16"/>
  <c r="A90" i="16"/>
  <c r="G90" i="16"/>
  <c r="H90" i="16"/>
  <c r="I90" i="16"/>
  <c r="A91" i="16"/>
  <c r="G91" i="16"/>
  <c r="H91" i="16"/>
  <c r="I91" i="16"/>
  <c r="A92" i="16"/>
  <c r="G92" i="16"/>
  <c r="H92" i="16"/>
  <c r="I92" i="16"/>
  <c r="A93" i="16"/>
  <c r="G93" i="16"/>
  <c r="H93" i="16"/>
  <c r="I93" i="16"/>
  <c r="A94" i="16"/>
  <c r="G94" i="16"/>
  <c r="H94" i="16"/>
  <c r="I94" i="16"/>
  <c r="A95" i="16"/>
  <c r="G95" i="16"/>
  <c r="H95" i="16"/>
  <c r="I95" i="16"/>
  <c r="A96" i="16"/>
  <c r="G96" i="16"/>
  <c r="H96" i="16"/>
  <c r="I96" i="16"/>
  <c r="A97" i="16"/>
  <c r="G97" i="16"/>
  <c r="H97" i="16"/>
  <c r="I97" i="16"/>
  <c r="A98" i="16"/>
  <c r="G98" i="16"/>
  <c r="H98" i="16"/>
  <c r="I98" i="16"/>
  <c r="A99" i="16"/>
  <c r="G99" i="16"/>
  <c r="H99" i="16"/>
  <c r="I99" i="16"/>
  <c r="A100" i="16"/>
  <c r="G100" i="16"/>
  <c r="H100" i="16"/>
  <c r="I100" i="16"/>
  <c r="A101" i="16"/>
  <c r="G101" i="16"/>
  <c r="H101" i="16"/>
  <c r="I101" i="16"/>
  <c r="A102" i="16"/>
  <c r="G102" i="16"/>
  <c r="H102" i="16"/>
  <c r="I102" i="16"/>
  <c r="A103" i="16"/>
  <c r="G103" i="16"/>
  <c r="H103" i="16"/>
  <c r="I103" i="16"/>
  <c r="A104" i="16"/>
  <c r="G104" i="16"/>
  <c r="H104" i="16"/>
  <c r="I104" i="16"/>
  <c r="A105" i="16"/>
  <c r="G105" i="16"/>
  <c r="H105" i="16"/>
  <c r="I105" i="16"/>
  <c r="A106" i="16"/>
  <c r="G106" i="16"/>
  <c r="H106" i="16"/>
  <c r="I106" i="16"/>
  <c r="A107" i="16"/>
  <c r="G107" i="16"/>
  <c r="H107" i="16"/>
  <c r="I107" i="16"/>
  <c r="A108" i="16"/>
  <c r="G108" i="16"/>
  <c r="H108" i="16"/>
  <c r="I108" i="16"/>
  <c r="A109" i="16"/>
  <c r="G109" i="16"/>
  <c r="H109" i="16"/>
  <c r="I109" i="16"/>
  <c r="A110" i="16"/>
  <c r="G110" i="16"/>
  <c r="H110" i="16"/>
  <c r="I110" i="16"/>
  <c r="A111" i="16"/>
  <c r="G111" i="16"/>
  <c r="H111" i="16"/>
  <c r="I111" i="16"/>
  <c r="A112" i="16"/>
  <c r="G112" i="16"/>
  <c r="H112" i="16"/>
  <c r="I112" i="16"/>
  <c r="A113" i="16"/>
  <c r="G113" i="16"/>
  <c r="H113" i="16"/>
  <c r="I113" i="16"/>
  <c r="A114" i="16"/>
  <c r="G114" i="16"/>
  <c r="H114" i="16"/>
  <c r="I114" i="16"/>
  <c r="A115" i="16"/>
  <c r="G115" i="16"/>
  <c r="H115" i="16"/>
  <c r="I115" i="16"/>
  <c r="A116" i="16"/>
  <c r="G116" i="16"/>
  <c r="H116" i="16"/>
  <c r="I116" i="16"/>
  <c r="A117" i="16"/>
  <c r="G117" i="16"/>
  <c r="H117" i="16"/>
  <c r="I117" i="16"/>
  <c r="A118" i="16"/>
  <c r="G118" i="16"/>
  <c r="H118" i="16"/>
  <c r="I118" i="16"/>
  <c r="A119" i="16"/>
  <c r="G119" i="16"/>
  <c r="H119" i="16"/>
  <c r="I119" i="16"/>
  <c r="A120" i="16"/>
  <c r="G120" i="16"/>
  <c r="H120" i="16"/>
  <c r="I120" i="16"/>
  <c r="A121" i="16"/>
  <c r="G121" i="16"/>
  <c r="H121" i="16"/>
  <c r="I121" i="16"/>
  <c r="A122" i="16"/>
  <c r="G122" i="16"/>
  <c r="H122" i="16"/>
  <c r="I122" i="16"/>
  <c r="A123" i="16"/>
  <c r="G123" i="16"/>
  <c r="H123" i="16"/>
  <c r="I123" i="16"/>
  <c r="A124" i="16"/>
  <c r="G124" i="16"/>
  <c r="H124" i="16"/>
  <c r="I124" i="16"/>
  <c r="A125" i="16"/>
  <c r="G125" i="16"/>
  <c r="H125" i="16"/>
  <c r="I125" i="16"/>
  <c r="A126" i="16"/>
  <c r="G126" i="16"/>
  <c r="H126" i="16"/>
  <c r="I126" i="16"/>
  <c r="A127" i="16"/>
  <c r="G127" i="16"/>
  <c r="H127" i="16"/>
  <c r="I127" i="16"/>
  <c r="A128" i="16"/>
  <c r="G128" i="16"/>
  <c r="H128" i="16"/>
  <c r="I128" i="16"/>
  <c r="A129" i="16"/>
  <c r="G129" i="16"/>
  <c r="H129" i="16"/>
  <c r="I129" i="16"/>
  <c r="A130" i="16"/>
  <c r="G130" i="16"/>
  <c r="H130" i="16"/>
  <c r="I130" i="16"/>
  <c r="A131" i="16"/>
  <c r="G131" i="16"/>
  <c r="H131" i="16"/>
  <c r="I131" i="16"/>
  <c r="A132" i="16"/>
  <c r="G132" i="16"/>
  <c r="H132" i="16"/>
  <c r="I132" i="16"/>
  <c r="A133" i="16"/>
  <c r="G133" i="16"/>
  <c r="H133" i="16"/>
  <c r="I133" i="16"/>
  <c r="A134" i="16"/>
  <c r="G134" i="16"/>
  <c r="H134" i="16"/>
  <c r="I134" i="16"/>
  <c r="A135" i="16"/>
  <c r="G135" i="16"/>
  <c r="H135" i="16"/>
  <c r="I135" i="16"/>
  <c r="A136" i="16"/>
  <c r="G136" i="16"/>
  <c r="H136" i="16"/>
  <c r="I136" i="16"/>
  <c r="A137" i="16"/>
  <c r="G137" i="16"/>
  <c r="H137" i="16"/>
  <c r="I137" i="16"/>
  <c r="A138" i="16"/>
  <c r="G138" i="16"/>
  <c r="H138" i="16"/>
  <c r="I138" i="16"/>
  <c r="A139" i="16"/>
  <c r="G139" i="16"/>
  <c r="H139" i="16"/>
  <c r="I139" i="16"/>
  <c r="A140" i="16"/>
  <c r="G140" i="16"/>
  <c r="H140" i="16"/>
  <c r="I140" i="16"/>
  <c r="A141" i="16"/>
  <c r="G141" i="16"/>
  <c r="H141" i="16"/>
  <c r="I141" i="16"/>
  <c r="A142" i="16"/>
  <c r="G142" i="16"/>
  <c r="H142" i="16"/>
  <c r="I142" i="16"/>
  <c r="A143" i="16"/>
  <c r="G143" i="16"/>
  <c r="H143" i="16"/>
  <c r="I143" i="16"/>
  <c r="A144" i="16"/>
  <c r="G144" i="16"/>
  <c r="H144" i="16"/>
  <c r="I144" i="16"/>
  <c r="A145" i="16"/>
  <c r="G145" i="16"/>
  <c r="H145" i="16"/>
  <c r="I145" i="16"/>
  <c r="A146" i="16"/>
  <c r="G146" i="16"/>
  <c r="H146" i="16"/>
  <c r="I146" i="16"/>
  <c r="A147" i="16"/>
  <c r="G147" i="16"/>
  <c r="H147" i="16"/>
  <c r="I147" i="16"/>
  <c r="A148" i="16"/>
  <c r="G148" i="16"/>
  <c r="H148" i="16"/>
  <c r="I148" i="16"/>
  <c r="A149" i="16"/>
  <c r="G149" i="16"/>
  <c r="H149" i="16"/>
  <c r="I149" i="16"/>
  <c r="A150" i="16"/>
  <c r="G150" i="16"/>
  <c r="H150" i="16"/>
  <c r="I150" i="16"/>
  <c r="A151" i="16"/>
  <c r="G151" i="16"/>
  <c r="H151" i="16"/>
  <c r="I151" i="16"/>
  <c r="A152" i="16"/>
  <c r="G152" i="16"/>
  <c r="H152" i="16"/>
  <c r="I152" i="16"/>
  <c r="A153" i="16"/>
  <c r="G153" i="16"/>
  <c r="H153" i="16"/>
  <c r="I153" i="16"/>
  <c r="A154" i="16"/>
  <c r="G154" i="16"/>
  <c r="H154" i="16"/>
  <c r="I154" i="16"/>
  <c r="A155" i="16"/>
  <c r="G155" i="16"/>
  <c r="H155" i="16"/>
  <c r="I155" i="16"/>
  <c r="A156" i="16"/>
  <c r="G156" i="16"/>
  <c r="H156" i="16"/>
  <c r="I156" i="16"/>
  <c r="A157" i="16"/>
  <c r="G157" i="16"/>
  <c r="H157" i="16"/>
  <c r="I157" i="16"/>
  <c r="A158" i="16"/>
  <c r="G158" i="16"/>
  <c r="H158" i="16"/>
  <c r="I158" i="16"/>
  <c r="A159" i="16"/>
  <c r="G159" i="16"/>
  <c r="H159" i="16"/>
  <c r="I159" i="16"/>
  <c r="A160" i="16"/>
  <c r="G160" i="16"/>
  <c r="H160" i="16"/>
  <c r="I160" i="16"/>
  <c r="A161" i="16"/>
  <c r="G161" i="16"/>
  <c r="H161" i="16"/>
  <c r="I161" i="16"/>
  <c r="A162" i="16"/>
  <c r="G162" i="16"/>
  <c r="H162" i="16"/>
  <c r="I162" i="16"/>
  <c r="A163" i="16"/>
  <c r="G163" i="16"/>
  <c r="H163" i="16"/>
  <c r="I163" i="16"/>
  <c r="A164" i="16"/>
  <c r="G164" i="16"/>
  <c r="H164" i="16"/>
  <c r="I164" i="16"/>
  <c r="A165" i="16"/>
  <c r="G165" i="16"/>
  <c r="H165" i="16"/>
  <c r="I165" i="16"/>
  <c r="A166" i="16"/>
  <c r="G166" i="16"/>
  <c r="H166" i="16"/>
  <c r="I166" i="16"/>
  <c r="A167" i="16"/>
  <c r="G167" i="16"/>
  <c r="H167" i="16"/>
  <c r="I167" i="16"/>
  <c r="A168" i="16"/>
  <c r="G168" i="16"/>
  <c r="H168" i="16"/>
  <c r="I168" i="16"/>
  <c r="A169" i="16"/>
  <c r="G169" i="16"/>
  <c r="H169" i="16"/>
  <c r="I169" i="16"/>
  <c r="A170" i="16"/>
  <c r="G170" i="16"/>
  <c r="H170" i="16"/>
  <c r="I170" i="16"/>
  <c r="A171" i="16"/>
  <c r="G171" i="16"/>
  <c r="H171" i="16"/>
  <c r="I171" i="16"/>
  <c r="A172" i="16"/>
  <c r="G172" i="16"/>
  <c r="H172" i="16"/>
  <c r="I172" i="16"/>
  <c r="A173" i="16"/>
  <c r="G173" i="16"/>
  <c r="H173" i="16"/>
  <c r="I173" i="16"/>
  <c r="A174" i="16"/>
  <c r="G174" i="16"/>
  <c r="H174" i="16"/>
  <c r="I174" i="16"/>
  <c r="A175" i="16"/>
  <c r="G175" i="16"/>
  <c r="H175" i="16"/>
  <c r="I175" i="16"/>
  <c r="A176" i="16"/>
  <c r="G176" i="16"/>
  <c r="H176" i="16"/>
  <c r="I176" i="16"/>
  <c r="A177" i="16"/>
  <c r="G177" i="16"/>
  <c r="H177" i="16"/>
  <c r="I177" i="16"/>
  <c r="A178" i="16"/>
  <c r="G178" i="16"/>
  <c r="H178" i="16"/>
  <c r="I178" i="16"/>
  <c r="A179" i="16"/>
  <c r="G179" i="16"/>
  <c r="H179" i="16"/>
  <c r="I179" i="16"/>
  <c r="A180" i="16"/>
  <c r="G180" i="16"/>
  <c r="H180" i="16"/>
  <c r="I180" i="16"/>
  <c r="A181" i="16"/>
  <c r="G181" i="16"/>
  <c r="H181" i="16"/>
  <c r="I181" i="16"/>
  <c r="A182" i="16"/>
  <c r="G182" i="16"/>
  <c r="H182" i="16"/>
  <c r="I182" i="16"/>
  <c r="A183" i="16"/>
  <c r="G183" i="16"/>
  <c r="H183" i="16"/>
  <c r="I183" i="16"/>
  <c r="A184" i="16"/>
  <c r="G184" i="16"/>
  <c r="H184" i="16"/>
  <c r="I184" i="16"/>
  <c r="A185" i="16"/>
  <c r="G185" i="16"/>
  <c r="H185" i="16"/>
  <c r="I185" i="16"/>
  <c r="A186" i="16"/>
  <c r="G186" i="16"/>
  <c r="H186" i="16"/>
  <c r="I186" i="16"/>
  <c r="A187" i="16"/>
  <c r="G187" i="16"/>
  <c r="H187" i="16"/>
  <c r="I187" i="16"/>
  <c r="A188" i="16"/>
  <c r="G188" i="16"/>
  <c r="H188" i="16"/>
  <c r="I188" i="16"/>
  <c r="A189" i="16"/>
  <c r="G189" i="16"/>
  <c r="H189" i="16"/>
  <c r="I189" i="16"/>
  <c r="A190" i="16"/>
  <c r="G190" i="16"/>
  <c r="H190" i="16"/>
  <c r="I190" i="16"/>
  <c r="A191" i="16"/>
  <c r="G191" i="16"/>
  <c r="H191" i="16"/>
  <c r="I191" i="16"/>
  <c r="A192" i="16"/>
  <c r="G192" i="16"/>
  <c r="H192" i="16"/>
  <c r="I192" i="16"/>
  <c r="A193" i="16"/>
  <c r="G193" i="16"/>
  <c r="H193" i="16"/>
  <c r="I193" i="16"/>
  <c r="A194" i="16"/>
  <c r="G194" i="16"/>
  <c r="H194" i="16"/>
  <c r="I194" i="16"/>
  <c r="A195" i="16"/>
  <c r="G195" i="16"/>
  <c r="H195" i="16"/>
  <c r="I195" i="16"/>
  <c r="A196" i="16"/>
  <c r="G196" i="16"/>
  <c r="H196" i="16"/>
  <c r="I196" i="16"/>
  <c r="A197" i="16"/>
  <c r="G197" i="16"/>
  <c r="H197" i="16"/>
  <c r="I197" i="16"/>
  <c r="A198" i="16"/>
  <c r="G198" i="16"/>
  <c r="H198" i="16"/>
  <c r="I198" i="16"/>
  <c r="A199" i="16"/>
  <c r="G199" i="16"/>
  <c r="H199" i="16"/>
  <c r="I199" i="16"/>
  <c r="A200" i="16"/>
  <c r="G200" i="16"/>
  <c r="H200" i="16"/>
  <c r="I200" i="16"/>
  <c r="A201" i="16"/>
  <c r="G201" i="16"/>
  <c r="H201" i="16"/>
  <c r="I201" i="16"/>
  <c r="A202" i="16"/>
  <c r="G202" i="16"/>
  <c r="H202" i="16"/>
  <c r="I202" i="16"/>
  <c r="A203" i="16"/>
  <c r="G203" i="16"/>
  <c r="H203" i="16"/>
  <c r="I203" i="16"/>
  <c r="A204" i="16"/>
  <c r="G204" i="16"/>
  <c r="H204" i="16"/>
  <c r="I204" i="16"/>
  <c r="A205" i="16"/>
  <c r="G205" i="16"/>
  <c r="H205" i="16"/>
  <c r="I205" i="16"/>
  <c r="A206" i="16"/>
  <c r="G206" i="16"/>
  <c r="H206" i="16"/>
  <c r="I206" i="16"/>
  <c r="A207" i="16"/>
  <c r="G207" i="16"/>
  <c r="H207" i="16"/>
  <c r="I207" i="16"/>
  <c r="A208" i="16"/>
  <c r="G208" i="16"/>
  <c r="H208" i="16"/>
  <c r="I208" i="16"/>
  <c r="A209" i="16"/>
  <c r="G209" i="16"/>
  <c r="H209" i="16"/>
  <c r="I209" i="16"/>
  <c r="A210" i="16"/>
  <c r="G210" i="16"/>
  <c r="H210" i="16"/>
  <c r="I210" i="16"/>
  <c r="A211" i="16"/>
  <c r="G211" i="16"/>
  <c r="H211" i="16"/>
  <c r="I211" i="16"/>
  <c r="A212" i="16"/>
  <c r="G212" i="16"/>
  <c r="H212" i="16"/>
  <c r="I212" i="16"/>
  <c r="A213" i="16"/>
  <c r="G213" i="16"/>
  <c r="H213" i="16"/>
  <c r="I213" i="16"/>
  <c r="A214" i="16"/>
  <c r="G214" i="16"/>
  <c r="H214" i="16"/>
  <c r="I214" i="16"/>
  <c r="A215" i="16"/>
  <c r="G215" i="16"/>
  <c r="H215" i="16"/>
  <c r="I215" i="16"/>
  <c r="A216" i="16"/>
  <c r="G216" i="16"/>
  <c r="H216" i="16"/>
  <c r="I216" i="16"/>
  <c r="A217" i="16"/>
  <c r="G217" i="16"/>
  <c r="H217" i="16"/>
  <c r="I217" i="16"/>
  <c r="A218" i="16"/>
  <c r="G218" i="16"/>
  <c r="H218" i="16"/>
  <c r="I218" i="16"/>
  <c r="A219" i="16"/>
  <c r="G219" i="16"/>
  <c r="H219" i="16"/>
  <c r="I219" i="16"/>
  <c r="A220" i="16"/>
  <c r="G220" i="16"/>
  <c r="H220" i="16"/>
  <c r="I220" i="16"/>
  <c r="A221" i="16"/>
  <c r="G221" i="16"/>
  <c r="H221" i="16"/>
  <c r="I221" i="16"/>
  <c r="A222" i="16"/>
  <c r="G222" i="16"/>
  <c r="H222" i="16"/>
  <c r="I222" i="16"/>
  <c r="A223" i="16"/>
  <c r="G223" i="16"/>
  <c r="H223" i="16"/>
  <c r="I223" i="16"/>
  <c r="A224" i="16"/>
  <c r="G224" i="16"/>
  <c r="H224" i="16"/>
  <c r="I224" i="16"/>
  <c r="A225" i="16"/>
  <c r="G225" i="16"/>
  <c r="H225" i="16"/>
  <c r="I225" i="16"/>
  <c r="A226" i="16"/>
  <c r="G226" i="16"/>
  <c r="H226" i="16"/>
  <c r="I226" i="16"/>
  <c r="A227" i="16"/>
  <c r="G227" i="16"/>
  <c r="H227" i="16"/>
  <c r="I227" i="16"/>
  <c r="A228" i="16"/>
  <c r="G228" i="16"/>
  <c r="H228" i="16"/>
  <c r="I228" i="16"/>
  <c r="A229" i="16"/>
  <c r="G229" i="16"/>
  <c r="H229" i="16"/>
  <c r="I229" i="16"/>
  <c r="A230" i="16"/>
  <c r="G230" i="16"/>
  <c r="H230" i="16"/>
  <c r="I230" i="16"/>
  <c r="A231" i="16"/>
  <c r="G231" i="16"/>
  <c r="H231" i="16"/>
  <c r="I231" i="16"/>
  <c r="A232" i="16"/>
  <c r="G232" i="16"/>
  <c r="H232" i="16"/>
  <c r="I232" i="16"/>
  <c r="A233" i="16"/>
  <c r="G233" i="16"/>
  <c r="H233" i="16"/>
  <c r="I233" i="16"/>
  <c r="A234" i="16"/>
  <c r="G234" i="16"/>
  <c r="H234" i="16"/>
  <c r="I234" i="16"/>
  <c r="A235" i="16"/>
  <c r="G235" i="16"/>
  <c r="H235" i="16"/>
  <c r="I235" i="16"/>
  <c r="A236" i="16"/>
  <c r="G236" i="16"/>
  <c r="H236" i="16"/>
  <c r="I236" i="16"/>
  <c r="A237" i="16"/>
  <c r="G237" i="16"/>
  <c r="H237" i="16"/>
  <c r="I237" i="16"/>
  <c r="A238" i="16"/>
  <c r="G238" i="16"/>
  <c r="H238" i="16"/>
  <c r="I238" i="16"/>
  <c r="A239" i="16"/>
  <c r="G239" i="16"/>
  <c r="H239" i="16"/>
  <c r="I239" i="16"/>
  <c r="A240" i="16"/>
  <c r="G240" i="16"/>
  <c r="H240" i="16"/>
  <c r="I240" i="16"/>
  <c r="A241" i="16"/>
  <c r="G241" i="16"/>
  <c r="H241" i="16"/>
  <c r="I241" i="16"/>
  <c r="A242" i="16"/>
  <c r="G242" i="16"/>
  <c r="H242" i="16"/>
  <c r="I242" i="16"/>
  <c r="A243" i="16"/>
  <c r="G243" i="16"/>
  <c r="H243" i="16"/>
  <c r="I243" i="16"/>
  <c r="A244" i="16"/>
  <c r="G244" i="16"/>
  <c r="H244" i="16"/>
  <c r="I244" i="16"/>
  <c r="A245" i="16"/>
  <c r="G245" i="16"/>
  <c r="H245" i="16"/>
  <c r="I245" i="16"/>
  <c r="A246" i="16"/>
  <c r="G246" i="16"/>
  <c r="H246" i="16"/>
  <c r="I246" i="16"/>
  <c r="A247" i="16"/>
  <c r="G247" i="16"/>
  <c r="H247" i="16"/>
  <c r="I247" i="16"/>
  <c r="A248" i="16"/>
  <c r="G248" i="16"/>
  <c r="H248" i="16"/>
  <c r="I248" i="16"/>
  <c r="A249" i="16"/>
  <c r="G249" i="16"/>
  <c r="H249" i="16"/>
  <c r="I249" i="16"/>
  <c r="A250" i="16"/>
  <c r="G250" i="16"/>
  <c r="H250" i="16"/>
  <c r="I250" i="16"/>
  <c r="A251" i="16"/>
  <c r="G251" i="16"/>
  <c r="H251" i="16"/>
  <c r="I251" i="16"/>
  <c r="A252" i="16"/>
  <c r="G252" i="16"/>
  <c r="H252" i="16"/>
  <c r="I252" i="16"/>
  <c r="A253" i="16"/>
  <c r="G253" i="16"/>
  <c r="H253" i="16"/>
  <c r="I253" i="16"/>
  <c r="A254" i="16"/>
  <c r="G254" i="16"/>
  <c r="H254" i="16"/>
  <c r="I254" i="16"/>
  <c r="A255" i="16"/>
  <c r="G255" i="16"/>
  <c r="H255" i="16"/>
  <c r="I255" i="16"/>
  <c r="A256" i="16"/>
  <c r="G256" i="16"/>
  <c r="H256" i="16"/>
  <c r="I256" i="16"/>
  <c r="A257" i="16"/>
  <c r="G257" i="16"/>
  <c r="H257" i="16"/>
  <c r="I257" i="16"/>
  <c r="A258" i="16"/>
  <c r="G258" i="16"/>
  <c r="H258" i="16"/>
  <c r="I258" i="16"/>
  <c r="A259" i="16"/>
  <c r="G259" i="16"/>
  <c r="H259" i="16"/>
  <c r="I259" i="16"/>
  <c r="A260" i="16"/>
  <c r="G260" i="16"/>
  <c r="H260" i="16"/>
  <c r="I260" i="16"/>
  <c r="A261" i="16"/>
  <c r="G261" i="16"/>
  <c r="H261" i="16"/>
  <c r="I261" i="16"/>
  <c r="A262" i="16"/>
  <c r="G262" i="16"/>
  <c r="H262" i="16"/>
  <c r="I262" i="16"/>
  <c r="A263" i="16"/>
  <c r="G263" i="16"/>
  <c r="H263" i="16"/>
  <c r="I263" i="16"/>
  <c r="A264" i="16"/>
  <c r="G264" i="16"/>
  <c r="H264" i="16"/>
  <c r="I264" i="16"/>
  <c r="A265" i="16"/>
  <c r="G265" i="16"/>
  <c r="H265" i="16"/>
  <c r="I265" i="16"/>
  <c r="A266" i="16"/>
  <c r="G266" i="16"/>
  <c r="H266" i="16"/>
  <c r="I266" i="16"/>
  <c r="A267" i="16"/>
  <c r="G267" i="16"/>
  <c r="H267" i="16"/>
  <c r="I267" i="16"/>
  <c r="A268" i="16"/>
  <c r="G268" i="16"/>
  <c r="H268" i="16"/>
  <c r="I268" i="16"/>
  <c r="A269" i="16"/>
  <c r="G269" i="16"/>
  <c r="H269" i="16"/>
  <c r="I269" i="16"/>
  <c r="A270" i="16"/>
  <c r="G270" i="16"/>
  <c r="H270" i="16"/>
  <c r="I270" i="16"/>
  <c r="A271" i="16"/>
  <c r="G271" i="16"/>
  <c r="H271" i="16"/>
  <c r="I271" i="16"/>
  <c r="A272" i="16"/>
  <c r="G272" i="16"/>
  <c r="H272" i="16"/>
  <c r="I272" i="16"/>
  <c r="A273" i="16"/>
  <c r="G273" i="16"/>
  <c r="H273" i="16"/>
  <c r="I273" i="16"/>
  <c r="A274" i="16"/>
  <c r="G274" i="16"/>
  <c r="H274" i="16"/>
  <c r="I274" i="16"/>
  <c r="A275" i="16"/>
  <c r="G275" i="16"/>
  <c r="H275" i="16"/>
  <c r="I275" i="16"/>
  <c r="A276" i="16"/>
  <c r="G276" i="16"/>
  <c r="H276" i="16"/>
  <c r="I276" i="16"/>
  <c r="A277" i="16"/>
  <c r="G277" i="16"/>
  <c r="H277" i="16"/>
  <c r="I277" i="16"/>
  <c r="A278" i="16"/>
  <c r="G278" i="16"/>
  <c r="H278" i="16"/>
  <c r="I278" i="16"/>
  <c r="A279" i="16"/>
  <c r="G279" i="16"/>
  <c r="H279" i="16"/>
  <c r="I279" i="16"/>
  <c r="A280" i="16"/>
  <c r="G280" i="16"/>
  <c r="H280" i="16"/>
  <c r="I280" i="16"/>
  <c r="A281" i="16"/>
  <c r="G281" i="16"/>
  <c r="H281" i="16"/>
  <c r="I281" i="16"/>
  <c r="A282" i="16"/>
  <c r="G282" i="16"/>
  <c r="H282" i="16"/>
  <c r="I282" i="16"/>
  <c r="A283" i="16"/>
  <c r="G283" i="16"/>
  <c r="H283" i="16"/>
  <c r="I283" i="16"/>
  <c r="A284" i="16"/>
  <c r="G284" i="16"/>
  <c r="H284" i="16"/>
  <c r="I284" i="16"/>
  <c r="A285" i="16"/>
  <c r="G285" i="16"/>
  <c r="H285" i="16"/>
  <c r="I285" i="16"/>
  <c r="A286" i="16"/>
  <c r="G286" i="16"/>
  <c r="H286" i="16"/>
  <c r="I286" i="16"/>
  <c r="A287" i="16"/>
  <c r="G287" i="16"/>
  <c r="H287" i="16"/>
  <c r="I287" i="16"/>
  <c r="A288" i="16"/>
  <c r="G288" i="16"/>
  <c r="H288" i="16"/>
  <c r="I288" i="16"/>
  <c r="A289" i="16"/>
  <c r="G289" i="16"/>
  <c r="H289" i="16"/>
  <c r="I289" i="16"/>
  <c r="A290" i="16"/>
  <c r="G290" i="16"/>
  <c r="H290" i="16"/>
  <c r="I290" i="16"/>
  <c r="A291" i="16"/>
  <c r="G291" i="16"/>
  <c r="H291" i="16"/>
  <c r="I291" i="16"/>
  <c r="A292" i="16"/>
  <c r="G292" i="16"/>
  <c r="H292" i="16"/>
  <c r="I292" i="16"/>
  <c r="A293" i="16"/>
  <c r="G293" i="16"/>
  <c r="H293" i="16"/>
  <c r="I293" i="16"/>
  <c r="A294" i="16"/>
  <c r="G294" i="16"/>
  <c r="H294" i="16"/>
  <c r="I294" i="16"/>
  <c r="A295" i="16"/>
  <c r="G295" i="16"/>
  <c r="H295" i="16"/>
  <c r="I295" i="16"/>
  <c r="A296" i="16"/>
  <c r="G296" i="16"/>
  <c r="H296" i="16"/>
  <c r="I296" i="16"/>
  <c r="A297" i="16"/>
  <c r="G297" i="16"/>
  <c r="H297" i="16"/>
  <c r="I297" i="16"/>
  <c r="A298" i="16"/>
  <c r="G298" i="16"/>
  <c r="H298" i="16"/>
  <c r="I298" i="16"/>
  <c r="A299" i="16"/>
  <c r="G299" i="16"/>
  <c r="H299" i="16"/>
  <c r="I299" i="16"/>
  <c r="A300" i="16"/>
  <c r="G300" i="16"/>
  <c r="H300" i="16"/>
  <c r="I300" i="16"/>
  <c r="A301" i="16"/>
  <c r="G301" i="16"/>
  <c r="H301" i="16"/>
  <c r="I301" i="16"/>
  <c r="A302" i="16"/>
  <c r="G302" i="16"/>
  <c r="H302" i="16"/>
  <c r="I302" i="16"/>
  <c r="A303" i="16"/>
  <c r="G303" i="16"/>
  <c r="H303" i="16"/>
  <c r="I303" i="16"/>
  <c r="A304" i="16"/>
  <c r="G304" i="16"/>
  <c r="H304" i="16"/>
  <c r="I304" i="16"/>
  <c r="A305" i="16"/>
  <c r="G305" i="16"/>
  <c r="H305" i="16"/>
  <c r="I305" i="16"/>
  <c r="A306" i="16"/>
  <c r="G306" i="16"/>
  <c r="H306" i="16"/>
  <c r="I306" i="16"/>
  <c r="A307" i="16"/>
  <c r="G307" i="16"/>
  <c r="H307" i="16"/>
  <c r="I307" i="16"/>
  <c r="A308" i="16"/>
  <c r="G308" i="16"/>
  <c r="H308" i="16"/>
  <c r="I308" i="16"/>
  <c r="A309" i="16"/>
  <c r="G309" i="16"/>
  <c r="H309" i="16"/>
  <c r="I309" i="16"/>
  <c r="A310" i="16"/>
  <c r="G310" i="16"/>
  <c r="H310" i="16"/>
  <c r="I310" i="16"/>
  <c r="A311" i="16"/>
  <c r="G311" i="16"/>
  <c r="H311" i="16"/>
  <c r="I311" i="16"/>
  <c r="A312" i="16"/>
  <c r="G312" i="16"/>
  <c r="H312" i="16"/>
  <c r="I312" i="16"/>
  <c r="A313" i="16"/>
  <c r="G313" i="16"/>
  <c r="H313" i="16"/>
  <c r="I313" i="16"/>
  <c r="A314" i="16"/>
  <c r="G314" i="16"/>
  <c r="H314" i="16"/>
  <c r="I314" i="16"/>
  <c r="A315" i="16"/>
  <c r="G315" i="16"/>
  <c r="H315" i="16"/>
  <c r="I315" i="16"/>
  <c r="A316" i="16"/>
  <c r="G316" i="16"/>
  <c r="H316" i="16"/>
  <c r="I316" i="16"/>
  <c r="A317" i="16"/>
  <c r="G317" i="16"/>
  <c r="H317" i="16"/>
  <c r="I317" i="16"/>
  <c r="A318" i="16"/>
  <c r="G318" i="16"/>
  <c r="H318" i="16"/>
  <c r="I318" i="16"/>
  <c r="A319" i="16"/>
  <c r="G319" i="16"/>
  <c r="H319" i="16"/>
  <c r="I319" i="16"/>
  <c r="A320" i="16"/>
  <c r="G320" i="16"/>
  <c r="H320" i="16"/>
  <c r="I320" i="16"/>
  <c r="A321" i="16"/>
  <c r="G321" i="16"/>
  <c r="H321" i="16"/>
  <c r="I321" i="16"/>
  <c r="A322" i="16"/>
  <c r="G322" i="16"/>
  <c r="H322" i="16"/>
  <c r="I322" i="16"/>
  <c r="A323" i="16"/>
  <c r="G323" i="16"/>
  <c r="H323" i="16"/>
  <c r="I323" i="16"/>
  <c r="A324" i="16"/>
  <c r="G324" i="16"/>
  <c r="H324" i="16"/>
  <c r="I324" i="16"/>
  <c r="A325" i="16"/>
  <c r="G325" i="16"/>
  <c r="H325" i="16"/>
  <c r="I325" i="16"/>
  <c r="A326" i="16"/>
  <c r="G326" i="16"/>
  <c r="H326" i="16"/>
  <c r="I326" i="16"/>
  <c r="A327" i="16"/>
  <c r="G327" i="16"/>
  <c r="H327" i="16"/>
  <c r="I327" i="16"/>
  <c r="A328" i="16"/>
  <c r="G328" i="16"/>
  <c r="H328" i="16"/>
  <c r="I328" i="16"/>
  <c r="A329" i="16"/>
  <c r="G329" i="16"/>
  <c r="H329" i="16"/>
  <c r="I329" i="16"/>
  <c r="A330" i="16"/>
  <c r="G330" i="16"/>
  <c r="H330" i="16"/>
  <c r="I330" i="16"/>
  <c r="A331" i="16"/>
  <c r="G331" i="16"/>
  <c r="H331" i="16"/>
  <c r="I331" i="16"/>
  <c r="A332" i="16"/>
  <c r="G332" i="16"/>
  <c r="H332" i="16"/>
  <c r="I332" i="16"/>
  <c r="A333" i="16"/>
  <c r="G333" i="16"/>
  <c r="H333" i="16"/>
  <c r="I333" i="16"/>
  <c r="A334" i="16"/>
  <c r="G334" i="16"/>
  <c r="H334" i="16"/>
  <c r="I334" i="16"/>
  <c r="A335" i="16"/>
  <c r="G335" i="16"/>
  <c r="H335" i="16"/>
  <c r="I335" i="16"/>
  <c r="A336" i="16"/>
  <c r="G336" i="16"/>
  <c r="H336" i="16"/>
  <c r="I336" i="16"/>
  <c r="A337" i="16"/>
  <c r="G337" i="16"/>
  <c r="H337" i="16"/>
  <c r="I337" i="16"/>
  <c r="A338" i="16"/>
  <c r="G338" i="16"/>
  <c r="H338" i="16"/>
  <c r="I338" i="16"/>
  <c r="A339" i="16"/>
  <c r="G339" i="16"/>
  <c r="H339" i="16"/>
  <c r="I339" i="16"/>
  <c r="A340" i="16"/>
  <c r="G340" i="16"/>
  <c r="H340" i="16"/>
  <c r="I340" i="16"/>
  <c r="A341" i="16"/>
  <c r="G341" i="16"/>
  <c r="H341" i="16"/>
  <c r="I341" i="16"/>
  <c r="A342" i="16"/>
  <c r="G342" i="16"/>
  <c r="H342" i="16"/>
  <c r="I342" i="16"/>
  <c r="A343" i="16"/>
  <c r="G343" i="16"/>
  <c r="H343" i="16"/>
  <c r="I343" i="16"/>
  <c r="A344" i="16"/>
  <c r="G344" i="16"/>
  <c r="H344" i="16"/>
  <c r="I344" i="16"/>
  <c r="A345" i="16"/>
  <c r="G345" i="16"/>
  <c r="H345" i="16"/>
  <c r="I345" i="16"/>
  <c r="A346" i="16"/>
  <c r="G346" i="16"/>
  <c r="H346" i="16"/>
  <c r="I346" i="16"/>
  <c r="A347" i="16"/>
  <c r="G347" i="16"/>
  <c r="H347" i="16"/>
  <c r="I347" i="16"/>
  <c r="A348" i="16"/>
  <c r="G348" i="16"/>
  <c r="H348" i="16"/>
  <c r="I348" i="16"/>
  <c r="A349" i="16"/>
  <c r="G349" i="16"/>
  <c r="H349" i="16"/>
  <c r="I349" i="16"/>
  <c r="A350" i="16"/>
  <c r="G350" i="16"/>
  <c r="H350" i="16"/>
  <c r="I350" i="16"/>
  <c r="A351" i="16"/>
  <c r="G351" i="16"/>
  <c r="H351" i="16"/>
  <c r="I351" i="16"/>
  <c r="A352" i="16"/>
  <c r="G352" i="16"/>
  <c r="H352" i="16"/>
  <c r="I352" i="16"/>
  <c r="A353" i="16"/>
  <c r="G353" i="16"/>
  <c r="H353" i="16"/>
  <c r="I353" i="16"/>
  <c r="A354" i="16"/>
  <c r="G354" i="16"/>
  <c r="H354" i="16"/>
  <c r="I354" i="16"/>
  <c r="A355" i="16"/>
  <c r="G355" i="16"/>
  <c r="H355" i="16"/>
  <c r="I355" i="16"/>
  <c r="A356" i="16"/>
  <c r="G356" i="16"/>
  <c r="H356" i="16"/>
  <c r="I356" i="16"/>
  <c r="A357" i="16"/>
  <c r="G357" i="16"/>
  <c r="H357" i="16"/>
  <c r="I357" i="16"/>
  <c r="A358" i="16"/>
  <c r="G358" i="16"/>
  <c r="H358" i="16"/>
  <c r="I358" i="16"/>
  <c r="A359" i="16"/>
  <c r="G359" i="16"/>
  <c r="H359" i="16"/>
  <c r="I359" i="16"/>
  <c r="A360" i="16"/>
  <c r="G360" i="16"/>
  <c r="H360" i="16"/>
  <c r="I360" i="16"/>
  <c r="A361" i="16"/>
  <c r="G361" i="16"/>
  <c r="H361" i="16"/>
  <c r="I361" i="16"/>
  <c r="A362" i="16"/>
  <c r="G362" i="16"/>
  <c r="H362" i="16"/>
  <c r="I362" i="16"/>
  <c r="A363" i="16"/>
  <c r="G363" i="16"/>
  <c r="H363" i="16"/>
  <c r="I363" i="16"/>
  <c r="A364" i="16"/>
  <c r="G364" i="16"/>
  <c r="H364" i="16"/>
  <c r="I364" i="16"/>
  <c r="A365" i="16"/>
  <c r="G365" i="16"/>
  <c r="H365" i="16"/>
  <c r="I365" i="16"/>
  <c r="A366" i="16"/>
  <c r="G366" i="16"/>
  <c r="H366" i="16"/>
  <c r="I366" i="16"/>
  <c r="A367" i="16"/>
  <c r="G367" i="16"/>
  <c r="H367" i="16"/>
  <c r="I367" i="16"/>
  <c r="A368" i="16"/>
  <c r="G368" i="16"/>
  <c r="H368" i="16"/>
  <c r="I368" i="16"/>
  <c r="A369" i="16"/>
  <c r="G369" i="16"/>
  <c r="H369" i="16"/>
  <c r="I369" i="16"/>
  <c r="A370" i="16"/>
  <c r="G370" i="16"/>
  <c r="H370" i="16"/>
  <c r="I370" i="16"/>
  <c r="A371" i="16"/>
  <c r="G371" i="16"/>
  <c r="H371" i="16"/>
  <c r="I371" i="16"/>
  <c r="A372" i="16"/>
  <c r="G372" i="16"/>
  <c r="H372" i="16"/>
  <c r="I372" i="16"/>
  <c r="A373" i="16"/>
  <c r="G373" i="16"/>
  <c r="H373" i="16"/>
  <c r="I373" i="16"/>
  <c r="A374" i="16"/>
  <c r="G374" i="16"/>
  <c r="H374" i="16"/>
  <c r="I374" i="16"/>
  <c r="A375" i="16"/>
  <c r="G375" i="16"/>
  <c r="H375" i="16"/>
  <c r="I375" i="16"/>
  <c r="A376" i="16"/>
  <c r="G376" i="16"/>
  <c r="H376" i="16"/>
  <c r="I376" i="16"/>
  <c r="A377" i="16"/>
  <c r="G377" i="16"/>
  <c r="H377" i="16"/>
  <c r="I377" i="16"/>
  <c r="A378" i="16"/>
  <c r="G378" i="16"/>
  <c r="H378" i="16"/>
  <c r="I378" i="16"/>
  <c r="A379" i="16"/>
  <c r="G379" i="16"/>
  <c r="H379" i="16"/>
  <c r="I379" i="16"/>
  <c r="A380" i="16"/>
  <c r="G380" i="16"/>
  <c r="H380" i="16"/>
  <c r="I380" i="16"/>
  <c r="A381" i="16"/>
  <c r="G381" i="16"/>
  <c r="H381" i="16"/>
  <c r="I381" i="16"/>
  <c r="A382" i="16"/>
  <c r="G382" i="16"/>
  <c r="H382" i="16"/>
  <c r="I382" i="16"/>
  <c r="A383" i="16"/>
  <c r="G383" i="16"/>
  <c r="H383" i="16"/>
  <c r="I383" i="16"/>
  <c r="A384" i="16"/>
  <c r="G384" i="16"/>
  <c r="H384" i="16"/>
  <c r="I384" i="16"/>
  <c r="A385" i="16"/>
  <c r="G385" i="16"/>
  <c r="H385" i="16"/>
  <c r="I385" i="16"/>
  <c r="A386" i="16"/>
  <c r="G386" i="16"/>
  <c r="H386" i="16"/>
  <c r="I386" i="16"/>
  <c r="A387" i="16"/>
  <c r="G387" i="16"/>
  <c r="H387" i="16"/>
  <c r="I387" i="16"/>
  <c r="A388" i="16"/>
  <c r="G388" i="16"/>
  <c r="H388" i="16"/>
  <c r="I388" i="16"/>
  <c r="A389" i="16"/>
  <c r="G389" i="16"/>
  <c r="H389" i="16"/>
  <c r="I389" i="16"/>
  <c r="A390" i="16"/>
  <c r="G390" i="16"/>
  <c r="H390" i="16"/>
  <c r="I390" i="16"/>
  <c r="A391" i="16"/>
  <c r="G391" i="16"/>
  <c r="H391" i="16"/>
  <c r="I391" i="16"/>
  <c r="A392" i="16"/>
  <c r="G392" i="16"/>
  <c r="H392" i="16"/>
  <c r="I392" i="16"/>
  <c r="A393" i="16"/>
  <c r="G393" i="16"/>
  <c r="H393" i="16"/>
  <c r="I393" i="16"/>
  <c r="A394" i="16"/>
  <c r="G394" i="16"/>
  <c r="H394" i="16"/>
  <c r="I394" i="16"/>
  <c r="A395" i="16"/>
  <c r="G395" i="16"/>
  <c r="H395" i="16"/>
  <c r="I395" i="16"/>
  <c r="A396" i="16"/>
  <c r="G396" i="16"/>
  <c r="H396" i="16"/>
  <c r="I396" i="16"/>
  <c r="A397" i="16"/>
  <c r="G397" i="16"/>
  <c r="H397" i="16"/>
  <c r="I397" i="16"/>
  <c r="A398" i="16"/>
  <c r="G398" i="16"/>
  <c r="H398" i="16"/>
  <c r="I398" i="16"/>
  <c r="A399" i="16"/>
  <c r="G399" i="16"/>
  <c r="H399" i="16"/>
  <c r="I399" i="16"/>
  <c r="A400" i="16"/>
  <c r="G400" i="16"/>
  <c r="H400" i="16"/>
  <c r="I400" i="16"/>
  <c r="A401" i="16"/>
  <c r="G401" i="16"/>
  <c r="H401" i="16"/>
  <c r="I401" i="16"/>
  <c r="A402" i="16"/>
  <c r="G402" i="16"/>
  <c r="H402" i="16"/>
  <c r="I402" i="16"/>
  <c r="A403" i="16"/>
  <c r="G403" i="16"/>
  <c r="H403" i="16"/>
  <c r="I403" i="16"/>
  <c r="A404" i="16"/>
  <c r="G404" i="16"/>
  <c r="H404" i="16"/>
  <c r="I404" i="16"/>
  <c r="A405" i="16"/>
  <c r="G405" i="16"/>
  <c r="H405" i="16"/>
  <c r="I405" i="16"/>
  <c r="A406" i="16"/>
  <c r="G406" i="16"/>
  <c r="H406" i="16"/>
  <c r="I406" i="16"/>
  <c r="A407" i="16"/>
  <c r="G407" i="16"/>
  <c r="H407" i="16"/>
  <c r="I407" i="16"/>
  <c r="A408" i="16"/>
  <c r="G408" i="16"/>
  <c r="H408" i="16"/>
  <c r="I408" i="16"/>
  <c r="A409" i="16"/>
  <c r="G409" i="16"/>
  <c r="H409" i="16"/>
  <c r="I409" i="16"/>
  <c r="A410" i="16"/>
  <c r="G410" i="16"/>
  <c r="H410" i="16"/>
  <c r="I410" i="16"/>
  <c r="A411" i="16"/>
  <c r="G411" i="16"/>
  <c r="H411" i="16"/>
  <c r="I411" i="16"/>
  <c r="A412" i="16"/>
  <c r="G412" i="16"/>
  <c r="H412" i="16"/>
  <c r="I412" i="16"/>
  <c r="A413" i="16"/>
  <c r="G413" i="16"/>
  <c r="H413" i="16"/>
  <c r="I413" i="16"/>
  <c r="A414" i="16"/>
  <c r="G414" i="16"/>
  <c r="H414" i="16"/>
  <c r="I414" i="16"/>
  <c r="A415" i="16"/>
  <c r="G415" i="16"/>
  <c r="H415" i="16"/>
  <c r="I415" i="16"/>
  <c r="A416" i="16"/>
  <c r="G416" i="16"/>
  <c r="H416" i="16"/>
  <c r="I416" i="16"/>
  <c r="A417" i="16"/>
  <c r="G417" i="16"/>
  <c r="H417" i="16"/>
  <c r="I417" i="16"/>
  <c r="A418" i="16"/>
  <c r="G418" i="16"/>
  <c r="H418" i="16"/>
  <c r="I418" i="16"/>
  <c r="A419" i="16"/>
  <c r="G419" i="16"/>
  <c r="H419" i="16"/>
  <c r="I419" i="16"/>
  <c r="A420" i="16"/>
  <c r="G420" i="16"/>
  <c r="H420" i="16"/>
  <c r="I420" i="16"/>
  <c r="A421" i="16"/>
  <c r="G421" i="16"/>
  <c r="H421" i="16"/>
  <c r="I421" i="16"/>
  <c r="A422" i="16"/>
  <c r="G422" i="16"/>
  <c r="H422" i="16"/>
  <c r="I422" i="16"/>
  <c r="A423" i="16"/>
  <c r="G423" i="16"/>
  <c r="H423" i="16"/>
  <c r="I423" i="16"/>
  <c r="A424" i="16"/>
  <c r="G424" i="16"/>
  <c r="H424" i="16"/>
  <c r="I424" i="16"/>
  <c r="A425" i="16"/>
  <c r="G425" i="16"/>
  <c r="H425" i="16"/>
  <c r="I425" i="16"/>
  <c r="A426" i="16"/>
  <c r="G426" i="16"/>
  <c r="H426" i="16"/>
  <c r="I426" i="16"/>
  <c r="A427" i="16"/>
  <c r="G427" i="16"/>
  <c r="H427" i="16"/>
  <c r="I427" i="16"/>
  <c r="A428" i="16"/>
  <c r="G428" i="16"/>
  <c r="H428" i="16"/>
  <c r="I428" i="16"/>
  <c r="A429" i="16"/>
  <c r="G429" i="16"/>
  <c r="H429" i="16"/>
  <c r="I429" i="16"/>
  <c r="A430" i="16"/>
  <c r="G430" i="16"/>
  <c r="H430" i="16"/>
  <c r="I430" i="16"/>
  <c r="A431" i="16"/>
  <c r="G431" i="16"/>
  <c r="H431" i="16"/>
  <c r="I431" i="16"/>
  <c r="A432" i="16"/>
  <c r="G432" i="16"/>
  <c r="H432" i="16"/>
  <c r="I432" i="16"/>
  <c r="A433" i="16"/>
  <c r="G433" i="16"/>
  <c r="H433" i="16"/>
  <c r="I433" i="16"/>
  <c r="A434" i="16"/>
  <c r="G434" i="16"/>
  <c r="H434" i="16"/>
  <c r="I434" i="16"/>
  <c r="A435" i="16"/>
  <c r="G435" i="16"/>
  <c r="H435" i="16"/>
  <c r="I435" i="16"/>
  <c r="A436" i="16"/>
  <c r="G436" i="16"/>
  <c r="H436" i="16"/>
  <c r="I436" i="16"/>
  <c r="A437" i="16"/>
  <c r="G437" i="16"/>
  <c r="H437" i="16"/>
  <c r="I437" i="16"/>
  <c r="A438" i="16"/>
  <c r="G438" i="16"/>
  <c r="H438" i="16"/>
  <c r="I438" i="16"/>
  <c r="A439" i="16"/>
  <c r="G439" i="16"/>
  <c r="H439" i="16"/>
  <c r="I439" i="16"/>
  <c r="A440" i="16"/>
  <c r="G440" i="16"/>
  <c r="H440" i="16"/>
  <c r="I440" i="16"/>
  <c r="A441" i="16"/>
  <c r="G441" i="16"/>
  <c r="H441" i="16"/>
  <c r="I441" i="16"/>
  <c r="A442" i="16"/>
  <c r="G442" i="16"/>
  <c r="H442" i="16"/>
  <c r="I442" i="16"/>
  <c r="A443" i="16"/>
  <c r="G443" i="16"/>
  <c r="H443" i="16"/>
  <c r="I443" i="16"/>
  <c r="A444" i="16"/>
  <c r="G444" i="16"/>
  <c r="H444" i="16"/>
  <c r="I444" i="16"/>
  <c r="A445" i="16"/>
  <c r="G445" i="16"/>
  <c r="H445" i="16"/>
  <c r="I445" i="16"/>
  <c r="A446" i="16"/>
  <c r="G446" i="16"/>
  <c r="H446" i="16"/>
  <c r="I446" i="16"/>
  <c r="A447" i="16"/>
  <c r="G447" i="16"/>
  <c r="H447" i="16"/>
  <c r="I447" i="16"/>
  <c r="A448" i="16"/>
  <c r="G448" i="16"/>
  <c r="H448" i="16"/>
  <c r="I448" i="16"/>
  <c r="A449" i="16"/>
  <c r="G449" i="16"/>
  <c r="H449" i="16"/>
  <c r="I449" i="16"/>
  <c r="A450" i="16"/>
  <c r="G450" i="16"/>
  <c r="H450" i="16"/>
  <c r="I450" i="16"/>
  <c r="A451" i="16"/>
  <c r="G451" i="16"/>
  <c r="H451" i="16"/>
  <c r="I451" i="16"/>
  <c r="A452" i="16"/>
  <c r="G452" i="16"/>
  <c r="H452" i="16"/>
  <c r="I452" i="16"/>
  <c r="A453" i="16"/>
  <c r="G453" i="16"/>
  <c r="H453" i="16"/>
  <c r="I453" i="16"/>
  <c r="A454" i="16"/>
  <c r="G454" i="16"/>
  <c r="H454" i="16"/>
  <c r="I454" i="16"/>
  <c r="A455" i="16"/>
  <c r="G455" i="16"/>
  <c r="H455" i="16"/>
  <c r="I455" i="16"/>
  <c r="A456" i="16"/>
  <c r="G456" i="16"/>
  <c r="H456" i="16"/>
  <c r="I456" i="16"/>
  <c r="A457" i="16"/>
  <c r="G457" i="16"/>
  <c r="H457" i="16"/>
  <c r="I457" i="16"/>
  <c r="A458" i="16"/>
  <c r="G458" i="16"/>
  <c r="H458" i="16"/>
  <c r="I458" i="16"/>
  <c r="A459" i="16"/>
  <c r="G459" i="16"/>
  <c r="H459" i="16"/>
  <c r="I459" i="16"/>
  <c r="A460" i="16"/>
  <c r="G460" i="16"/>
  <c r="H460" i="16"/>
  <c r="I460" i="16"/>
  <c r="A461" i="16"/>
  <c r="G461" i="16"/>
  <c r="H461" i="16"/>
  <c r="I461" i="16"/>
  <c r="A462" i="16"/>
  <c r="G462" i="16"/>
  <c r="H462" i="16"/>
  <c r="I462" i="16"/>
  <c r="A463" i="16"/>
  <c r="G463" i="16"/>
  <c r="H463" i="16"/>
  <c r="I463" i="16"/>
  <c r="A464" i="16"/>
  <c r="G464" i="16"/>
  <c r="H464" i="16"/>
  <c r="I464" i="16"/>
  <c r="A465" i="16"/>
  <c r="G465" i="16"/>
  <c r="H465" i="16"/>
  <c r="I465" i="16"/>
  <c r="A466" i="16"/>
  <c r="G466" i="16"/>
  <c r="H466" i="16"/>
  <c r="I466" i="16"/>
  <c r="A467" i="16"/>
  <c r="G467" i="16"/>
  <c r="H467" i="16"/>
  <c r="I467" i="16"/>
  <c r="A468" i="16"/>
  <c r="G468" i="16"/>
  <c r="H468" i="16"/>
  <c r="I468" i="16"/>
  <c r="A469" i="16"/>
  <c r="G469" i="16"/>
  <c r="H469" i="16"/>
  <c r="I469" i="16"/>
  <c r="A470" i="16"/>
  <c r="G470" i="16"/>
  <c r="H470" i="16"/>
  <c r="I470" i="16"/>
  <c r="A471" i="16"/>
  <c r="G471" i="16"/>
  <c r="H471" i="16"/>
  <c r="I471" i="16"/>
  <c r="A472" i="16"/>
  <c r="G472" i="16"/>
  <c r="H472" i="16"/>
  <c r="I472" i="16"/>
  <c r="A473" i="16"/>
  <c r="G473" i="16"/>
  <c r="H473" i="16"/>
  <c r="I473" i="16"/>
  <c r="A474" i="16"/>
  <c r="G474" i="16"/>
  <c r="H474" i="16"/>
  <c r="I474" i="16"/>
  <c r="A475" i="16"/>
  <c r="G475" i="16"/>
  <c r="H475" i="16"/>
  <c r="I475" i="16"/>
  <c r="A476" i="16"/>
  <c r="G476" i="16"/>
  <c r="H476" i="16"/>
  <c r="I476" i="16"/>
  <c r="A477" i="16"/>
  <c r="G477" i="16"/>
  <c r="H477" i="16"/>
  <c r="I477" i="16"/>
  <c r="A478" i="16"/>
  <c r="G478" i="16"/>
  <c r="H478" i="16"/>
  <c r="I478" i="16"/>
  <c r="A479" i="16"/>
  <c r="G479" i="16"/>
  <c r="H479" i="16"/>
  <c r="I479" i="16"/>
  <c r="A480" i="16"/>
  <c r="G480" i="16"/>
  <c r="H480" i="16"/>
  <c r="I480" i="16"/>
  <c r="A481" i="16"/>
  <c r="G481" i="16"/>
  <c r="H481" i="16"/>
  <c r="I481" i="16"/>
  <c r="A482" i="16"/>
  <c r="G482" i="16"/>
  <c r="H482" i="16"/>
  <c r="I482" i="16"/>
  <c r="A483" i="16"/>
  <c r="G483" i="16"/>
  <c r="H483" i="16"/>
  <c r="I483" i="16"/>
  <c r="A484" i="16"/>
  <c r="G484" i="16"/>
  <c r="H484" i="16"/>
  <c r="I484" i="16"/>
  <c r="A485" i="16"/>
  <c r="G485" i="16"/>
  <c r="H485" i="16"/>
  <c r="I485" i="16"/>
  <c r="A486" i="16"/>
  <c r="G486" i="16"/>
  <c r="H486" i="16"/>
  <c r="I486" i="16"/>
  <c r="A487" i="16"/>
  <c r="G487" i="16"/>
  <c r="H487" i="16"/>
  <c r="I487" i="16"/>
  <c r="A488" i="16"/>
  <c r="G488" i="16"/>
  <c r="H488" i="16"/>
  <c r="I488" i="16"/>
  <c r="A489" i="16"/>
  <c r="G489" i="16"/>
  <c r="H489" i="16"/>
  <c r="I489" i="16"/>
  <c r="A490" i="16"/>
  <c r="G490" i="16"/>
  <c r="H490" i="16"/>
  <c r="I490" i="16"/>
  <c r="A491" i="16"/>
  <c r="G491" i="16"/>
  <c r="H491" i="16"/>
  <c r="I491" i="16"/>
  <c r="A492" i="16"/>
  <c r="G492" i="16"/>
  <c r="H492" i="16"/>
  <c r="I492" i="16"/>
  <c r="A493" i="16"/>
  <c r="G493" i="16"/>
  <c r="H493" i="16"/>
  <c r="I493" i="16"/>
  <c r="A494" i="16"/>
  <c r="G494" i="16"/>
  <c r="H494" i="16"/>
  <c r="I494" i="16"/>
  <c r="A495" i="16"/>
  <c r="G495" i="16"/>
  <c r="H495" i="16"/>
  <c r="I495" i="16"/>
  <c r="A496" i="16"/>
  <c r="G496" i="16"/>
  <c r="H496" i="16"/>
  <c r="I496" i="16"/>
  <c r="A497" i="16"/>
  <c r="G497" i="16"/>
  <c r="H497" i="16"/>
  <c r="I497" i="16"/>
  <c r="A498" i="16"/>
  <c r="G498" i="16"/>
  <c r="H498" i="16"/>
  <c r="I498" i="16"/>
  <c r="A499" i="16"/>
  <c r="G499" i="16"/>
  <c r="H499" i="16"/>
  <c r="I499" i="16"/>
  <c r="A500" i="16"/>
  <c r="G500" i="16"/>
  <c r="H500" i="16"/>
  <c r="I500" i="16"/>
  <c r="A501" i="16"/>
  <c r="G501" i="16"/>
  <c r="H501" i="16"/>
  <c r="I501" i="16"/>
  <c r="A502" i="16"/>
  <c r="G502" i="16"/>
  <c r="H502" i="16"/>
  <c r="I502" i="16"/>
  <c r="D25" i="31"/>
  <c r="B1" i="17"/>
  <c r="A3" i="17"/>
  <c r="H3" i="17"/>
  <c r="G3" i="17"/>
  <c r="I3" i="17"/>
  <c r="A4" i="17"/>
  <c r="G4" i="17"/>
  <c r="H4" i="17"/>
  <c r="I4" i="17"/>
  <c r="A5" i="17"/>
  <c r="G5" i="17"/>
  <c r="H5" i="17"/>
  <c r="I5" i="17"/>
  <c r="A6" i="17"/>
  <c r="G6" i="17"/>
  <c r="H6" i="17"/>
  <c r="I6" i="17"/>
  <c r="A7" i="17"/>
  <c r="G7" i="17"/>
  <c r="H7" i="17"/>
  <c r="I7" i="17"/>
  <c r="A8" i="17"/>
  <c r="G8" i="17"/>
  <c r="H8" i="17"/>
  <c r="I8" i="17"/>
  <c r="A9" i="17"/>
  <c r="G9" i="17"/>
  <c r="H9" i="17"/>
  <c r="I9" i="17"/>
  <c r="A10" i="17"/>
  <c r="G10" i="17"/>
  <c r="H10" i="17"/>
  <c r="I10" i="17"/>
  <c r="A11" i="17"/>
  <c r="G11" i="17"/>
  <c r="H11" i="17"/>
  <c r="I11" i="17"/>
  <c r="A12" i="17"/>
  <c r="G12" i="17"/>
  <c r="H12" i="17"/>
  <c r="I12" i="17"/>
  <c r="A13" i="17"/>
  <c r="G13" i="17"/>
  <c r="H13" i="17"/>
  <c r="I13" i="17"/>
  <c r="A14" i="17"/>
  <c r="G14" i="17"/>
  <c r="H14" i="17"/>
  <c r="I14" i="17"/>
  <c r="A15" i="17"/>
  <c r="G15" i="17"/>
  <c r="H15" i="17"/>
  <c r="I15" i="17"/>
  <c r="A16" i="17"/>
  <c r="G16" i="17"/>
  <c r="H16" i="17"/>
  <c r="I16" i="17"/>
  <c r="A17" i="17"/>
  <c r="G17" i="17"/>
  <c r="H17" i="17"/>
  <c r="I17" i="17"/>
  <c r="A18" i="17"/>
  <c r="G18" i="17"/>
  <c r="H18" i="17"/>
  <c r="I18" i="17"/>
  <c r="A19" i="17"/>
  <c r="G19" i="17"/>
  <c r="H19" i="17"/>
  <c r="I19" i="17"/>
  <c r="A20" i="17"/>
  <c r="G20" i="17"/>
  <c r="H20" i="17"/>
  <c r="I20" i="17"/>
  <c r="A21" i="17"/>
  <c r="G21" i="17"/>
  <c r="H21" i="17"/>
  <c r="I21" i="17"/>
  <c r="A22" i="17"/>
  <c r="G22" i="17"/>
  <c r="H22" i="17"/>
  <c r="I22" i="17"/>
  <c r="A23" i="17"/>
  <c r="G23" i="17"/>
  <c r="H23" i="17"/>
  <c r="I23" i="17"/>
  <c r="A24" i="17"/>
  <c r="G24" i="17"/>
  <c r="H24" i="17"/>
  <c r="I24" i="17"/>
  <c r="A25" i="17"/>
  <c r="G25" i="17"/>
  <c r="H25" i="17"/>
  <c r="I25" i="17"/>
  <c r="A26" i="17"/>
  <c r="G26" i="17"/>
  <c r="H26" i="17"/>
  <c r="I26" i="17"/>
  <c r="A27" i="17"/>
  <c r="G27" i="17"/>
  <c r="H27" i="17"/>
  <c r="I27" i="17"/>
  <c r="A28" i="17"/>
  <c r="G28" i="17"/>
  <c r="H28" i="17"/>
  <c r="I28" i="17"/>
  <c r="A29" i="17"/>
  <c r="G29" i="17"/>
  <c r="H29" i="17"/>
  <c r="I29" i="17"/>
  <c r="A30" i="17"/>
  <c r="G30" i="17"/>
  <c r="H30" i="17"/>
  <c r="I30" i="17"/>
  <c r="A31" i="17"/>
  <c r="G31" i="17"/>
  <c r="H31" i="17"/>
  <c r="I31" i="17"/>
  <c r="A32" i="17"/>
  <c r="G32" i="17"/>
  <c r="H32" i="17"/>
  <c r="I32" i="17"/>
  <c r="A33" i="17"/>
  <c r="G33" i="17"/>
  <c r="H33" i="17"/>
  <c r="I33" i="17"/>
  <c r="A34" i="17"/>
  <c r="G34" i="17"/>
  <c r="H34" i="17"/>
  <c r="I34" i="17"/>
  <c r="A35" i="17"/>
  <c r="G35" i="17"/>
  <c r="H35" i="17"/>
  <c r="I35" i="17"/>
  <c r="A36" i="17"/>
  <c r="G36" i="17"/>
  <c r="H36" i="17"/>
  <c r="I36" i="17"/>
  <c r="A37" i="17"/>
  <c r="G37" i="17"/>
  <c r="H37" i="17"/>
  <c r="I37" i="17"/>
  <c r="A38" i="17"/>
  <c r="G38" i="17"/>
  <c r="H38" i="17"/>
  <c r="I38" i="17"/>
  <c r="A39" i="17"/>
  <c r="G39" i="17"/>
  <c r="H39" i="17"/>
  <c r="I39" i="17"/>
  <c r="A40" i="17"/>
  <c r="G40" i="17"/>
  <c r="H40" i="17"/>
  <c r="I40" i="17"/>
  <c r="A41" i="17"/>
  <c r="G41" i="17"/>
  <c r="H41" i="17"/>
  <c r="I41" i="17"/>
  <c r="A42" i="17"/>
  <c r="G42" i="17"/>
  <c r="H42" i="17"/>
  <c r="I42" i="17"/>
  <c r="A43" i="17"/>
  <c r="G43" i="17"/>
  <c r="H43" i="17"/>
  <c r="I43" i="17"/>
  <c r="A44" i="17"/>
  <c r="G44" i="17"/>
  <c r="H44" i="17"/>
  <c r="I44" i="17"/>
  <c r="A45" i="17"/>
  <c r="G45" i="17"/>
  <c r="H45" i="17"/>
  <c r="I45" i="17"/>
  <c r="A46" i="17"/>
  <c r="G46" i="17"/>
  <c r="H46" i="17"/>
  <c r="I46" i="17"/>
  <c r="A47" i="17"/>
  <c r="G47" i="17"/>
  <c r="H47" i="17"/>
  <c r="I47" i="17"/>
  <c r="A48" i="17"/>
  <c r="G48" i="17"/>
  <c r="H48" i="17"/>
  <c r="I48" i="17"/>
  <c r="A49" i="17"/>
  <c r="G49" i="17"/>
  <c r="H49" i="17"/>
  <c r="I49" i="17"/>
  <c r="A50" i="17"/>
  <c r="G50" i="17"/>
  <c r="H50" i="17"/>
  <c r="I50" i="17"/>
  <c r="A51" i="17"/>
  <c r="G51" i="17"/>
  <c r="H51" i="17"/>
  <c r="I51" i="17"/>
  <c r="A52" i="17"/>
  <c r="G52" i="17"/>
  <c r="H52" i="17"/>
  <c r="I52" i="17"/>
  <c r="A53" i="17"/>
  <c r="G53" i="17"/>
  <c r="H53" i="17"/>
  <c r="I53" i="17"/>
  <c r="A54" i="17"/>
  <c r="G54" i="17"/>
  <c r="H54" i="17"/>
  <c r="I54" i="17"/>
  <c r="A55" i="17"/>
  <c r="G55" i="17"/>
  <c r="H55" i="17"/>
  <c r="I55" i="17"/>
  <c r="A56" i="17"/>
  <c r="G56" i="17"/>
  <c r="H56" i="17"/>
  <c r="I56" i="17"/>
  <c r="A57" i="17"/>
  <c r="G57" i="17"/>
  <c r="H57" i="17"/>
  <c r="I57" i="17"/>
  <c r="A58" i="17"/>
  <c r="G58" i="17"/>
  <c r="H58" i="17"/>
  <c r="I58" i="17"/>
  <c r="A59" i="17"/>
  <c r="G59" i="17"/>
  <c r="H59" i="17"/>
  <c r="I59" i="17"/>
  <c r="A60" i="17"/>
  <c r="G60" i="17"/>
  <c r="H60" i="17"/>
  <c r="I60" i="17"/>
  <c r="A61" i="17"/>
  <c r="G61" i="17"/>
  <c r="H61" i="17"/>
  <c r="I61" i="17"/>
  <c r="A62" i="17"/>
  <c r="G62" i="17"/>
  <c r="H62" i="17"/>
  <c r="I62" i="17"/>
  <c r="A63" i="17"/>
  <c r="G63" i="17"/>
  <c r="H63" i="17"/>
  <c r="I63" i="17"/>
  <c r="A64" i="17"/>
  <c r="G64" i="17"/>
  <c r="H64" i="17"/>
  <c r="I64" i="17"/>
  <c r="A65" i="17"/>
  <c r="G65" i="17"/>
  <c r="H65" i="17"/>
  <c r="I65" i="17"/>
  <c r="A66" i="17"/>
  <c r="G66" i="17"/>
  <c r="H66" i="17"/>
  <c r="I66" i="17"/>
  <c r="A67" i="17"/>
  <c r="G67" i="17"/>
  <c r="H67" i="17"/>
  <c r="I67" i="17"/>
  <c r="A68" i="17"/>
  <c r="G68" i="17"/>
  <c r="H68" i="17"/>
  <c r="I68" i="17"/>
  <c r="A69" i="17"/>
  <c r="G69" i="17"/>
  <c r="H69" i="17"/>
  <c r="I69" i="17"/>
  <c r="A70" i="17"/>
  <c r="G70" i="17"/>
  <c r="H70" i="17"/>
  <c r="I70" i="17"/>
  <c r="A71" i="17"/>
  <c r="G71" i="17"/>
  <c r="H71" i="17"/>
  <c r="I71" i="17"/>
  <c r="A72" i="17"/>
  <c r="G72" i="17"/>
  <c r="H72" i="17"/>
  <c r="I72" i="17"/>
  <c r="A73" i="17"/>
  <c r="G73" i="17"/>
  <c r="H73" i="17"/>
  <c r="I73" i="17"/>
  <c r="A74" i="17"/>
  <c r="G74" i="17"/>
  <c r="H74" i="17"/>
  <c r="I74" i="17"/>
  <c r="A75" i="17"/>
  <c r="G75" i="17"/>
  <c r="H75" i="17"/>
  <c r="I75" i="17"/>
  <c r="A76" i="17"/>
  <c r="G76" i="17"/>
  <c r="H76" i="17"/>
  <c r="I76" i="17"/>
  <c r="A77" i="17"/>
  <c r="G77" i="17"/>
  <c r="H77" i="17"/>
  <c r="I77" i="17"/>
  <c r="A78" i="17"/>
  <c r="G78" i="17"/>
  <c r="H78" i="17"/>
  <c r="I78" i="17"/>
  <c r="A79" i="17"/>
  <c r="G79" i="17"/>
  <c r="H79" i="17"/>
  <c r="I79" i="17"/>
  <c r="A80" i="17"/>
  <c r="G80" i="17"/>
  <c r="H80" i="17"/>
  <c r="I80" i="17"/>
  <c r="A81" i="17"/>
  <c r="G81" i="17"/>
  <c r="H81" i="17"/>
  <c r="I81" i="17"/>
  <c r="A82" i="17"/>
  <c r="G82" i="17"/>
  <c r="H82" i="17"/>
  <c r="I82" i="17"/>
  <c r="A83" i="17"/>
  <c r="G83" i="17"/>
  <c r="H83" i="17"/>
  <c r="I83" i="17"/>
  <c r="A84" i="17"/>
  <c r="G84" i="17"/>
  <c r="H84" i="17"/>
  <c r="I84" i="17"/>
  <c r="A85" i="17"/>
  <c r="G85" i="17"/>
  <c r="H85" i="17"/>
  <c r="I85" i="17"/>
  <c r="A86" i="17"/>
  <c r="G86" i="17"/>
  <c r="H86" i="17"/>
  <c r="I86" i="17"/>
  <c r="A87" i="17"/>
  <c r="G87" i="17"/>
  <c r="H87" i="17"/>
  <c r="I87" i="17"/>
  <c r="A88" i="17"/>
  <c r="G88" i="17"/>
  <c r="H88" i="17"/>
  <c r="I88" i="17"/>
  <c r="A89" i="17"/>
  <c r="G89" i="17"/>
  <c r="H89" i="17"/>
  <c r="I89" i="17"/>
  <c r="A90" i="17"/>
  <c r="G90" i="17"/>
  <c r="H90" i="17"/>
  <c r="I90" i="17"/>
  <c r="A91" i="17"/>
  <c r="G91" i="17"/>
  <c r="H91" i="17"/>
  <c r="I91" i="17"/>
  <c r="A92" i="17"/>
  <c r="G92" i="17"/>
  <c r="H92" i="17"/>
  <c r="I92" i="17"/>
  <c r="A93" i="17"/>
  <c r="G93" i="17"/>
  <c r="H93" i="17"/>
  <c r="I93" i="17"/>
  <c r="A94" i="17"/>
  <c r="G94" i="17"/>
  <c r="H94" i="17"/>
  <c r="I94" i="17"/>
  <c r="A95" i="17"/>
  <c r="G95" i="17"/>
  <c r="H95" i="17"/>
  <c r="I95" i="17"/>
  <c r="A96" i="17"/>
  <c r="G96" i="17"/>
  <c r="H96" i="17"/>
  <c r="I96" i="17"/>
  <c r="A97" i="17"/>
  <c r="G97" i="17"/>
  <c r="H97" i="17"/>
  <c r="I97" i="17"/>
  <c r="A98" i="17"/>
  <c r="G98" i="17"/>
  <c r="H98" i="17"/>
  <c r="I98" i="17"/>
  <c r="A99" i="17"/>
  <c r="G99" i="17"/>
  <c r="H99" i="17"/>
  <c r="I99" i="17"/>
  <c r="A100" i="17"/>
  <c r="G100" i="17"/>
  <c r="H100" i="17"/>
  <c r="I100" i="17"/>
  <c r="A101" i="17"/>
  <c r="G101" i="17"/>
  <c r="H101" i="17"/>
  <c r="I101" i="17"/>
  <c r="A102" i="17"/>
  <c r="G102" i="17"/>
  <c r="H102" i="17"/>
  <c r="I102" i="17"/>
  <c r="A103" i="17"/>
  <c r="G103" i="17"/>
  <c r="H103" i="17"/>
  <c r="I103" i="17"/>
  <c r="A104" i="17"/>
  <c r="G104" i="17"/>
  <c r="H104" i="17"/>
  <c r="I104" i="17"/>
  <c r="A105" i="17"/>
  <c r="G105" i="17"/>
  <c r="H105" i="17"/>
  <c r="I105" i="17"/>
  <c r="A106" i="17"/>
  <c r="G106" i="17"/>
  <c r="H106" i="17"/>
  <c r="I106" i="17"/>
  <c r="A107" i="17"/>
  <c r="G107" i="17"/>
  <c r="H107" i="17"/>
  <c r="I107" i="17"/>
  <c r="A108" i="17"/>
  <c r="G108" i="17"/>
  <c r="H108" i="17"/>
  <c r="I108" i="17"/>
  <c r="A109" i="17"/>
  <c r="G109" i="17"/>
  <c r="H109" i="17"/>
  <c r="I109" i="17"/>
  <c r="A110" i="17"/>
  <c r="G110" i="17"/>
  <c r="H110" i="17"/>
  <c r="I110" i="17"/>
  <c r="A111" i="17"/>
  <c r="G111" i="17"/>
  <c r="H111" i="17"/>
  <c r="I111" i="17"/>
  <c r="A112" i="17"/>
  <c r="G112" i="17"/>
  <c r="H112" i="17"/>
  <c r="I112" i="17"/>
  <c r="A113" i="17"/>
  <c r="G113" i="17"/>
  <c r="H113" i="17"/>
  <c r="I113" i="17"/>
  <c r="A114" i="17"/>
  <c r="G114" i="17"/>
  <c r="H114" i="17"/>
  <c r="I114" i="17"/>
  <c r="A115" i="17"/>
  <c r="G115" i="17"/>
  <c r="H115" i="17"/>
  <c r="I115" i="17"/>
  <c r="A116" i="17"/>
  <c r="G116" i="17"/>
  <c r="H116" i="17"/>
  <c r="I116" i="17"/>
  <c r="A117" i="17"/>
  <c r="G117" i="17"/>
  <c r="H117" i="17"/>
  <c r="I117" i="17"/>
  <c r="A118" i="17"/>
  <c r="G118" i="17"/>
  <c r="H118" i="17"/>
  <c r="I118" i="17"/>
  <c r="A119" i="17"/>
  <c r="G119" i="17"/>
  <c r="H119" i="17"/>
  <c r="I119" i="17"/>
  <c r="A120" i="17"/>
  <c r="G120" i="17"/>
  <c r="H120" i="17"/>
  <c r="I120" i="17"/>
  <c r="A121" i="17"/>
  <c r="G121" i="17"/>
  <c r="H121" i="17"/>
  <c r="I121" i="17"/>
  <c r="A122" i="17"/>
  <c r="G122" i="17"/>
  <c r="H122" i="17"/>
  <c r="I122" i="17"/>
  <c r="A123" i="17"/>
  <c r="G123" i="17"/>
  <c r="H123" i="17"/>
  <c r="I123" i="17"/>
  <c r="A124" i="17"/>
  <c r="G124" i="17"/>
  <c r="H124" i="17"/>
  <c r="I124" i="17"/>
  <c r="A125" i="17"/>
  <c r="G125" i="17"/>
  <c r="H125" i="17"/>
  <c r="I125" i="17"/>
  <c r="A126" i="17"/>
  <c r="G126" i="17"/>
  <c r="H126" i="17"/>
  <c r="I126" i="17"/>
  <c r="A127" i="17"/>
  <c r="G127" i="17"/>
  <c r="H127" i="17"/>
  <c r="I127" i="17"/>
  <c r="A128" i="17"/>
  <c r="G128" i="17"/>
  <c r="H128" i="17"/>
  <c r="I128" i="17"/>
  <c r="A129" i="17"/>
  <c r="G129" i="17"/>
  <c r="H129" i="17"/>
  <c r="I129" i="17"/>
  <c r="A130" i="17"/>
  <c r="G130" i="17"/>
  <c r="H130" i="17"/>
  <c r="I130" i="17"/>
  <c r="A131" i="17"/>
  <c r="G131" i="17"/>
  <c r="H131" i="17"/>
  <c r="I131" i="17"/>
  <c r="A132" i="17"/>
  <c r="G132" i="17"/>
  <c r="H132" i="17"/>
  <c r="I132" i="17"/>
  <c r="A133" i="17"/>
  <c r="G133" i="17"/>
  <c r="H133" i="17"/>
  <c r="I133" i="17"/>
  <c r="A134" i="17"/>
  <c r="G134" i="17"/>
  <c r="H134" i="17"/>
  <c r="I134" i="17"/>
  <c r="A135" i="17"/>
  <c r="G135" i="17"/>
  <c r="H135" i="17"/>
  <c r="I135" i="17"/>
  <c r="A136" i="17"/>
  <c r="G136" i="17"/>
  <c r="H136" i="17"/>
  <c r="I136" i="17"/>
  <c r="A137" i="17"/>
  <c r="G137" i="17"/>
  <c r="H137" i="17"/>
  <c r="I137" i="17"/>
  <c r="A138" i="17"/>
  <c r="G138" i="17"/>
  <c r="H138" i="17"/>
  <c r="I138" i="17"/>
  <c r="A139" i="17"/>
  <c r="G139" i="17"/>
  <c r="H139" i="17"/>
  <c r="I139" i="17"/>
  <c r="A140" i="17"/>
  <c r="G140" i="17"/>
  <c r="H140" i="17"/>
  <c r="I140" i="17"/>
  <c r="A141" i="17"/>
  <c r="G141" i="17"/>
  <c r="H141" i="17"/>
  <c r="I141" i="17"/>
  <c r="A142" i="17"/>
  <c r="G142" i="17"/>
  <c r="H142" i="17"/>
  <c r="I142" i="17"/>
  <c r="A143" i="17"/>
  <c r="G143" i="17"/>
  <c r="H143" i="17"/>
  <c r="I143" i="17"/>
  <c r="A144" i="17"/>
  <c r="G144" i="17"/>
  <c r="H144" i="17"/>
  <c r="I144" i="17"/>
  <c r="A145" i="17"/>
  <c r="G145" i="17"/>
  <c r="H145" i="17"/>
  <c r="I145" i="17"/>
  <c r="A146" i="17"/>
  <c r="G146" i="17"/>
  <c r="H146" i="17"/>
  <c r="I146" i="17"/>
  <c r="A147" i="17"/>
  <c r="G147" i="17"/>
  <c r="H147" i="17"/>
  <c r="I147" i="17"/>
  <c r="A148" i="17"/>
  <c r="G148" i="17"/>
  <c r="H148" i="17"/>
  <c r="I148" i="17"/>
  <c r="A149" i="17"/>
  <c r="G149" i="17"/>
  <c r="H149" i="17"/>
  <c r="I149" i="17"/>
  <c r="A150" i="17"/>
  <c r="G150" i="17"/>
  <c r="H150" i="17"/>
  <c r="I150" i="17"/>
  <c r="A151" i="17"/>
  <c r="G151" i="17"/>
  <c r="H151" i="17"/>
  <c r="I151" i="17"/>
  <c r="A152" i="17"/>
  <c r="G152" i="17"/>
  <c r="H152" i="17"/>
  <c r="I152" i="17"/>
  <c r="A153" i="17"/>
  <c r="G153" i="17"/>
  <c r="H153" i="17"/>
  <c r="I153" i="17"/>
  <c r="A154" i="17"/>
  <c r="G154" i="17"/>
  <c r="H154" i="17"/>
  <c r="I154" i="17"/>
  <c r="A155" i="17"/>
  <c r="G155" i="17"/>
  <c r="H155" i="17"/>
  <c r="I155" i="17"/>
  <c r="A156" i="17"/>
  <c r="G156" i="17"/>
  <c r="H156" i="17"/>
  <c r="I156" i="17"/>
  <c r="A157" i="17"/>
  <c r="G157" i="17"/>
  <c r="H157" i="17"/>
  <c r="I157" i="17"/>
  <c r="A158" i="17"/>
  <c r="G158" i="17"/>
  <c r="H158" i="17"/>
  <c r="I158" i="17"/>
  <c r="A159" i="17"/>
  <c r="G159" i="17"/>
  <c r="H159" i="17"/>
  <c r="I159" i="17"/>
  <c r="A160" i="17"/>
  <c r="G160" i="17"/>
  <c r="H160" i="17"/>
  <c r="I160" i="17"/>
  <c r="A161" i="17"/>
  <c r="G161" i="17"/>
  <c r="H161" i="17"/>
  <c r="I161" i="17"/>
  <c r="A162" i="17"/>
  <c r="G162" i="17"/>
  <c r="H162" i="17"/>
  <c r="I162" i="17"/>
  <c r="A163" i="17"/>
  <c r="G163" i="17"/>
  <c r="H163" i="17"/>
  <c r="I163" i="17"/>
  <c r="A164" i="17"/>
  <c r="G164" i="17"/>
  <c r="H164" i="17"/>
  <c r="I164" i="17"/>
  <c r="A165" i="17"/>
  <c r="G165" i="17"/>
  <c r="H165" i="17"/>
  <c r="I165" i="17"/>
  <c r="A166" i="17"/>
  <c r="G166" i="17"/>
  <c r="H166" i="17"/>
  <c r="I166" i="17"/>
  <c r="A167" i="17"/>
  <c r="G167" i="17"/>
  <c r="H167" i="17"/>
  <c r="I167" i="17"/>
  <c r="A168" i="17"/>
  <c r="G168" i="17"/>
  <c r="H168" i="17"/>
  <c r="I168" i="17"/>
  <c r="A169" i="17"/>
  <c r="G169" i="17"/>
  <c r="H169" i="17"/>
  <c r="I169" i="17"/>
  <c r="A170" i="17"/>
  <c r="G170" i="17"/>
  <c r="H170" i="17"/>
  <c r="I170" i="17"/>
  <c r="A171" i="17"/>
  <c r="G171" i="17"/>
  <c r="H171" i="17"/>
  <c r="I171" i="17"/>
  <c r="A172" i="17"/>
  <c r="G172" i="17"/>
  <c r="H172" i="17"/>
  <c r="I172" i="17"/>
  <c r="A173" i="17"/>
  <c r="G173" i="17"/>
  <c r="H173" i="17"/>
  <c r="I173" i="17"/>
  <c r="A174" i="17"/>
  <c r="G174" i="17"/>
  <c r="H174" i="17"/>
  <c r="I174" i="17"/>
  <c r="A175" i="17"/>
  <c r="G175" i="17"/>
  <c r="H175" i="17"/>
  <c r="I175" i="17"/>
  <c r="A176" i="17"/>
  <c r="G176" i="17"/>
  <c r="H176" i="17"/>
  <c r="I176" i="17"/>
  <c r="A177" i="17"/>
  <c r="G177" i="17"/>
  <c r="H177" i="17"/>
  <c r="I177" i="17"/>
  <c r="A178" i="17"/>
  <c r="G178" i="17"/>
  <c r="H178" i="17"/>
  <c r="I178" i="17"/>
  <c r="A179" i="17"/>
  <c r="G179" i="17"/>
  <c r="H179" i="17"/>
  <c r="I179" i="17"/>
  <c r="A180" i="17"/>
  <c r="G180" i="17"/>
  <c r="H180" i="17"/>
  <c r="I180" i="17"/>
  <c r="A181" i="17"/>
  <c r="G181" i="17"/>
  <c r="H181" i="17"/>
  <c r="I181" i="17"/>
  <c r="A182" i="17"/>
  <c r="G182" i="17"/>
  <c r="H182" i="17"/>
  <c r="I182" i="17"/>
  <c r="A183" i="17"/>
  <c r="G183" i="17"/>
  <c r="H183" i="17"/>
  <c r="I183" i="17"/>
  <c r="A184" i="17"/>
  <c r="G184" i="17"/>
  <c r="H184" i="17"/>
  <c r="I184" i="17"/>
  <c r="A185" i="17"/>
  <c r="G185" i="17"/>
  <c r="H185" i="17"/>
  <c r="I185" i="17"/>
  <c r="A186" i="17"/>
  <c r="G186" i="17"/>
  <c r="H186" i="17"/>
  <c r="I186" i="17"/>
  <c r="A187" i="17"/>
  <c r="G187" i="17"/>
  <c r="H187" i="17"/>
  <c r="I187" i="17"/>
  <c r="A188" i="17"/>
  <c r="G188" i="17"/>
  <c r="H188" i="17"/>
  <c r="I188" i="17"/>
  <c r="A189" i="17"/>
  <c r="G189" i="17"/>
  <c r="H189" i="17"/>
  <c r="I189" i="17"/>
  <c r="A190" i="17"/>
  <c r="G190" i="17"/>
  <c r="H190" i="17"/>
  <c r="I190" i="17"/>
  <c r="A191" i="17"/>
  <c r="G191" i="17"/>
  <c r="H191" i="17"/>
  <c r="I191" i="17"/>
  <c r="A192" i="17"/>
  <c r="G192" i="17"/>
  <c r="H192" i="17"/>
  <c r="I192" i="17"/>
  <c r="A193" i="17"/>
  <c r="G193" i="17"/>
  <c r="H193" i="17"/>
  <c r="I193" i="17"/>
  <c r="A194" i="17"/>
  <c r="G194" i="17"/>
  <c r="H194" i="17"/>
  <c r="I194" i="17"/>
  <c r="A195" i="17"/>
  <c r="G195" i="17"/>
  <c r="H195" i="17"/>
  <c r="I195" i="17"/>
  <c r="A196" i="17"/>
  <c r="G196" i="17"/>
  <c r="H196" i="17"/>
  <c r="I196" i="17"/>
  <c r="A197" i="17"/>
  <c r="G197" i="17"/>
  <c r="H197" i="17"/>
  <c r="I197" i="17"/>
  <c r="A198" i="17"/>
  <c r="G198" i="17"/>
  <c r="H198" i="17"/>
  <c r="I198" i="17"/>
  <c r="A199" i="17"/>
  <c r="G199" i="17"/>
  <c r="H199" i="17"/>
  <c r="I199" i="17"/>
  <c r="A200" i="17"/>
  <c r="G200" i="17"/>
  <c r="H200" i="17"/>
  <c r="I200" i="17"/>
  <c r="A201" i="17"/>
  <c r="G201" i="17"/>
  <c r="H201" i="17"/>
  <c r="I201" i="17"/>
  <c r="A202" i="17"/>
  <c r="G202" i="17"/>
  <c r="H202" i="17"/>
  <c r="I202" i="17"/>
  <c r="A203" i="17"/>
  <c r="G203" i="17"/>
  <c r="H203" i="17"/>
  <c r="I203" i="17"/>
  <c r="A204" i="17"/>
  <c r="G204" i="17"/>
  <c r="H204" i="17"/>
  <c r="I204" i="17"/>
  <c r="A205" i="17"/>
  <c r="G205" i="17"/>
  <c r="H205" i="17"/>
  <c r="I205" i="17"/>
  <c r="A206" i="17"/>
  <c r="G206" i="17"/>
  <c r="H206" i="17"/>
  <c r="I206" i="17"/>
  <c r="A207" i="17"/>
  <c r="G207" i="17"/>
  <c r="H207" i="17"/>
  <c r="I207" i="17"/>
  <c r="A208" i="17"/>
  <c r="G208" i="17"/>
  <c r="H208" i="17"/>
  <c r="I208" i="17"/>
  <c r="A209" i="17"/>
  <c r="G209" i="17"/>
  <c r="H209" i="17"/>
  <c r="I209" i="17"/>
  <c r="A210" i="17"/>
  <c r="G210" i="17"/>
  <c r="H210" i="17"/>
  <c r="I210" i="17"/>
  <c r="A211" i="17"/>
  <c r="G211" i="17"/>
  <c r="H211" i="17"/>
  <c r="I211" i="17"/>
  <c r="A212" i="17"/>
  <c r="G212" i="17"/>
  <c r="H212" i="17"/>
  <c r="I212" i="17"/>
  <c r="A213" i="17"/>
  <c r="G213" i="17"/>
  <c r="H213" i="17"/>
  <c r="I213" i="17"/>
  <c r="A214" i="17"/>
  <c r="G214" i="17"/>
  <c r="H214" i="17"/>
  <c r="I214" i="17"/>
  <c r="A215" i="17"/>
  <c r="G215" i="17"/>
  <c r="H215" i="17"/>
  <c r="I215" i="17"/>
  <c r="A216" i="17"/>
  <c r="G216" i="17"/>
  <c r="H216" i="17"/>
  <c r="I216" i="17"/>
  <c r="A217" i="17"/>
  <c r="G217" i="17"/>
  <c r="H217" i="17"/>
  <c r="I217" i="17"/>
  <c r="A218" i="17"/>
  <c r="G218" i="17"/>
  <c r="H218" i="17"/>
  <c r="I218" i="17"/>
  <c r="A219" i="17"/>
  <c r="G219" i="17"/>
  <c r="H219" i="17"/>
  <c r="I219" i="17"/>
  <c r="A220" i="17"/>
  <c r="G220" i="17"/>
  <c r="H220" i="17"/>
  <c r="I220" i="17"/>
  <c r="A221" i="17"/>
  <c r="G221" i="17"/>
  <c r="H221" i="17"/>
  <c r="I221" i="17"/>
  <c r="A222" i="17"/>
  <c r="G222" i="17"/>
  <c r="H222" i="17"/>
  <c r="I222" i="17"/>
  <c r="A223" i="17"/>
  <c r="G223" i="17"/>
  <c r="H223" i="17"/>
  <c r="I223" i="17"/>
  <c r="A224" i="17"/>
  <c r="G224" i="17"/>
  <c r="H224" i="17"/>
  <c r="I224" i="17"/>
  <c r="A225" i="17"/>
  <c r="G225" i="17"/>
  <c r="H225" i="17"/>
  <c r="I225" i="17"/>
  <c r="A226" i="17"/>
  <c r="G226" i="17"/>
  <c r="H226" i="17"/>
  <c r="I226" i="17"/>
  <c r="A227" i="17"/>
  <c r="G227" i="17"/>
  <c r="H227" i="17"/>
  <c r="I227" i="17"/>
  <c r="A228" i="17"/>
  <c r="G228" i="17"/>
  <c r="H228" i="17"/>
  <c r="I228" i="17"/>
  <c r="A229" i="17"/>
  <c r="G229" i="17"/>
  <c r="H229" i="17"/>
  <c r="I229" i="17"/>
  <c r="A230" i="17"/>
  <c r="G230" i="17"/>
  <c r="H230" i="17"/>
  <c r="I230" i="17"/>
  <c r="A231" i="17"/>
  <c r="G231" i="17"/>
  <c r="H231" i="17"/>
  <c r="I231" i="17"/>
  <c r="A232" i="17"/>
  <c r="G232" i="17"/>
  <c r="H232" i="17"/>
  <c r="I232" i="17"/>
  <c r="A233" i="17"/>
  <c r="G233" i="17"/>
  <c r="H233" i="17"/>
  <c r="I233" i="17"/>
  <c r="A234" i="17"/>
  <c r="G234" i="17"/>
  <c r="H234" i="17"/>
  <c r="I234" i="17"/>
  <c r="A235" i="17"/>
  <c r="G235" i="17"/>
  <c r="H235" i="17"/>
  <c r="I235" i="17"/>
  <c r="A236" i="17"/>
  <c r="G236" i="17"/>
  <c r="H236" i="17"/>
  <c r="I236" i="17"/>
  <c r="A237" i="17"/>
  <c r="G237" i="17"/>
  <c r="H237" i="17"/>
  <c r="I237" i="17"/>
  <c r="A238" i="17"/>
  <c r="G238" i="17"/>
  <c r="H238" i="17"/>
  <c r="I238" i="17"/>
  <c r="A239" i="17"/>
  <c r="G239" i="17"/>
  <c r="H239" i="17"/>
  <c r="I239" i="17"/>
  <c r="A240" i="17"/>
  <c r="G240" i="17"/>
  <c r="H240" i="17"/>
  <c r="I240" i="17"/>
  <c r="A241" i="17"/>
  <c r="G241" i="17"/>
  <c r="H241" i="17"/>
  <c r="I241" i="17"/>
  <c r="A242" i="17"/>
  <c r="G242" i="17"/>
  <c r="H242" i="17"/>
  <c r="I242" i="17"/>
  <c r="A243" i="17"/>
  <c r="G243" i="17"/>
  <c r="H243" i="17"/>
  <c r="I243" i="17"/>
  <c r="A244" i="17"/>
  <c r="G244" i="17"/>
  <c r="H244" i="17"/>
  <c r="I244" i="17"/>
  <c r="A245" i="17"/>
  <c r="G245" i="17"/>
  <c r="H245" i="17"/>
  <c r="I245" i="17"/>
  <c r="A246" i="17"/>
  <c r="G246" i="17"/>
  <c r="H246" i="17"/>
  <c r="I246" i="17"/>
  <c r="A247" i="17"/>
  <c r="G247" i="17"/>
  <c r="H247" i="17"/>
  <c r="I247" i="17"/>
  <c r="A248" i="17"/>
  <c r="G248" i="17"/>
  <c r="H248" i="17"/>
  <c r="I248" i="17"/>
  <c r="A249" i="17"/>
  <c r="G249" i="17"/>
  <c r="H249" i="17"/>
  <c r="I249" i="17"/>
  <c r="A250" i="17"/>
  <c r="G250" i="17"/>
  <c r="H250" i="17"/>
  <c r="I250" i="17"/>
  <c r="A251" i="17"/>
  <c r="G251" i="17"/>
  <c r="H251" i="17"/>
  <c r="I251" i="17"/>
  <c r="A252" i="17"/>
  <c r="G252" i="17"/>
  <c r="H252" i="17"/>
  <c r="I252" i="17"/>
  <c r="A253" i="17"/>
  <c r="G253" i="17"/>
  <c r="H253" i="17"/>
  <c r="I253" i="17"/>
  <c r="A254" i="17"/>
  <c r="G254" i="17"/>
  <c r="H254" i="17"/>
  <c r="I254" i="17"/>
  <c r="A255" i="17"/>
  <c r="G255" i="17"/>
  <c r="H255" i="17"/>
  <c r="I255" i="17"/>
  <c r="A256" i="17"/>
  <c r="G256" i="17"/>
  <c r="H256" i="17"/>
  <c r="I256" i="17"/>
  <c r="A257" i="17"/>
  <c r="G257" i="17"/>
  <c r="H257" i="17"/>
  <c r="I257" i="17"/>
  <c r="A258" i="17"/>
  <c r="G258" i="17"/>
  <c r="H258" i="17"/>
  <c r="I258" i="17"/>
  <c r="A259" i="17"/>
  <c r="G259" i="17"/>
  <c r="H259" i="17"/>
  <c r="I259" i="17"/>
  <c r="A260" i="17"/>
  <c r="G260" i="17"/>
  <c r="H260" i="17"/>
  <c r="I260" i="17"/>
  <c r="A261" i="17"/>
  <c r="G261" i="17"/>
  <c r="H261" i="17"/>
  <c r="I261" i="17"/>
  <c r="A262" i="17"/>
  <c r="G262" i="17"/>
  <c r="H262" i="17"/>
  <c r="I262" i="17"/>
  <c r="A263" i="17"/>
  <c r="G263" i="17"/>
  <c r="H263" i="17"/>
  <c r="I263" i="17"/>
  <c r="A264" i="17"/>
  <c r="G264" i="17"/>
  <c r="H264" i="17"/>
  <c r="I264" i="17"/>
  <c r="A265" i="17"/>
  <c r="G265" i="17"/>
  <c r="H265" i="17"/>
  <c r="I265" i="17"/>
  <c r="A266" i="17"/>
  <c r="G266" i="17"/>
  <c r="H266" i="17"/>
  <c r="I266" i="17"/>
  <c r="A267" i="17"/>
  <c r="G267" i="17"/>
  <c r="H267" i="17"/>
  <c r="I267" i="17"/>
  <c r="A268" i="17"/>
  <c r="G268" i="17"/>
  <c r="H268" i="17"/>
  <c r="I268" i="17"/>
  <c r="A269" i="17"/>
  <c r="G269" i="17"/>
  <c r="H269" i="17"/>
  <c r="I269" i="17"/>
  <c r="A270" i="17"/>
  <c r="G270" i="17"/>
  <c r="H270" i="17"/>
  <c r="I270" i="17"/>
  <c r="A271" i="17"/>
  <c r="G271" i="17"/>
  <c r="H271" i="17"/>
  <c r="I271" i="17"/>
  <c r="A272" i="17"/>
  <c r="G272" i="17"/>
  <c r="H272" i="17"/>
  <c r="I272" i="17"/>
  <c r="A273" i="17"/>
  <c r="G273" i="17"/>
  <c r="H273" i="17"/>
  <c r="I273" i="17"/>
  <c r="A274" i="17"/>
  <c r="G274" i="17"/>
  <c r="H274" i="17"/>
  <c r="I274" i="17"/>
  <c r="A275" i="17"/>
  <c r="G275" i="17"/>
  <c r="H275" i="17"/>
  <c r="I275" i="17"/>
  <c r="A276" i="17"/>
  <c r="G276" i="17"/>
  <c r="H276" i="17"/>
  <c r="I276" i="17"/>
  <c r="A277" i="17"/>
  <c r="G277" i="17"/>
  <c r="H277" i="17"/>
  <c r="I277" i="17"/>
  <c r="A278" i="17"/>
  <c r="G278" i="17"/>
  <c r="H278" i="17"/>
  <c r="I278" i="17"/>
  <c r="A279" i="17"/>
  <c r="G279" i="17"/>
  <c r="H279" i="17"/>
  <c r="I279" i="17"/>
  <c r="A280" i="17"/>
  <c r="G280" i="17"/>
  <c r="H280" i="17"/>
  <c r="I280" i="17"/>
  <c r="A281" i="17"/>
  <c r="G281" i="17"/>
  <c r="H281" i="17"/>
  <c r="I281" i="17"/>
  <c r="A282" i="17"/>
  <c r="G282" i="17"/>
  <c r="H282" i="17"/>
  <c r="I282" i="17"/>
  <c r="A283" i="17"/>
  <c r="G283" i="17"/>
  <c r="H283" i="17"/>
  <c r="I283" i="17"/>
  <c r="A284" i="17"/>
  <c r="G284" i="17"/>
  <c r="H284" i="17"/>
  <c r="I284" i="17"/>
  <c r="A285" i="17"/>
  <c r="G285" i="17"/>
  <c r="H285" i="17"/>
  <c r="I285" i="17"/>
  <c r="A286" i="17"/>
  <c r="G286" i="17"/>
  <c r="H286" i="17"/>
  <c r="I286" i="17"/>
  <c r="A287" i="17"/>
  <c r="G287" i="17"/>
  <c r="H287" i="17"/>
  <c r="I287" i="17"/>
  <c r="A288" i="17"/>
  <c r="G288" i="17"/>
  <c r="H288" i="17"/>
  <c r="I288" i="17"/>
  <c r="A289" i="17"/>
  <c r="G289" i="17"/>
  <c r="H289" i="17"/>
  <c r="I289" i="17"/>
  <c r="A290" i="17"/>
  <c r="G290" i="17"/>
  <c r="H290" i="17"/>
  <c r="I290" i="17"/>
  <c r="A291" i="17"/>
  <c r="G291" i="17"/>
  <c r="H291" i="17"/>
  <c r="I291" i="17"/>
  <c r="A292" i="17"/>
  <c r="G292" i="17"/>
  <c r="H292" i="17"/>
  <c r="I292" i="17"/>
  <c r="A293" i="17"/>
  <c r="G293" i="17"/>
  <c r="H293" i="17"/>
  <c r="I293" i="17"/>
  <c r="A294" i="17"/>
  <c r="G294" i="17"/>
  <c r="H294" i="17"/>
  <c r="I294" i="17"/>
  <c r="A295" i="17"/>
  <c r="G295" i="17"/>
  <c r="H295" i="17"/>
  <c r="I295" i="17"/>
  <c r="A296" i="17"/>
  <c r="G296" i="17"/>
  <c r="H296" i="17"/>
  <c r="I296" i="17"/>
  <c r="A297" i="17"/>
  <c r="G297" i="17"/>
  <c r="H297" i="17"/>
  <c r="I297" i="17"/>
  <c r="A298" i="17"/>
  <c r="G298" i="17"/>
  <c r="H298" i="17"/>
  <c r="I298" i="17"/>
  <c r="A299" i="17"/>
  <c r="G299" i="17"/>
  <c r="H299" i="17"/>
  <c r="I299" i="17"/>
  <c r="A300" i="17"/>
  <c r="G300" i="17"/>
  <c r="H300" i="17"/>
  <c r="I300" i="17"/>
  <c r="A301" i="17"/>
  <c r="G301" i="17"/>
  <c r="H301" i="17"/>
  <c r="I301" i="17"/>
  <c r="A302" i="17"/>
  <c r="G302" i="17"/>
  <c r="H302" i="17"/>
  <c r="I302" i="17"/>
  <c r="A303" i="17"/>
  <c r="G303" i="17"/>
  <c r="H303" i="17"/>
  <c r="I303" i="17"/>
  <c r="A304" i="17"/>
  <c r="G304" i="17"/>
  <c r="H304" i="17"/>
  <c r="I304" i="17"/>
  <c r="A305" i="17"/>
  <c r="G305" i="17"/>
  <c r="H305" i="17"/>
  <c r="I305" i="17"/>
  <c r="A306" i="17"/>
  <c r="G306" i="17"/>
  <c r="H306" i="17"/>
  <c r="I306" i="17"/>
  <c r="A307" i="17"/>
  <c r="G307" i="17"/>
  <c r="H307" i="17"/>
  <c r="I307" i="17"/>
  <c r="A308" i="17"/>
  <c r="G308" i="17"/>
  <c r="H308" i="17"/>
  <c r="I308" i="17"/>
  <c r="A309" i="17"/>
  <c r="G309" i="17"/>
  <c r="H309" i="17"/>
  <c r="I309" i="17"/>
  <c r="A310" i="17"/>
  <c r="G310" i="17"/>
  <c r="H310" i="17"/>
  <c r="I310" i="17"/>
  <c r="A311" i="17"/>
  <c r="G311" i="17"/>
  <c r="H311" i="17"/>
  <c r="I311" i="17"/>
  <c r="A312" i="17"/>
  <c r="G312" i="17"/>
  <c r="H312" i="17"/>
  <c r="I312" i="17"/>
  <c r="A313" i="17"/>
  <c r="G313" i="17"/>
  <c r="H313" i="17"/>
  <c r="I313" i="17"/>
  <c r="A314" i="17"/>
  <c r="G314" i="17"/>
  <c r="H314" i="17"/>
  <c r="I314" i="17"/>
  <c r="A315" i="17"/>
  <c r="G315" i="17"/>
  <c r="H315" i="17"/>
  <c r="I315" i="17"/>
  <c r="A316" i="17"/>
  <c r="G316" i="17"/>
  <c r="H316" i="17"/>
  <c r="I316" i="17"/>
  <c r="A317" i="17"/>
  <c r="G317" i="17"/>
  <c r="H317" i="17"/>
  <c r="I317" i="17"/>
  <c r="A318" i="17"/>
  <c r="G318" i="17"/>
  <c r="H318" i="17"/>
  <c r="I318" i="17"/>
  <c r="A319" i="17"/>
  <c r="G319" i="17"/>
  <c r="H319" i="17"/>
  <c r="I319" i="17"/>
  <c r="A320" i="17"/>
  <c r="G320" i="17"/>
  <c r="H320" i="17"/>
  <c r="I320" i="17"/>
  <c r="A321" i="17"/>
  <c r="G321" i="17"/>
  <c r="H321" i="17"/>
  <c r="I321" i="17"/>
  <c r="A322" i="17"/>
  <c r="G322" i="17"/>
  <c r="H322" i="17"/>
  <c r="I322" i="17"/>
  <c r="A323" i="17"/>
  <c r="G323" i="17"/>
  <c r="H323" i="17"/>
  <c r="I323" i="17"/>
  <c r="A324" i="17"/>
  <c r="G324" i="17"/>
  <c r="H324" i="17"/>
  <c r="I324" i="17"/>
  <c r="A325" i="17"/>
  <c r="G325" i="17"/>
  <c r="H325" i="17"/>
  <c r="I325" i="17"/>
  <c r="A326" i="17"/>
  <c r="G326" i="17"/>
  <c r="H326" i="17"/>
  <c r="I326" i="17"/>
  <c r="A327" i="17"/>
  <c r="G327" i="17"/>
  <c r="H327" i="17"/>
  <c r="I327" i="17"/>
  <c r="A328" i="17"/>
  <c r="G328" i="17"/>
  <c r="H328" i="17"/>
  <c r="I328" i="17"/>
  <c r="A329" i="17"/>
  <c r="G329" i="17"/>
  <c r="H329" i="17"/>
  <c r="I329" i="17"/>
  <c r="A330" i="17"/>
  <c r="G330" i="17"/>
  <c r="H330" i="17"/>
  <c r="I330" i="17"/>
  <c r="A331" i="17"/>
  <c r="G331" i="17"/>
  <c r="H331" i="17"/>
  <c r="I331" i="17"/>
  <c r="A332" i="17"/>
  <c r="G332" i="17"/>
  <c r="H332" i="17"/>
  <c r="I332" i="17"/>
  <c r="A333" i="17"/>
  <c r="G333" i="17"/>
  <c r="H333" i="17"/>
  <c r="I333" i="17"/>
  <c r="A334" i="17"/>
  <c r="G334" i="17"/>
  <c r="H334" i="17"/>
  <c r="I334" i="17"/>
  <c r="A335" i="17"/>
  <c r="G335" i="17"/>
  <c r="H335" i="17"/>
  <c r="I335" i="17"/>
  <c r="A336" i="17"/>
  <c r="G336" i="17"/>
  <c r="H336" i="17"/>
  <c r="I336" i="17"/>
  <c r="A337" i="17"/>
  <c r="G337" i="17"/>
  <c r="H337" i="17"/>
  <c r="I337" i="17"/>
  <c r="A338" i="17"/>
  <c r="G338" i="17"/>
  <c r="H338" i="17"/>
  <c r="I338" i="17"/>
  <c r="A339" i="17"/>
  <c r="G339" i="17"/>
  <c r="H339" i="17"/>
  <c r="I339" i="17"/>
  <c r="A340" i="17"/>
  <c r="G340" i="17"/>
  <c r="H340" i="17"/>
  <c r="I340" i="17"/>
  <c r="A341" i="17"/>
  <c r="G341" i="17"/>
  <c r="H341" i="17"/>
  <c r="I341" i="17"/>
  <c r="A342" i="17"/>
  <c r="G342" i="17"/>
  <c r="H342" i="17"/>
  <c r="I342" i="17"/>
  <c r="A343" i="17"/>
  <c r="G343" i="17"/>
  <c r="H343" i="17"/>
  <c r="I343" i="17"/>
  <c r="A344" i="17"/>
  <c r="G344" i="17"/>
  <c r="H344" i="17"/>
  <c r="I344" i="17"/>
  <c r="A345" i="17"/>
  <c r="G345" i="17"/>
  <c r="H345" i="17"/>
  <c r="I345" i="17"/>
  <c r="A346" i="17"/>
  <c r="G346" i="17"/>
  <c r="H346" i="17"/>
  <c r="I346" i="17"/>
  <c r="A347" i="17"/>
  <c r="G347" i="17"/>
  <c r="H347" i="17"/>
  <c r="I347" i="17"/>
  <c r="A348" i="17"/>
  <c r="G348" i="17"/>
  <c r="H348" i="17"/>
  <c r="I348" i="17"/>
  <c r="A349" i="17"/>
  <c r="G349" i="17"/>
  <c r="H349" i="17"/>
  <c r="I349" i="17"/>
  <c r="A350" i="17"/>
  <c r="G350" i="17"/>
  <c r="H350" i="17"/>
  <c r="I350" i="17"/>
  <c r="A351" i="17"/>
  <c r="G351" i="17"/>
  <c r="H351" i="17"/>
  <c r="I351" i="17"/>
  <c r="A352" i="17"/>
  <c r="G352" i="17"/>
  <c r="H352" i="17"/>
  <c r="I352" i="17"/>
  <c r="A353" i="17"/>
  <c r="G353" i="17"/>
  <c r="H353" i="17"/>
  <c r="I353" i="17"/>
  <c r="A354" i="17"/>
  <c r="G354" i="17"/>
  <c r="H354" i="17"/>
  <c r="I354" i="17"/>
  <c r="A355" i="17"/>
  <c r="G355" i="17"/>
  <c r="H355" i="17"/>
  <c r="I355" i="17"/>
  <c r="A356" i="17"/>
  <c r="G356" i="17"/>
  <c r="H356" i="17"/>
  <c r="I356" i="17"/>
  <c r="A357" i="17"/>
  <c r="G357" i="17"/>
  <c r="H357" i="17"/>
  <c r="I357" i="17"/>
  <c r="A358" i="17"/>
  <c r="G358" i="17"/>
  <c r="H358" i="17"/>
  <c r="I358" i="17"/>
  <c r="A359" i="17"/>
  <c r="G359" i="17"/>
  <c r="H359" i="17"/>
  <c r="I359" i="17"/>
  <c r="A360" i="17"/>
  <c r="G360" i="17"/>
  <c r="H360" i="17"/>
  <c r="I360" i="17"/>
  <c r="A361" i="17"/>
  <c r="G361" i="17"/>
  <c r="H361" i="17"/>
  <c r="I361" i="17"/>
  <c r="A362" i="17"/>
  <c r="G362" i="17"/>
  <c r="H362" i="17"/>
  <c r="I362" i="17"/>
  <c r="A363" i="17"/>
  <c r="G363" i="17"/>
  <c r="H363" i="17"/>
  <c r="I363" i="17"/>
  <c r="A364" i="17"/>
  <c r="G364" i="17"/>
  <c r="H364" i="17"/>
  <c r="I364" i="17"/>
  <c r="A365" i="17"/>
  <c r="G365" i="17"/>
  <c r="H365" i="17"/>
  <c r="I365" i="17"/>
  <c r="A366" i="17"/>
  <c r="G366" i="17"/>
  <c r="H366" i="17"/>
  <c r="I366" i="17"/>
  <c r="A367" i="17"/>
  <c r="G367" i="17"/>
  <c r="H367" i="17"/>
  <c r="I367" i="17"/>
  <c r="A368" i="17"/>
  <c r="G368" i="17"/>
  <c r="H368" i="17"/>
  <c r="I368" i="17"/>
  <c r="A369" i="17"/>
  <c r="G369" i="17"/>
  <c r="H369" i="17"/>
  <c r="I369" i="17"/>
  <c r="A370" i="17"/>
  <c r="G370" i="17"/>
  <c r="H370" i="17"/>
  <c r="I370" i="17"/>
  <c r="A371" i="17"/>
  <c r="G371" i="17"/>
  <c r="H371" i="17"/>
  <c r="I371" i="17"/>
  <c r="A372" i="17"/>
  <c r="G372" i="17"/>
  <c r="H372" i="17"/>
  <c r="I372" i="17"/>
  <c r="A373" i="17"/>
  <c r="G373" i="17"/>
  <c r="H373" i="17"/>
  <c r="I373" i="17"/>
  <c r="A374" i="17"/>
  <c r="G374" i="17"/>
  <c r="H374" i="17"/>
  <c r="I374" i="17"/>
  <c r="A375" i="17"/>
  <c r="G375" i="17"/>
  <c r="H375" i="17"/>
  <c r="I375" i="17"/>
  <c r="A376" i="17"/>
  <c r="G376" i="17"/>
  <c r="H376" i="17"/>
  <c r="I376" i="17"/>
  <c r="A377" i="17"/>
  <c r="G377" i="17"/>
  <c r="H377" i="17"/>
  <c r="I377" i="17"/>
  <c r="A378" i="17"/>
  <c r="G378" i="17"/>
  <c r="H378" i="17"/>
  <c r="I378" i="17"/>
  <c r="A379" i="17"/>
  <c r="G379" i="17"/>
  <c r="H379" i="17"/>
  <c r="I379" i="17"/>
  <c r="A380" i="17"/>
  <c r="G380" i="17"/>
  <c r="H380" i="17"/>
  <c r="I380" i="17"/>
  <c r="A381" i="17"/>
  <c r="G381" i="17"/>
  <c r="H381" i="17"/>
  <c r="I381" i="17"/>
  <c r="A382" i="17"/>
  <c r="G382" i="17"/>
  <c r="H382" i="17"/>
  <c r="I382" i="17"/>
  <c r="A383" i="17"/>
  <c r="G383" i="17"/>
  <c r="H383" i="17"/>
  <c r="I383" i="17"/>
  <c r="A384" i="17"/>
  <c r="G384" i="17"/>
  <c r="H384" i="17"/>
  <c r="I384" i="17"/>
  <c r="A385" i="17"/>
  <c r="G385" i="17"/>
  <c r="H385" i="17"/>
  <c r="I385" i="17"/>
  <c r="A386" i="17"/>
  <c r="G386" i="17"/>
  <c r="H386" i="17"/>
  <c r="I386" i="17"/>
  <c r="A387" i="17"/>
  <c r="G387" i="17"/>
  <c r="H387" i="17"/>
  <c r="I387" i="17"/>
  <c r="A388" i="17"/>
  <c r="G388" i="17"/>
  <c r="H388" i="17"/>
  <c r="I388" i="17"/>
  <c r="A389" i="17"/>
  <c r="G389" i="17"/>
  <c r="H389" i="17"/>
  <c r="I389" i="17"/>
  <c r="A390" i="17"/>
  <c r="G390" i="17"/>
  <c r="H390" i="17"/>
  <c r="I390" i="17"/>
  <c r="A391" i="17"/>
  <c r="G391" i="17"/>
  <c r="H391" i="17"/>
  <c r="I391" i="17"/>
  <c r="A392" i="17"/>
  <c r="G392" i="17"/>
  <c r="H392" i="17"/>
  <c r="I392" i="17"/>
  <c r="A393" i="17"/>
  <c r="G393" i="17"/>
  <c r="H393" i="17"/>
  <c r="I393" i="17"/>
  <c r="A394" i="17"/>
  <c r="G394" i="17"/>
  <c r="H394" i="17"/>
  <c r="I394" i="17"/>
  <c r="A395" i="17"/>
  <c r="G395" i="17"/>
  <c r="H395" i="17"/>
  <c r="I395" i="17"/>
  <c r="A396" i="17"/>
  <c r="G396" i="17"/>
  <c r="H396" i="17"/>
  <c r="I396" i="17"/>
  <c r="A397" i="17"/>
  <c r="G397" i="17"/>
  <c r="H397" i="17"/>
  <c r="I397" i="17"/>
  <c r="A398" i="17"/>
  <c r="G398" i="17"/>
  <c r="H398" i="17"/>
  <c r="I398" i="17"/>
  <c r="A399" i="17"/>
  <c r="G399" i="17"/>
  <c r="H399" i="17"/>
  <c r="I399" i="17"/>
  <c r="A400" i="17"/>
  <c r="G400" i="17"/>
  <c r="H400" i="17"/>
  <c r="I400" i="17"/>
  <c r="A401" i="17"/>
  <c r="G401" i="17"/>
  <c r="H401" i="17"/>
  <c r="I401" i="17"/>
  <c r="A402" i="17"/>
  <c r="G402" i="17"/>
  <c r="H402" i="17"/>
  <c r="I402" i="17"/>
  <c r="A403" i="17"/>
  <c r="G403" i="17"/>
  <c r="H403" i="17"/>
  <c r="I403" i="17"/>
  <c r="A404" i="17"/>
  <c r="G404" i="17"/>
  <c r="H404" i="17"/>
  <c r="I404" i="17"/>
  <c r="A405" i="17"/>
  <c r="G405" i="17"/>
  <c r="H405" i="17"/>
  <c r="I405" i="17"/>
  <c r="A406" i="17"/>
  <c r="G406" i="17"/>
  <c r="H406" i="17"/>
  <c r="I406" i="17"/>
  <c r="A407" i="17"/>
  <c r="G407" i="17"/>
  <c r="H407" i="17"/>
  <c r="I407" i="17"/>
  <c r="A408" i="17"/>
  <c r="G408" i="17"/>
  <c r="H408" i="17"/>
  <c r="I408" i="17"/>
  <c r="A409" i="17"/>
  <c r="G409" i="17"/>
  <c r="H409" i="17"/>
  <c r="I409" i="17"/>
  <c r="A410" i="17"/>
  <c r="G410" i="17"/>
  <c r="H410" i="17"/>
  <c r="I410" i="17"/>
  <c r="A411" i="17"/>
  <c r="G411" i="17"/>
  <c r="H411" i="17"/>
  <c r="I411" i="17"/>
  <c r="A412" i="17"/>
  <c r="G412" i="17"/>
  <c r="H412" i="17"/>
  <c r="I412" i="17"/>
  <c r="A413" i="17"/>
  <c r="G413" i="17"/>
  <c r="H413" i="17"/>
  <c r="I413" i="17"/>
  <c r="A414" i="17"/>
  <c r="G414" i="17"/>
  <c r="H414" i="17"/>
  <c r="I414" i="17"/>
  <c r="A415" i="17"/>
  <c r="G415" i="17"/>
  <c r="H415" i="17"/>
  <c r="I415" i="17"/>
  <c r="A416" i="17"/>
  <c r="G416" i="17"/>
  <c r="H416" i="17"/>
  <c r="I416" i="17"/>
  <c r="A417" i="17"/>
  <c r="G417" i="17"/>
  <c r="H417" i="17"/>
  <c r="I417" i="17"/>
  <c r="A418" i="17"/>
  <c r="G418" i="17"/>
  <c r="H418" i="17"/>
  <c r="I418" i="17"/>
  <c r="A419" i="17"/>
  <c r="G419" i="17"/>
  <c r="H419" i="17"/>
  <c r="I419" i="17"/>
  <c r="A420" i="17"/>
  <c r="G420" i="17"/>
  <c r="H420" i="17"/>
  <c r="I420" i="17"/>
  <c r="A421" i="17"/>
  <c r="G421" i="17"/>
  <c r="H421" i="17"/>
  <c r="I421" i="17"/>
  <c r="A422" i="17"/>
  <c r="G422" i="17"/>
  <c r="H422" i="17"/>
  <c r="I422" i="17"/>
  <c r="A423" i="17"/>
  <c r="G423" i="17"/>
  <c r="H423" i="17"/>
  <c r="I423" i="17"/>
  <c r="A424" i="17"/>
  <c r="G424" i="17"/>
  <c r="H424" i="17"/>
  <c r="I424" i="17"/>
  <c r="A425" i="17"/>
  <c r="G425" i="17"/>
  <c r="H425" i="17"/>
  <c r="I425" i="17"/>
  <c r="A426" i="17"/>
  <c r="G426" i="17"/>
  <c r="H426" i="17"/>
  <c r="I426" i="17"/>
  <c r="A427" i="17"/>
  <c r="G427" i="17"/>
  <c r="H427" i="17"/>
  <c r="I427" i="17"/>
  <c r="A428" i="17"/>
  <c r="G428" i="17"/>
  <c r="H428" i="17"/>
  <c r="I428" i="17"/>
  <c r="A429" i="17"/>
  <c r="G429" i="17"/>
  <c r="H429" i="17"/>
  <c r="I429" i="17"/>
  <c r="A430" i="17"/>
  <c r="G430" i="17"/>
  <c r="H430" i="17"/>
  <c r="I430" i="17"/>
  <c r="A431" i="17"/>
  <c r="G431" i="17"/>
  <c r="H431" i="17"/>
  <c r="I431" i="17"/>
  <c r="A432" i="17"/>
  <c r="G432" i="17"/>
  <c r="H432" i="17"/>
  <c r="I432" i="17"/>
  <c r="A433" i="17"/>
  <c r="G433" i="17"/>
  <c r="H433" i="17"/>
  <c r="I433" i="17"/>
  <c r="A434" i="17"/>
  <c r="G434" i="17"/>
  <c r="H434" i="17"/>
  <c r="I434" i="17"/>
  <c r="A435" i="17"/>
  <c r="G435" i="17"/>
  <c r="H435" i="17"/>
  <c r="I435" i="17"/>
  <c r="A436" i="17"/>
  <c r="G436" i="17"/>
  <c r="H436" i="17"/>
  <c r="I436" i="17"/>
  <c r="A437" i="17"/>
  <c r="G437" i="17"/>
  <c r="H437" i="17"/>
  <c r="I437" i="17"/>
  <c r="A438" i="17"/>
  <c r="G438" i="17"/>
  <c r="H438" i="17"/>
  <c r="I438" i="17"/>
  <c r="A439" i="17"/>
  <c r="G439" i="17"/>
  <c r="H439" i="17"/>
  <c r="I439" i="17"/>
  <c r="A440" i="17"/>
  <c r="G440" i="17"/>
  <c r="H440" i="17"/>
  <c r="I440" i="17"/>
  <c r="A441" i="17"/>
  <c r="G441" i="17"/>
  <c r="H441" i="17"/>
  <c r="I441" i="17"/>
  <c r="A442" i="17"/>
  <c r="G442" i="17"/>
  <c r="H442" i="17"/>
  <c r="I442" i="17"/>
  <c r="A443" i="17"/>
  <c r="G443" i="17"/>
  <c r="H443" i="17"/>
  <c r="I443" i="17"/>
  <c r="A444" i="17"/>
  <c r="G444" i="17"/>
  <c r="H444" i="17"/>
  <c r="I444" i="17"/>
  <c r="A445" i="17"/>
  <c r="G445" i="17"/>
  <c r="H445" i="17"/>
  <c r="I445" i="17"/>
  <c r="A446" i="17"/>
  <c r="G446" i="17"/>
  <c r="H446" i="17"/>
  <c r="I446" i="17"/>
  <c r="A447" i="17"/>
  <c r="G447" i="17"/>
  <c r="H447" i="17"/>
  <c r="I447" i="17"/>
  <c r="A448" i="17"/>
  <c r="G448" i="17"/>
  <c r="H448" i="17"/>
  <c r="I448" i="17"/>
  <c r="A449" i="17"/>
  <c r="G449" i="17"/>
  <c r="H449" i="17"/>
  <c r="I449" i="17"/>
  <c r="A450" i="17"/>
  <c r="G450" i="17"/>
  <c r="H450" i="17"/>
  <c r="I450" i="17"/>
  <c r="A451" i="17"/>
  <c r="G451" i="17"/>
  <c r="H451" i="17"/>
  <c r="I451" i="17"/>
  <c r="A452" i="17"/>
  <c r="G452" i="17"/>
  <c r="H452" i="17"/>
  <c r="I452" i="17"/>
  <c r="A453" i="17"/>
  <c r="G453" i="17"/>
  <c r="H453" i="17"/>
  <c r="I453" i="17"/>
  <c r="A454" i="17"/>
  <c r="G454" i="17"/>
  <c r="H454" i="17"/>
  <c r="I454" i="17"/>
  <c r="A455" i="17"/>
  <c r="G455" i="17"/>
  <c r="H455" i="17"/>
  <c r="I455" i="17"/>
  <c r="A456" i="17"/>
  <c r="G456" i="17"/>
  <c r="H456" i="17"/>
  <c r="I456" i="17"/>
  <c r="A457" i="17"/>
  <c r="G457" i="17"/>
  <c r="H457" i="17"/>
  <c r="I457" i="17"/>
  <c r="A458" i="17"/>
  <c r="G458" i="17"/>
  <c r="H458" i="17"/>
  <c r="I458" i="17"/>
  <c r="A459" i="17"/>
  <c r="G459" i="17"/>
  <c r="H459" i="17"/>
  <c r="I459" i="17"/>
  <c r="A460" i="17"/>
  <c r="G460" i="17"/>
  <c r="H460" i="17"/>
  <c r="I460" i="17"/>
  <c r="A461" i="17"/>
  <c r="G461" i="17"/>
  <c r="H461" i="17"/>
  <c r="I461" i="17"/>
  <c r="A462" i="17"/>
  <c r="G462" i="17"/>
  <c r="H462" i="17"/>
  <c r="I462" i="17"/>
  <c r="A463" i="17"/>
  <c r="G463" i="17"/>
  <c r="H463" i="17"/>
  <c r="I463" i="17"/>
  <c r="A464" i="17"/>
  <c r="G464" i="17"/>
  <c r="H464" i="17"/>
  <c r="I464" i="17"/>
  <c r="A465" i="17"/>
  <c r="G465" i="17"/>
  <c r="H465" i="17"/>
  <c r="I465" i="17"/>
  <c r="A466" i="17"/>
  <c r="G466" i="17"/>
  <c r="H466" i="17"/>
  <c r="I466" i="17"/>
  <c r="A467" i="17"/>
  <c r="G467" i="17"/>
  <c r="H467" i="17"/>
  <c r="I467" i="17"/>
  <c r="A468" i="17"/>
  <c r="G468" i="17"/>
  <c r="H468" i="17"/>
  <c r="I468" i="17"/>
  <c r="A469" i="17"/>
  <c r="G469" i="17"/>
  <c r="H469" i="17"/>
  <c r="I469" i="17"/>
  <c r="A470" i="17"/>
  <c r="G470" i="17"/>
  <c r="H470" i="17"/>
  <c r="I470" i="17"/>
  <c r="A471" i="17"/>
  <c r="G471" i="17"/>
  <c r="H471" i="17"/>
  <c r="I471" i="17"/>
  <c r="A472" i="17"/>
  <c r="G472" i="17"/>
  <c r="H472" i="17"/>
  <c r="I472" i="17"/>
  <c r="A473" i="17"/>
  <c r="G473" i="17"/>
  <c r="H473" i="17"/>
  <c r="I473" i="17"/>
  <c r="A474" i="17"/>
  <c r="G474" i="17"/>
  <c r="H474" i="17"/>
  <c r="I474" i="17"/>
  <c r="A475" i="17"/>
  <c r="G475" i="17"/>
  <c r="H475" i="17"/>
  <c r="I475" i="17"/>
  <c r="A476" i="17"/>
  <c r="G476" i="17"/>
  <c r="H476" i="17"/>
  <c r="I476" i="17"/>
  <c r="A477" i="17"/>
  <c r="G477" i="17"/>
  <c r="H477" i="17"/>
  <c r="I477" i="17"/>
  <c r="A478" i="17"/>
  <c r="G478" i="17"/>
  <c r="H478" i="17"/>
  <c r="I478" i="17"/>
  <c r="A479" i="17"/>
  <c r="G479" i="17"/>
  <c r="H479" i="17"/>
  <c r="I479" i="17"/>
  <c r="A480" i="17"/>
  <c r="G480" i="17"/>
  <c r="H480" i="17"/>
  <c r="I480" i="17"/>
  <c r="A481" i="17"/>
  <c r="G481" i="17"/>
  <c r="H481" i="17"/>
  <c r="I481" i="17"/>
  <c r="A482" i="17"/>
  <c r="G482" i="17"/>
  <c r="H482" i="17"/>
  <c r="I482" i="17"/>
  <c r="A483" i="17"/>
  <c r="G483" i="17"/>
  <c r="H483" i="17"/>
  <c r="I483" i="17"/>
  <c r="A484" i="17"/>
  <c r="G484" i="17"/>
  <c r="H484" i="17"/>
  <c r="I484" i="17"/>
  <c r="A485" i="17"/>
  <c r="G485" i="17"/>
  <c r="H485" i="17"/>
  <c r="I485" i="17"/>
  <c r="A486" i="17"/>
  <c r="G486" i="17"/>
  <c r="H486" i="17"/>
  <c r="I486" i="17"/>
  <c r="A487" i="17"/>
  <c r="G487" i="17"/>
  <c r="H487" i="17"/>
  <c r="I487" i="17"/>
  <c r="A488" i="17"/>
  <c r="G488" i="17"/>
  <c r="H488" i="17"/>
  <c r="I488" i="17"/>
  <c r="A489" i="17"/>
  <c r="G489" i="17"/>
  <c r="H489" i="17"/>
  <c r="I489" i="17"/>
  <c r="A490" i="17"/>
  <c r="G490" i="17"/>
  <c r="H490" i="17"/>
  <c r="I490" i="17"/>
  <c r="A491" i="17"/>
  <c r="G491" i="17"/>
  <c r="H491" i="17"/>
  <c r="I491" i="17"/>
  <c r="A492" i="17"/>
  <c r="G492" i="17"/>
  <c r="H492" i="17"/>
  <c r="I492" i="17"/>
  <c r="A493" i="17"/>
  <c r="G493" i="17"/>
  <c r="H493" i="17"/>
  <c r="I493" i="17"/>
  <c r="A494" i="17"/>
  <c r="G494" i="17"/>
  <c r="H494" i="17"/>
  <c r="I494" i="17"/>
  <c r="A495" i="17"/>
  <c r="G495" i="17"/>
  <c r="H495" i="17"/>
  <c r="I495" i="17"/>
  <c r="A496" i="17"/>
  <c r="G496" i="17"/>
  <c r="H496" i="17"/>
  <c r="I496" i="17"/>
  <c r="A497" i="17"/>
  <c r="G497" i="17"/>
  <c r="H497" i="17"/>
  <c r="I497" i="17"/>
  <c r="A498" i="17"/>
  <c r="G498" i="17"/>
  <c r="H498" i="17"/>
  <c r="I498" i="17"/>
  <c r="A499" i="17"/>
  <c r="G499" i="17"/>
  <c r="H499" i="17"/>
  <c r="I499" i="17"/>
  <c r="A500" i="17"/>
  <c r="G500" i="17"/>
  <c r="H500" i="17"/>
  <c r="I500" i="17"/>
  <c r="A501" i="17"/>
  <c r="G501" i="17"/>
  <c r="H501" i="17"/>
  <c r="I501" i="17"/>
  <c r="A502" i="17"/>
  <c r="G502" i="17"/>
  <c r="H502" i="17"/>
  <c r="I502" i="17"/>
  <c r="D26" i="31"/>
  <c r="B1" i="18"/>
  <c r="A3" i="18"/>
  <c r="H3" i="18"/>
  <c r="G3" i="18"/>
  <c r="I3" i="18"/>
  <c r="A4" i="18"/>
  <c r="G4" i="18"/>
  <c r="H4" i="18"/>
  <c r="I4" i="18"/>
  <c r="A5" i="18"/>
  <c r="G5" i="18"/>
  <c r="H5" i="18"/>
  <c r="I5" i="18"/>
  <c r="A6" i="18"/>
  <c r="G6" i="18"/>
  <c r="H6" i="18"/>
  <c r="I6" i="18"/>
  <c r="A7" i="18"/>
  <c r="G7" i="18"/>
  <c r="H7" i="18"/>
  <c r="I7" i="18"/>
  <c r="A8" i="18"/>
  <c r="G8" i="18"/>
  <c r="H8" i="18"/>
  <c r="I8" i="18"/>
  <c r="A9" i="18"/>
  <c r="G9" i="18"/>
  <c r="H9" i="18"/>
  <c r="I9" i="18"/>
  <c r="A10" i="18"/>
  <c r="G10" i="18"/>
  <c r="H10" i="18"/>
  <c r="I10" i="18"/>
  <c r="A11" i="18"/>
  <c r="G11" i="18"/>
  <c r="H11" i="18"/>
  <c r="I11" i="18"/>
  <c r="A12" i="18"/>
  <c r="G12" i="18"/>
  <c r="H12" i="18"/>
  <c r="I12" i="18"/>
  <c r="A13" i="18"/>
  <c r="G13" i="18"/>
  <c r="H13" i="18"/>
  <c r="I13" i="18"/>
  <c r="A14" i="18"/>
  <c r="G14" i="18"/>
  <c r="H14" i="18"/>
  <c r="I14" i="18"/>
  <c r="A15" i="18"/>
  <c r="G15" i="18"/>
  <c r="H15" i="18"/>
  <c r="I15" i="18"/>
  <c r="A16" i="18"/>
  <c r="G16" i="18"/>
  <c r="H16" i="18"/>
  <c r="I16" i="18"/>
  <c r="A17" i="18"/>
  <c r="G17" i="18"/>
  <c r="H17" i="18"/>
  <c r="I17" i="18"/>
  <c r="A18" i="18"/>
  <c r="G18" i="18"/>
  <c r="H18" i="18"/>
  <c r="I18" i="18"/>
  <c r="A19" i="18"/>
  <c r="G19" i="18"/>
  <c r="H19" i="18"/>
  <c r="I19" i="18"/>
  <c r="A20" i="18"/>
  <c r="G20" i="18"/>
  <c r="H20" i="18"/>
  <c r="I20" i="18"/>
  <c r="A21" i="18"/>
  <c r="G21" i="18"/>
  <c r="H21" i="18"/>
  <c r="I21" i="18"/>
  <c r="A22" i="18"/>
  <c r="G22" i="18"/>
  <c r="H22" i="18"/>
  <c r="I22" i="18"/>
  <c r="A23" i="18"/>
  <c r="G23" i="18"/>
  <c r="H23" i="18"/>
  <c r="I23" i="18"/>
  <c r="A24" i="18"/>
  <c r="G24" i="18"/>
  <c r="H24" i="18"/>
  <c r="I24" i="18"/>
  <c r="A25" i="18"/>
  <c r="G25" i="18"/>
  <c r="H25" i="18"/>
  <c r="I25" i="18"/>
  <c r="A26" i="18"/>
  <c r="G26" i="18"/>
  <c r="H26" i="18"/>
  <c r="I26" i="18"/>
  <c r="A27" i="18"/>
  <c r="G27" i="18"/>
  <c r="H27" i="18"/>
  <c r="I27" i="18"/>
  <c r="A28" i="18"/>
  <c r="G28" i="18"/>
  <c r="H28" i="18"/>
  <c r="I28" i="18"/>
  <c r="A29" i="18"/>
  <c r="G29" i="18"/>
  <c r="H29" i="18"/>
  <c r="I29" i="18"/>
  <c r="A30" i="18"/>
  <c r="G30" i="18"/>
  <c r="H30" i="18"/>
  <c r="I30" i="18"/>
  <c r="A31" i="18"/>
  <c r="G31" i="18"/>
  <c r="H31" i="18"/>
  <c r="I31" i="18"/>
  <c r="A32" i="18"/>
  <c r="G32" i="18"/>
  <c r="H32" i="18"/>
  <c r="I32" i="18"/>
  <c r="A33" i="18"/>
  <c r="G33" i="18"/>
  <c r="H33" i="18"/>
  <c r="I33" i="18"/>
  <c r="A34" i="18"/>
  <c r="G34" i="18"/>
  <c r="H34" i="18"/>
  <c r="I34" i="18"/>
  <c r="A35" i="18"/>
  <c r="G35" i="18"/>
  <c r="H35" i="18"/>
  <c r="I35" i="18"/>
  <c r="A36" i="18"/>
  <c r="G36" i="18"/>
  <c r="H36" i="18"/>
  <c r="I36" i="18"/>
  <c r="A37" i="18"/>
  <c r="G37" i="18"/>
  <c r="H37" i="18"/>
  <c r="I37" i="18"/>
  <c r="A38" i="18"/>
  <c r="G38" i="18"/>
  <c r="H38" i="18"/>
  <c r="I38" i="18"/>
  <c r="A39" i="18"/>
  <c r="G39" i="18"/>
  <c r="H39" i="18"/>
  <c r="I39" i="18"/>
  <c r="A40" i="18"/>
  <c r="G40" i="18"/>
  <c r="H40" i="18"/>
  <c r="I40" i="18"/>
  <c r="A41" i="18"/>
  <c r="G41" i="18"/>
  <c r="H41" i="18"/>
  <c r="I41" i="18"/>
  <c r="A42" i="18"/>
  <c r="G42" i="18"/>
  <c r="H42" i="18"/>
  <c r="I42" i="18"/>
  <c r="A43" i="18"/>
  <c r="G43" i="18"/>
  <c r="H43" i="18"/>
  <c r="I43" i="18"/>
  <c r="A44" i="18"/>
  <c r="G44" i="18"/>
  <c r="H44" i="18"/>
  <c r="I44" i="18"/>
  <c r="A45" i="18"/>
  <c r="G45" i="18"/>
  <c r="H45" i="18"/>
  <c r="I45" i="18"/>
  <c r="A46" i="18"/>
  <c r="G46" i="18"/>
  <c r="H46" i="18"/>
  <c r="I46" i="18"/>
  <c r="A47" i="18"/>
  <c r="G47" i="18"/>
  <c r="H47" i="18"/>
  <c r="I47" i="18"/>
  <c r="A48" i="18"/>
  <c r="G48" i="18"/>
  <c r="H48" i="18"/>
  <c r="I48" i="18"/>
  <c r="A49" i="18"/>
  <c r="G49" i="18"/>
  <c r="H49" i="18"/>
  <c r="I49" i="18"/>
  <c r="A50" i="18"/>
  <c r="G50" i="18"/>
  <c r="H50" i="18"/>
  <c r="I50" i="18"/>
  <c r="A51" i="18"/>
  <c r="G51" i="18"/>
  <c r="H51" i="18"/>
  <c r="I51" i="18"/>
  <c r="A52" i="18"/>
  <c r="G52" i="18"/>
  <c r="H52" i="18"/>
  <c r="I52" i="18"/>
  <c r="A53" i="18"/>
  <c r="G53" i="18"/>
  <c r="H53" i="18"/>
  <c r="I53" i="18"/>
  <c r="A54" i="18"/>
  <c r="G54" i="18"/>
  <c r="H54" i="18"/>
  <c r="I54" i="18"/>
  <c r="A55" i="18"/>
  <c r="G55" i="18"/>
  <c r="H55" i="18"/>
  <c r="I55" i="18"/>
  <c r="A56" i="18"/>
  <c r="G56" i="18"/>
  <c r="H56" i="18"/>
  <c r="I56" i="18"/>
  <c r="A57" i="18"/>
  <c r="G57" i="18"/>
  <c r="H57" i="18"/>
  <c r="I57" i="18"/>
  <c r="A58" i="18"/>
  <c r="G58" i="18"/>
  <c r="H58" i="18"/>
  <c r="I58" i="18"/>
  <c r="A59" i="18"/>
  <c r="G59" i="18"/>
  <c r="H59" i="18"/>
  <c r="I59" i="18"/>
  <c r="A60" i="18"/>
  <c r="G60" i="18"/>
  <c r="H60" i="18"/>
  <c r="I60" i="18"/>
  <c r="A61" i="18"/>
  <c r="G61" i="18"/>
  <c r="H61" i="18"/>
  <c r="I61" i="18"/>
  <c r="A62" i="18"/>
  <c r="G62" i="18"/>
  <c r="H62" i="18"/>
  <c r="I62" i="18"/>
  <c r="A63" i="18"/>
  <c r="G63" i="18"/>
  <c r="H63" i="18"/>
  <c r="I63" i="18"/>
  <c r="A64" i="18"/>
  <c r="G64" i="18"/>
  <c r="H64" i="18"/>
  <c r="I64" i="18"/>
  <c r="A65" i="18"/>
  <c r="G65" i="18"/>
  <c r="H65" i="18"/>
  <c r="I65" i="18"/>
  <c r="A66" i="18"/>
  <c r="G66" i="18"/>
  <c r="H66" i="18"/>
  <c r="I66" i="18"/>
  <c r="A67" i="18"/>
  <c r="G67" i="18"/>
  <c r="H67" i="18"/>
  <c r="I67" i="18"/>
  <c r="A68" i="18"/>
  <c r="G68" i="18"/>
  <c r="H68" i="18"/>
  <c r="I68" i="18"/>
  <c r="A69" i="18"/>
  <c r="G69" i="18"/>
  <c r="H69" i="18"/>
  <c r="I69" i="18"/>
  <c r="A70" i="18"/>
  <c r="G70" i="18"/>
  <c r="H70" i="18"/>
  <c r="I70" i="18"/>
  <c r="A71" i="18"/>
  <c r="G71" i="18"/>
  <c r="H71" i="18"/>
  <c r="I71" i="18"/>
  <c r="A72" i="18"/>
  <c r="G72" i="18"/>
  <c r="H72" i="18"/>
  <c r="I72" i="18"/>
  <c r="A73" i="18"/>
  <c r="G73" i="18"/>
  <c r="H73" i="18"/>
  <c r="I73" i="18"/>
  <c r="A74" i="18"/>
  <c r="G74" i="18"/>
  <c r="H74" i="18"/>
  <c r="I74" i="18"/>
  <c r="A75" i="18"/>
  <c r="G75" i="18"/>
  <c r="H75" i="18"/>
  <c r="I75" i="18"/>
  <c r="A76" i="18"/>
  <c r="G76" i="18"/>
  <c r="H76" i="18"/>
  <c r="I76" i="18"/>
  <c r="A77" i="18"/>
  <c r="G77" i="18"/>
  <c r="H77" i="18"/>
  <c r="I77" i="18"/>
  <c r="A78" i="18"/>
  <c r="G78" i="18"/>
  <c r="H78" i="18"/>
  <c r="I78" i="18"/>
  <c r="A79" i="18"/>
  <c r="G79" i="18"/>
  <c r="H79" i="18"/>
  <c r="I79" i="18"/>
  <c r="A80" i="18"/>
  <c r="G80" i="18"/>
  <c r="H80" i="18"/>
  <c r="I80" i="18"/>
  <c r="A81" i="18"/>
  <c r="G81" i="18"/>
  <c r="H81" i="18"/>
  <c r="I81" i="18"/>
  <c r="A82" i="18"/>
  <c r="G82" i="18"/>
  <c r="H82" i="18"/>
  <c r="I82" i="18"/>
  <c r="A83" i="18"/>
  <c r="G83" i="18"/>
  <c r="H83" i="18"/>
  <c r="I83" i="18"/>
  <c r="A84" i="18"/>
  <c r="G84" i="18"/>
  <c r="H84" i="18"/>
  <c r="I84" i="18"/>
  <c r="A85" i="18"/>
  <c r="G85" i="18"/>
  <c r="H85" i="18"/>
  <c r="I85" i="18"/>
  <c r="A86" i="18"/>
  <c r="G86" i="18"/>
  <c r="H86" i="18"/>
  <c r="I86" i="18"/>
  <c r="A87" i="18"/>
  <c r="G87" i="18"/>
  <c r="H87" i="18"/>
  <c r="I87" i="18"/>
  <c r="A88" i="18"/>
  <c r="G88" i="18"/>
  <c r="H88" i="18"/>
  <c r="I88" i="18"/>
  <c r="A89" i="18"/>
  <c r="G89" i="18"/>
  <c r="H89" i="18"/>
  <c r="I89" i="18"/>
  <c r="A90" i="18"/>
  <c r="G90" i="18"/>
  <c r="H90" i="18"/>
  <c r="I90" i="18"/>
  <c r="A91" i="18"/>
  <c r="G91" i="18"/>
  <c r="H91" i="18"/>
  <c r="I91" i="18"/>
  <c r="A92" i="18"/>
  <c r="G92" i="18"/>
  <c r="H92" i="18"/>
  <c r="I92" i="18"/>
  <c r="A93" i="18"/>
  <c r="G93" i="18"/>
  <c r="H93" i="18"/>
  <c r="I93" i="18"/>
  <c r="A94" i="18"/>
  <c r="G94" i="18"/>
  <c r="H94" i="18"/>
  <c r="I94" i="18"/>
  <c r="A95" i="18"/>
  <c r="G95" i="18"/>
  <c r="H95" i="18"/>
  <c r="I95" i="18"/>
  <c r="A96" i="18"/>
  <c r="G96" i="18"/>
  <c r="H96" i="18"/>
  <c r="I96" i="18"/>
  <c r="A97" i="18"/>
  <c r="G97" i="18"/>
  <c r="H97" i="18"/>
  <c r="I97" i="18"/>
  <c r="A98" i="18"/>
  <c r="G98" i="18"/>
  <c r="H98" i="18"/>
  <c r="I98" i="18"/>
  <c r="A99" i="18"/>
  <c r="G99" i="18"/>
  <c r="H99" i="18"/>
  <c r="I99" i="18"/>
  <c r="A100" i="18"/>
  <c r="G100" i="18"/>
  <c r="H100" i="18"/>
  <c r="I100" i="18"/>
  <c r="A101" i="18"/>
  <c r="G101" i="18"/>
  <c r="H101" i="18"/>
  <c r="I101" i="18"/>
  <c r="A102" i="18"/>
  <c r="G102" i="18"/>
  <c r="H102" i="18"/>
  <c r="I102" i="18"/>
  <c r="A103" i="18"/>
  <c r="G103" i="18"/>
  <c r="H103" i="18"/>
  <c r="I103" i="18"/>
  <c r="A104" i="18"/>
  <c r="G104" i="18"/>
  <c r="H104" i="18"/>
  <c r="I104" i="18"/>
  <c r="A105" i="18"/>
  <c r="G105" i="18"/>
  <c r="H105" i="18"/>
  <c r="I105" i="18"/>
  <c r="A106" i="18"/>
  <c r="G106" i="18"/>
  <c r="H106" i="18"/>
  <c r="I106" i="18"/>
  <c r="A107" i="18"/>
  <c r="G107" i="18"/>
  <c r="H107" i="18"/>
  <c r="I107" i="18"/>
  <c r="A108" i="18"/>
  <c r="G108" i="18"/>
  <c r="H108" i="18"/>
  <c r="I108" i="18"/>
  <c r="A109" i="18"/>
  <c r="G109" i="18"/>
  <c r="H109" i="18"/>
  <c r="I109" i="18"/>
  <c r="A110" i="18"/>
  <c r="G110" i="18"/>
  <c r="H110" i="18"/>
  <c r="I110" i="18"/>
  <c r="A111" i="18"/>
  <c r="G111" i="18"/>
  <c r="H111" i="18"/>
  <c r="I111" i="18"/>
  <c r="A112" i="18"/>
  <c r="G112" i="18"/>
  <c r="H112" i="18"/>
  <c r="I112" i="18"/>
  <c r="A113" i="18"/>
  <c r="G113" i="18"/>
  <c r="H113" i="18"/>
  <c r="I113" i="18"/>
  <c r="A114" i="18"/>
  <c r="G114" i="18"/>
  <c r="H114" i="18"/>
  <c r="I114" i="18"/>
  <c r="A115" i="18"/>
  <c r="G115" i="18"/>
  <c r="H115" i="18"/>
  <c r="I115" i="18"/>
  <c r="A116" i="18"/>
  <c r="G116" i="18"/>
  <c r="H116" i="18"/>
  <c r="I116" i="18"/>
  <c r="A117" i="18"/>
  <c r="G117" i="18"/>
  <c r="H117" i="18"/>
  <c r="I117" i="18"/>
  <c r="A118" i="18"/>
  <c r="G118" i="18"/>
  <c r="H118" i="18"/>
  <c r="I118" i="18"/>
  <c r="A119" i="18"/>
  <c r="G119" i="18"/>
  <c r="H119" i="18"/>
  <c r="I119" i="18"/>
  <c r="A120" i="18"/>
  <c r="G120" i="18"/>
  <c r="H120" i="18"/>
  <c r="I120" i="18"/>
  <c r="A121" i="18"/>
  <c r="G121" i="18"/>
  <c r="H121" i="18"/>
  <c r="I121" i="18"/>
  <c r="A122" i="18"/>
  <c r="G122" i="18"/>
  <c r="H122" i="18"/>
  <c r="I122" i="18"/>
  <c r="A123" i="18"/>
  <c r="G123" i="18"/>
  <c r="H123" i="18"/>
  <c r="I123" i="18"/>
  <c r="A124" i="18"/>
  <c r="G124" i="18"/>
  <c r="H124" i="18"/>
  <c r="I124" i="18"/>
  <c r="A125" i="18"/>
  <c r="G125" i="18"/>
  <c r="H125" i="18"/>
  <c r="I125" i="18"/>
  <c r="A126" i="18"/>
  <c r="G126" i="18"/>
  <c r="H126" i="18"/>
  <c r="I126" i="18"/>
  <c r="A127" i="18"/>
  <c r="G127" i="18"/>
  <c r="H127" i="18"/>
  <c r="I127" i="18"/>
  <c r="A128" i="18"/>
  <c r="G128" i="18"/>
  <c r="H128" i="18"/>
  <c r="I128" i="18"/>
  <c r="A129" i="18"/>
  <c r="G129" i="18"/>
  <c r="H129" i="18"/>
  <c r="I129" i="18"/>
  <c r="A130" i="18"/>
  <c r="G130" i="18"/>
  <c r="H130" i="18"/>
  <c r="I130" i="18"/>
  <c r="A131" i="18"/>
  <c r="G131" i="18"/>
  <c r="H131" i="18"/>
  <c r="I131" i="18"/>
  <c r="A132" i="18"/>
  <c r="G132" i="18"/>
  <c r="H132" i="18"/>
  <c r="I132" i="18"/>
  <c r="A133" i="18"/>
  <c r="G133" i="18"/>
  <c r="H133" i="18"/>
  <c r="I133" i="18"/>
  <c r="A134" i="18"/>
  <c r="G134" i="18"/>
  <c r="H134" i="18"/>
  <c r="I134" i="18"/>
  <c r="A135" i="18"/>
  <c r="G135" i="18"/>
  <c r="H135" i="18"/>
  <c r="I135" i="18"/>
  <c r="A136" i="18"/>
  <c r="G136" i="18"/>
  <c r="H136" i="18"/>
  <c r="I136" i="18"/>
  <c r="A137" i="18"/>
  <c r="G137" i="18"/>
  <c r="H137" i="18"/>
  <c r="I137" i="18"/>
  <c r="A138" i="18"/>
  <c r="G138" i="18"/>
  <c r="H138" i="18"/>
  <c r="I138" i="18"/>
  <c r="A139" i="18"/>
  <c r="G139" i="18"/>
  <c r="H139" i="18"/>
  <c r="I139" i="18"/>
  <c r="A140" i="18"/>
  <c r="G140" i="18"/>
  <c r="H140" i="18"/>
  <c r="I140" i="18"/>
  <c r="A141" i="18"/>
  <c r="G141" i="18"/>
  <c r="H141" i="18"/>
  <c r="I141" i="18"/>
  <c r="A142" i="18"/>
  <c r="G142" i="18"/>
  <c r="H142" i="18"/>
  <c r="I142" i="18"/>
  <c r="A143" i="18"/>
  <c r="G143" i="18"/>
  <c r="H143" i="18"/>
  <c r="I143" i="18"/>
  <c r="A144" i="18"/>
  <c r="G144" i="18"/>
  <c r="H144" i="18"/>
  <c r="I144" i="18"/>
  <c r="A145" i="18"/>
  <c r="G145" i="18"/>
  <c r="H145" i="18"/>
  <c r="I145" i="18"/>
  <c r="A146" i="18"/>
  <c r="G146" i="18"/>
  <c r="H146" i="18"/>
  <c r="I146" i="18"/>
  <c r="A147" i="18"/>
  <c r="G147" i="18"/>
  <c r="H147" i="18"/>
  <c r="I147" i="18"/>
  <c r="A148" i="18"/>
  <c r="G148" i="18"/>
  <c r="H148" i="18"/>
  <c r="I148" i="18"/>
  <c r="A149" i="18"/>
  <c r="G149" i="18"/>
  <c r="H149" i="18"/>
  <c r="I149" i="18"/>
  <c r="A150" i="18"/>
  <c r="G150" i="18"/>
  <c r="H150" i="18"/>
  <c r="I150" i="18"/>
  <c r="A151" i="18"/>
  <c r="G151" i="18"/>
  <c r="H151" i="18"/>
  <c r="I151" i="18"/>
  <c r="A152" i="18"/>
  <c r="G152" i="18"/>
  <c r="H152" i="18"/>
  <c r="I152" i="18"/>
  <c r="A153" i="18"/>
  <c r="G153" i="18"/>
  <c r="H153" i="18"/>
  <c r="I153" i="18"/>
  <c r="A154" i="18"/>
  <c r="G154" i="18"/>
  <c r="H154" i="18"/>
  <c r="I154" i="18"/>
  <c r="A155" i="18"/>
  <c r="G155" i="18"/>
  <c r="H155" i="18"/>
  <c r="I155" i="18"/>
  <c r="A156" i="18"/>
  <c r="G156" i="18"/>
  <c r="H156" i="18"/>
  <c r="I156" i="18"/>
  <c r="A157" i="18"/>
  <c r="G157" i="18"/>
  <c r="H157" i="18"/>
  <c r="I157" i="18"/>
  <c r="A158" i="18"/>
  <c r="G158" i="18"/>
  <c r="H158" i="18"/>
  <c r="I158" i="18"/>
  <c r="A159" i="18"/>
  <c r="G159" i="18"/>
  <c r="H159" i="18"/>
  <c r="I159" i="18"/>
  <c r="A160" i="18"/>
  <c r="G160" i="18"/>
  <c r="H160" i="18"/>
  <c r="I160" i="18"/>
  <c r="A161" i="18"/>
  <c r="G161" i="18"/>
  <c r="H161" i="18"/>
  <c r="I161" i="18"/>
  <c r="A162" i="18"/>
  <c r="G162" i="18"/>
  <c r="H162" i="18"/>
  <c r="I162" i="18"/>
  <c r="A163" i="18"/>
  <c r="G163" i="18"/>
  <c r="H163" i="18"/>
  <c r="I163" i="18"/>
  <c r="A164" i="18"/>
  <c r="G164" i="18"/>
  <c r="H164" i="18"/>
  <c r="I164" i="18"/>
  <c r="A165" i="18"/>
  <c r="G165" i="18"/>
  <c r="H165" i="18"/>
  <c r="I165" i="18"/>
  <c r="A166" i="18"/>
  <c r="G166" i="18"/>
  <c r="H166" i="18"/>
  <c r="I166" i="18"/>
  <c r="A167" i="18"/>
  <c r="G167" i="18"/>
  <c r="H167" i="18"/>
  <c r="I167" i="18"/>
  <c r="A168" i="18"/>
  <c r="G168" i="18"/>
  <c r="H168" i="18"/>
  <c r="I168" i="18"/>
  <c r="A169" i="18"/>
  <c r="G169" i="18"/>
  <c r="H169" i="18"/>
  <c r="I169" i="18"/>
  <c r="A170" i="18"/>
  <c r="G170" i="18"/>
  <c r="H170" i="18"/>
  <c r="I170" i="18"/>
  <c r="A171" i="18"/>
  <c r="G171" i="18"/>
  <c r="H171" i="18"/>
  <c r="I171" i="18"/>
  <c r="A172" i="18"/>
  <c r="G172" i="18"/>
  <c r="H172" i="18"/>
  <c r="I172" i="18"/>
  <c r="A173" i="18"/>
  <c r="G173" i="18"/>
  <c r="H173" i="18"/>
  <c r="I173" i="18"/>
  <c r="A174" i="18"/>
  <c r="G174" i="18"/>
  <c r="H174" i="18"/>
  <c r="I174" i="18"/>
  <c r="A175" i="18"/>
  <c r="G175" i="18"/>
  <c r="H175" i="18"/>
  <c r="I175" i="18"/>
  <c r="A176" i="18"/>
  <c r="G176" i="18"/>
  <c r="H176" i="18"/>
  <c r="I176" i="18"/>
  <c r="A177" i="18"/>
  <c r="G177" i="18"/>
  <c r="H177" i="18"/>
  <c r="I177" i="18"/>
  <c r="A178" i="18"/>
  <c r="G178" i="18"/>
  <c r="H178" i="18"/>
  <c r="I178" i="18"/>
  <c r="A179" i="18"/>
  <c r="G179" i="18"/>
  <c r="H179" i="18"/>
  <c r="I179" i="18"/>
  <c r="A180" i="18"/>
  <c r="G180" i="18"/>
  <c r="H180" i="18"/>
  <c r="I180" i="18"/>
  <c r="A181" i="18"/>
  <c r="G181" i="18"/>
  <c r="H181" i="18"/>
  <c r="I181" i="18"/>
  <c r="A182" i="18"/>
  <c r="G182" i="18"/>
  <c r="H182" i="18"/>
  <c r="I182" i="18"/>
  <c r="A183" i="18"/>
  <c r="G183" i="18"/>
  <c r="H183" i="18"/>
  <c r="I183" i="18"/>
  <c r="A184" i="18"/>
  <c r="G184" i="18"/>
  <c r="H184" i="18"/>
  <c r="I184" i="18"/>
  <c r="A185" i="18"/>
  <c r="G185" i="18"/>
  <c r="H185" i="18"/>
  <c r="I185" i="18"/>
  <c r="A186" i="18"/>
  <c r="G186" i="18"/>
  <c r="H186" i="18"/>
  <c r="I186" i="18"/>
  <c r="A187" i="18"/>
  <c r="G187" i="18"/>
  <c r="H187" i="18"/>
  <c r="I187" i="18"/>
  <c r="A188" i="18"/>
  <c r="G188" i="18"/>
  <c r="H188" i="18"/>
  <c r="I188" i="18"/>
  <c r="A189" i="18"/>
  <c r="G189" i="18"/>
  <c r="H189" i="18"/>
  <c r="I189" i="18"/>
  <c r="A190" i="18"/>
  <c r="G190" i="18"/>
  <c r="H190" i="18"/>
  <c r="I190" i="18"/>
  <c r="A191" i="18"/>
  <c r="G191" i="18"/>
  <c r="H191" i="18"/>
  <c r="I191" i="18"/>
  <c r="A192" i="18"/>
  <c r="G192" i="18"/>
  <c r="H192" i="18"/>
  <c r="I192" i="18"/>
  <c r="A193" i="18"/>
  <c r="G193" i="18"/>
  <c r="H193" i="18"/>
  <c r="I193" i="18"/>
  <c r="A194" i="18"/>
  <c r="G194" i="18"/>
  <c r="H194" i="18"/>
  <c r="I194" i="18"/>
  <c r="A195" i="18"/>
  <c r="G195" i="18"/>
  <c r="H195" i="18"/>
  <c r="I195" i="18"/>
  <c r="A196" i="18"/>
  <c r="G196" i="18"/>
  <c r="H196" i="18"/>
  <c r="I196" i="18"/>
  <c r="A197" i="18"/>
  <c r="G197" i="18"/>
  <c r="H197" i="18"/>
  <c r="I197" i="18"/>
  <c r="A198" i="18"/>
  <c r="G198" i="18"/>
  <c r="H198" i="18"/>
  <c r="I198" i="18"/>
  <c r="A199" i="18"/>
  <c r="G199" i="18"/>
  <c r="H199" i="18"/>
  <c r="I199" i="18"/>
  <c r="A200" i="18"/>
  <c r="G200" i="18"/>
  <c r="H200" i="18"/>
  <c r="I200" i="18"/>
  <c r="A201" i="18"/>
  <c r="G201" i="18"/>
  <c r="H201" i="18"/>
  <c r="I201" i="18"/>
  <c r="A202" i="18"/>
  <c r="G202" i="18"/>
  <c r="H202" i="18"/>
  <c r="I202" i="18"/>
  <c r="A203" i="18"/>
  <c r="G203" i="18"/>
  <c r="H203" i="18"/>
  <c r="I203" i="18"/>
  <c r="A204" i="18"/>
  <c r="G204" i="18"/>
  <c r="H204" i="18"/>
  <c r="I204" i="18"/>
  <c r="A205" i="18"/>
  <c r="G205" i="18"/>
  <c r="H205" i="18"/>
  <c r="I205" i="18"/>
  <c r="A206" i="18"/>
  <c r="G206" i="18"/>
  <c r="H206" i="18"/>
  <c r="I206" i="18"/>
  <c r="A207" i="18"/>
  <c r="G207" i="18"/>
  <c r="H207" i="18"/>
  <c r="I207" i="18"/>
  <c r="A208" i="18"/>
  <c r="G208" i="18"/>
  <c r="H208" i="18"/>
  <c r="I208" i="18"/>
  <c r="A209" i="18"/>
  <c r="G209" i="18"/>
  <c r="H209" i="18"/>
  <c r="I209" i="18"/>
  <c r="A210" i="18"/>
  <c r="G210" i="18"/>
  <c r="H210" i="18"/>
  <c r="I210" i="18"/>
  <c r="A211" i="18"/>
  <c r="G211" i="18"/>
  <c r="H211" i="18"/>
  <c r="I211" i="18"/>
  <c r="A212" i="18"/>
  <c r="G212" i="18"/>
  <c r="H212" i="18"/>
  <c r="I212" i="18"/>
  <c r="A213" i="18"/>
  <c r="G213" i="18"/>
  <c r="H213" i="18"/>
  <c r="I213" i="18"/>
  <c r="A214" i="18"/>
  <c r="G214" i="18"/>
  <c r="H214" i="18"/>
  <c r="I214" i="18"/>
  <c r="A215" i="18"/>
  <c r="G215" i="18"/>
  <c r="H215" i="18"/>
  <c r="I215" i="18"/>
  <c r="A216" i="18"/>
  <c r="G216" i="18"/>
  <c r="H216" i="18"/>
  <c r="I216" i="18"/>
  <c r="A217" i="18"/>
  <c r="G217" i="18"/>
  <c r="H217" i="18"/>
  <c r="I217" i="18"/>
  <c r="A218" i="18"/>
  <c r="G218" i="18"/>
  <c r="H218" i="18"/>
  <c r="I218" i="18"/>
  <c r="A219" i="18"/>
  <c r="G219" i="18"/>
  <c r="H219" i="18"/>
  <c r="I219" i="18"/>
  <c r="A220" i="18"/>
  <c r="G220" i="18"/>
  <c r="H220" i="18"/>
  <c r="I220" i="18"/>
  <c r="A221" i="18"/>
  <c r="G221" i="18"/>
  <c r="H221" i="18"/>
  <c r="I221" i="18"/>
  <c r="A222" i="18"/>
  <c r="G222" i="18"/>
  <c r="H222" i="18"/>
  <c r="I222" i="18"/>
  <c r="A223" i="18"/>
  <c r="G223" i="18"/>
  <c r="H223" i="18"/>
  <c r="I223" i="18"/>
  <c r="A224" i="18"/>
  <c r="G224" i="18"/>
  <c r="H224" i="18"/>
  <c r="I224" i="18"/>
  <c r="A225" i="18"/>
  <c r="G225" i="18"/>
  <c r="H225" i="18"/>
  <c r="I225" i="18"/>
  <c r="A226" i="18"/>
  <c r="G226" i="18"/>
  <c r="H226" i="18"/>
  <c r="I226" i="18"/>
  <c r="A227" i="18"/>
  <c r="G227" i="18"/>
  <c r="H227" i="18"/>
  <c r="I227" i="18"/>
  <c r="A228" i="18"/>
  <c r="G228" i="18"/>
  <c r="H228" i="18"/>
  <c r="I228" i="18"/>
  <c r="A229" i="18"/>
  <c r="G229" i="18"/>
  <c r="H229" i="18"/>
  <c r="I229" i="18"/>
  <c r="A230" i="18"/>
  <c r="G230" i="18"/>
  <c r="H230" i="18"/>
  <c r="I230" i="18"/>
  <c r="A231" i="18"/>
  <c r="G231" i="18"/>
  <c r="H231" i="18"/>
  <c r="I231" i="18"/>
  <c r="A232" i="18"/>
  <c r="G232" i="18"/>
  <c r="H232" i="18"/>
  <c r="I232" i="18"/>
  <c r="A233" i="18"/>
  <c r="G233" i="18"/>
  <c r="H233" i="18"/>
  <c r="I233" i="18"/>
  <c r="A234" i="18"/>
  <c r="G234" i="18"/>
  <c r="H234" i="18"/>
  <c r="I234" i="18"/>
  <c r="A235" i="18"/>
  <c r="G235" i="18"/>
  <c r="H235" i="18"/>
  <c r="I235" i="18"/>
  <c r="A236" i="18"/>
  <c r="G236" i="18"/>
  <c r="H236" i="18"/>
  <c r="I236" i="18"/>
  <c r="A237" i="18"/>
  <c r="G237" i="18"/>
  <c r="H237" i="18"/>
  <c r="I237" i="18"/>
  <c r="A238" i="18"/>
  <c r="G238" i="18"/>
  <c r="H238" i="18"/>
  <c r="I238" i="18"/>
  <c r="A239" i="18"/>
  <c r="G239" i="18"/>
  <c r="H239" i="18"/>
  <c r="I239" i="18"/>
  <c r="A240" i="18"/>
  <c r="G240" i="18"/>
  <c r="H240" i="18"/>
  <c r="I240" i="18"/>
  <c r="A241" i="18"/>
  <c r="G241" i="18"/>
  <c r="H241" i="18"/>
  <c r="I241" i="18"/>
  <c r="A242" i="18"/>
  <c r="G242" i="18"/>
  <c r="H242" i="18"/>
  <c r="I242" i="18"/>
  <c r="A243" i="18"/>
  <c r="G243" i="18"/>
  <c r="H243" i="18"/>
  <c r="I243" i="18"/>
  <c r="A244" i="18"/>
  <c r="G244" i="18"/>
  <c r="H244" i="18"/>
  <c r="I244" i="18"/>
  <c r="A245" i="18"/>
  <c r="G245" i="18"/>
  <c r="H245" i="18"/>
  <c r="I245" i="18"/>
  <c r="A246" i="18"/>
  <c r="G246" i="18"/>
  <c r="H246" i="18"/>
  <c r="I246" i="18"/>
  <c r="A247" i="18"/>
  <c r="G247" i="18"/>
  <c r="H247" i="18"/>
  <c r="I247" i="18"/>
  <c r="A248" i="18"/>
  <c r="G248" i="18"/>
  <c r="H248" i="18"/>
  <c r="I248" i="18"/>
  <c r="A249" i="18"/>
  <c r="G249" i="18"/>
  <c r="H249" i="18"/>
  <c r="I249" i="18"/>
  <c r="A250" i="18"/>
  <c r="G250" i="18"/>
  <c r="H250" i="18"/>
  <c r="I250" i="18"/>
  <c r="A251" i="18"/>
  <c r="G251" i="18"/>
  <c r="H251" i="18"/>
  <c r="I251" i="18"/>
  <c r="A252" i="18"/>
  <c r="G252" i="18"/>
  <c r="H252" i="18"/>
  <c r="I252" i="18"/>
  <c r="A253" i="18"/>
  <c r="G253" i="18"/>
  <c r="H253" i="18"/>
  <c r="I253" i="18"/>
  <c r="A254" i="18"/>
  <c r="G254" i="18"/>
  <c r="H254" i="18"/>
  <c r="I254" i="18"/>
  <c r="A255" i="18"/>
  <c r="G255" i="18"/>
  <c r="H255" i="18"/>
  <c r="I255" i="18"/>
  <c r="A256" i="18"/>
  <c r="G256" i="18"/>
  <c r="H256" i="18"/>
  <c r="I256" i="18"/>
  <c r="A257" i="18"/>
  <c r="G257" i="18"/>
  <c r="H257" i="18"/>
  <c r="I257" i="18"/>
  <c r="A258" i="18"/>
  <c r="G258" i="18"/>
  <c r="H258" i="18"/>
  <c r="I258" i="18"/>
  <c r="A259" i="18"/>
  <c r="G259" i="18"/>
  <c r="H259" i="18"/>
  <c r="I259" i="18"/>
  <c r="A260" i="18"/>
  <c r="G260" i="18"/>
  <c r="H260" i="18"/>
  <c r="I260" i="18"/>
  <c r="A261" i="18"/>
  <c r="G261" i="18"/>
  <c r="H261" i="18"/>
  <c r="I261" i="18"/>
  <c r="A262" i="18"/>
  <c r="G262" i="18"/>
  <c r="H262" i="18"/>
  <c r="I262" i="18"/>
  <c r="A263" i="18"/>
  <c r="G263" i="18"/>
  <c r="H263" i="18"/>
  <c r="I263" i="18"/>
  <c r="A264" i="18"/>
  <c r="G264" i="18"/>
  <c r="H264" i="18"/>
  <c r="I264" i="18"/>
  <c r="A265" i="18"/>
  <c r="G265" i="18"/>
  <c r="H265" i="18"/>
  <c r="I265" i="18"/>
  <c r="A266" i="18"/>
  <c r="G266" i="18"/>
  <c r="H266" i="18"/>
  <c r="I266" i="18"/>
  <c r="A267" i="18"/>
  <c r="G267" i="18"/>
  <c r="H267" i="18"/>
  <c r="I267" i="18"/>
  <c r="A268" i="18"/>
  <c r="G268" i="18"/>
  <c r="H268" i="18"/>
  <c r="I268" i="18"/>
  <c r="A269" i="18"/>
  <c r="G269" i="18"/>
  <c r="H269" i="18"/>
  <c r="I269" i="18"/>
  <c r="A270" i="18"/>
  <c r="G270" i="18"/>
  <c r="H270" i="18"/>
  <c r="I270" i="18"/>
  <c r="A271" i="18"/>
  <c r="G271" i="18"/>
  <c r="H271" i="18"/>
  <c r="I271" i="18"/>
  <c r="A272" i="18"/>
  <c r="G272" i="18"/>
  <c r="H272" i="18"/>
  <c r="I272" i="18"/>
  <c r="A273" i="18"/>
  <c r="G273" i="18"/>
  <c r="H273" i="18"/>
  <c r="I273" i="18"/>
  <c r="A274" i="18"/>
  <c r="G274" i="18"/>
  <c r="H274" i="18"/>
  <c r="I274" i="18"/>
  <c r="A275" i="18"/>
  <c r="G275" i="18"/>
  <c r="H275" i="18"/>
  <c r="I275" i="18"/>
  <c r="A276" i="18"/>
  <c r="G276" i="18"/>
  <c r="H276" i="18"/>
  <c r="I276" i="18"/>
  <c r="A277" i="18"/>
  <c r="G277" i="18"/>
  <c r="H277" i="18"/>
  <c r="I277" i="18"/>
  <c r="A278" i="18"/>
  <c r="G278" i="18"/>
  <c r="H278" i="18"/>
  <c r="I278" i="18"/>
  <c r="A279" i="18"/>
  <c r="G279" i="18"/>
  <c r="H279" i="18"/>
  <c r="I279" i="18"/>
  <c r="A280" i="18"/>
  <c r="G280" i="18"/>
  <c r="H280" i="18"/>
  <c r="I280" i="18"/>
  <c r="A281" i="18"/>
  <c r="G281" i="18"/>
  <c r="H281" i="18"/>
  <c r="I281" i="18"/>
  <c r="A282" i="18"/>
  <c r="G282" i="18"/>
  <c r="H282" i="18"/>
  <c r="I282" i="18"/>
  <c r="A283" i="18"/>
  <c r="G283" i="18"/>
  <c r="H283" i="18"/>
  <c r="I283" i="18"/>
  <c r="A284" i="18"/>
  <c r="G284" i="18"/>
  <c r="H284" i="18"/>
  <c r="I284" i="18"/>
  <c r="A285" i="18"/>
  <c r="G285" i="18"/>
  <c r="H285" i="18"/>
  <c r="I285" i="18"/>
  <c r="A286" i="18"/>
  <c r="G286" i="18"/>
  <c r="H286" i="18"/>
  <c r="I286" i="18"/>
  <c r="A287" i="18"/>
  <c r="G287" i="18"/>
  <c r="H287" i="18"/>
  <c r="I287" i="18"/>
  <c r="A288" i="18"/>
  <c r="G288" i="18"/>
  <c r="H288" i="18"/>
  <c r="I288" i="18"/>
  <c r="A289" i="18"/>
  <c r="G289" i="18"/>
  <c r="H289" i="18"/>
  <c r="I289" i="18"/>
  <c r="A290" i="18"/>
  <c r="G290" i="18"/>
  <c r="H290" i="18"/>
  <c r="I290" i="18"/>
  <c r="A291" i="18"/>
  <c r="G291" i="18"/>
  <c r="H291" i="18"/>
  <c r="I291" i="18"/>
  <c r="A292" i="18"/>
  <c r="G292" i="18"/>
  <c r="H292" i="18"/>
  <c r="I292" i="18"/>
  <c r="A293" i="18"/>
  <c r="G293" i="18"/>
  <c r="H293" i="18"/>
  <c r="I293" i="18"/>
  <c r="A294" i="18"/>
  <c r="G294" i="18"/>
  <c r="H294" i="18"/>
  <c r="I294" i="18"/>
  <c r="A295" i="18"/>
  <c r="G295" i="18"/>
  <c r="H295" i="18"/>
  <c r="I295" i="18"/>
  <c r="A296" i="18"/>
  <c r="G296" i="18"/>
  <c r="H296" i="18"/>
  <c r="I296" i="18"/>
  <c r="A297" i="18"/>
  <c r="G297" i="18"/>
  <c r="H297" i="18"/>
  <c r="I297" i="18"/>
  <c r="A298" i="18"/>
  <c r="G298" i="18"/>
  <c r="H298" i="18"/>
  <c r="I298" i="18"/>
  <c r="A299" i="18"/>
  <c r="G299" i="18"/>
  <c r="H299" i="18"/>
  <c r="I299" i="18"/>
  <c r="A300" i="18"/>
  <c r="G300" i="18"/>
  <c r="H300" i="18"/>
  <c r="I300" i="18"/>
  <c r="A301" i="18"/>
  <c r="G301" i="18"/>
  <c r="H301" i="18"/>
  <c r="I301" i="18"/>
  <c r="A302" i="18"/>
  <c r="G302" i="18"/>
  <c r="H302" i="18"/>
  <c r="I302" i="18"/>
  <c r="A303" i="18"/>
  <c r="G303" i="18"/>
  <c r="H303" i="18"/>
  <c r="I303" i="18"/>
  <c r="A304" i="18"/>
  <c r="G304" i="18"/>
  <c r="H304" i="18"/>
  <c r="I304" i="18"/>
  <c r="A305" i="18"/>
  <c r="G305" i="18"/>
  <c r="H305" i="18"/>
  <c r="I305" i="18"/>
  <c r="A306" i="18"/>
  <c r="G306" i="18"/>
  <c r="H306" i="18"/>
  <c r="I306" i="18"/>
  <c r="A307" i="18"/>
  <c r="G307" i="18"/>
  <c r="H307" i="18"/>
  <c r="I307" i="18"/>
  <c r="A308" i="18"/>
  <c r="G308" i="18"/>
  <c r="H308" i="18"/>
  <c r="I308" i="18"/>
  <c r="A309" i="18"/>
  <c r="G309" i="18"/>
  <c r="H309" i="18"/>
  <c r="I309" i="18"/>
  <c r="A310" i="18"/>
  <c r="G310" i="18"/>
  <c r="H310" i="18"/>
  <c r="I310" i="18"/>
  <c r="A311" i="18"/>
  <c r="G311" i="18"/>
  <c r="H311" i="18"/>
  <c r="I311" i="18"/>
  <c r="A312" i="18"/>
  <c r="G312" i="18"/>
  <c r="H312" i="18"/>
  <c r="I312" i="18"/>
  <c r="A313" i="18"/>
  <c r="G313" i="18"/>
  <c r="H313" i="18"/>
  <c r="I313" i="18"/>
  <c r="A314" i="18"/>
  <c r="G314" i="18"/>
  <c r="H314" i="18"/>
  <c r="I314" i="18"/>
  <c r="A315" i="18"/>
  <c r="G315" i="18"/>
  <c r="H315" i="18"/>
  <c r="I315" i="18"/>
  <c r="A316" i="18"/>
  <c r="G316" i="18"/>
  <c r="H316" i="18"/>
  <c r="I316" i="18"/>
  <c r="A317" i="18"/>
  <c r="G317" i="18"/>
  <c r="H317" i="18"/>
  <c r="I317" i="18"/>
  <c r="A318" i="18"/>
  <c r="G318" i="18"/>
  <c r="H318" i="18"/>
  <c r="I318" i="18"/>
  <c r="A319" i="18"/>
  <c r="G319" i="18"/>
  <c r="H319" i="18"/>
  <c r="I319" i="18"/>
  <c r="A320" i="18"/>
  <c r="G320" i="18"/>
  <c r="H320" i="18"/>
  <c r="I320" i="18"/>
  <c r="A321" i="18"/>
  <c r="G321" i="18"/>
  <c r="H321" i="18"/>
  <c r="I321" i="18"/>
  <c r="A322" i="18"/>
  <c r="G322" i="18"/>
  <c r="H322" i="18"/>
  <c r="I322" i="18"/>
  <c r="A323" i="18"/>
  <c r="G323" i="18"/>
  <c r="H323" i="18"/>
  <c r="I323" i="18"/>
  <c r="A324" i="18"/>
  <c r="G324" i="18"/>
  <c r="H324" i="18"/>
  <c r="I324" i="18"/>
  <c r="A325" i="18"/>
  <c r="G325" i="18"/>
  <c r="H325" i="18"/>
  <c r="I325" i="18"/>
  <c r="A326" i="18"/>
  <c r="G326" i="18"/>
  <c r="H326" i="18"/>
  <c r="I326" i="18"/>
  <c r="A327" i="18"/>
  <c r="G327" i="18"/>
  <c r="H327" i="18"/>
  <c r="I327" i="18"/>
  <c r="A328" i="18"/>
  <c r="G328" i="18"/>
  <c r="H328" i="18"/>
  <c r="I328" i="18"/>
  <c r="A329" i="18"/>
  <c r="G329" i="18"/>
  <c r="H329" i="18"/>
  <c r="I329" i="18"/>
  <c r="A330" i="18"/>
  <c r="G330" i="18"/>
  <c r="H330" i="18"/>
  <c r="I330" i="18"/>
  <c r="A331" i="18"/>
  <c r="G331" i="18"/>
  <c r="H331" i="18"/>
  <c r="I331" i="18"/>
  <c r="A332" i="18"/>
  <c r="G332" i="18"/>
  <c r="H332" i="18"/>
  <c r="I332" i="18"/>
  <c r="A333" i="18"/>
  <c r="G333" i="18"/>
  <c r="H333" i="18"/>
  <c r="I333" i="18"/>
  <c r="A334" i="18"/>
  <c r="G334" i="18"/>
  <c r="H334" i="18"/>
  <c r="I334" i="18"/>
  <c r="A335" i="18"/>
  <c r="G335" i="18"/>
  <c r="H335" i="18"/>
  <c r="I335" i="18"/>
  <c r="A336" i="18"/>
  <c r="G336" i="18"/>
  <c r="H336" i="18"/>
  <c r="I336" i="18"/>
  <c r="A337" i="18"/>
  <c r="G337" i="18"/>
  <c r="H337" i="18"/>
  <c r="I337" i="18"/>
  <c r="A338" i="18"/>
  <c r="G338" i="18"/>
  <c r="H338" i="18"/>
  <c r="I338" i="18"/>
  <c r="A339" i="18"/>
  <c r="G339" i="18"/>
  <c r="H339" i="18"/>
  <c r="I339" i="18"/>
  <c r="A340" i="18"/>
  <c r="G340" i="18"/>
  <c r="H340" i="18"/>
  <c r="I340" i="18"/>
  <c r="A341" i="18"/>
  <c r="G341" i="18"/>
  <c r="H341" i="18"/>
  <c r="I341" i="18"/>
  <c r="A342" i="18"/>
  <c r="G342" i="18"/>
  <c r="H342" i="18"/>
  <c r="I342" i="18"/>
  <c r="A343" i="18"/>
  <c r="G343" i="18"/>
  <c r="H343" i="18"/>
  <c r="I343" i="18"/>
  <c r="A344" i="18"/>
  <c r="G344" i="18"/>
  <c r="H344" i="18"/>
  <c r="I344" i="18"/>
  <c r="A345" i="18"/>
  <c r="G345" i="18"/>
  <c r="H345" i="18"/>
  <c r="I345" i="18"/>
  <c r="A346" i="18"/>
  <c r="G346" i="18"/>
  <c r="H346" i="18"/>
  <c r="I346" i="18"/>
  <c r="A347" i="18"/>
  <c r="G347" i="18"/>
  <c r="H347" i="18"/>
  <c r="I347" i="18"/>
  <c r="A348" i="18"/>
  <c r="G348" i="18"/>
  <c r="H348" i="18"/>
  <c r="I348" i="18"/>
  <c r="A349" i="18"/>
  <c r="G349" i="18"/>
  <c r="H349" i="18"/>
  <c r="I349" i="18"/>
  <c r="A350" i="18"/>
  <c r="G350" i="18"/>
  <c r="H350" i="18"/>
  <c r="I350" i="18"/>
  <c r="A351" i="18"/>
  <c r="G351" i="18"/>
  <c r="H351" i="18"/>
  <c r="I351" i="18"/>
  <c r="A352" i="18"/>
  <c r="G352" i="18"/>
  <c r="H352" i="18"/>
  <c r="I352" i="18"/>
  <c r="A353" i="18"/>
  <c r="G353" i="18"/>
  <c r="H353" i="18"/>
  <c r="I353" i="18"/>
  <c r="A354" i="18"/>
  <c r="G354" i="18"/>
  <c r="H354" i="18"/>
  <c r="I354" i="18"/>
  <c r="A355" i="18"/>
  <c r="G355" i="18"/>
  <c r="H355" i="18"/>
  <c r="I355" i="18"/>
  <c r="A356" i="18"/>
  <c r="G356" i="18"/>
  <c r="H356" i="18"/>
  <c r="I356" i="18"/>
  <c r="A357" i="18"/>
  <c r="G357" i="18"/>
  <c r="H357" i="18"/>
  <c r="I357" i="18"/>
  <c r="A358" i="18"/>
  <c r="G358" i="18"/>
  <c r="H358" i="18"/>
  <c r="I358" i="18"/>
  <c r="A359" i="18"/>
  <c r="G359" i="18"/>
  <c r="H359" i="18"/>
  <c r="I359" i="18"/>
  <c r="A360" i="18"/>
  <c r="G360" i="18"/>
  <c r="H360" i="18"/>
  <c r="I360" i="18"/>
  <c r="A361" i="18"/>
  <c r="G361" i="18"/>
  <c r="H361" i="18"/>
  <c r="I361" i="18"/>
  <c r="A362" i="18"/>
  <c r="G362" i="18"/>
  <c r="H362" i="18"/>
  <c r="I362" i="18"/>
  <c r="A363" i="18"/>
  <c r="G363" i="18"/>
  <c r="H363" i="18"/>
  <c r="I363" i="18"/>
  <c r="A364" i="18"/>
  <c r="G364" i="18"/>
  <c r="H364" i="18"/>
  <c r="I364" i="18"/>
  <c r="A365" i="18"/>
  <c r="G365" i="18"/>
  <c r="H365" i="18"/>
  <c r="I365" i="18"/>
  <c r="A366" i="18"/>
  <c r="G366" i="18"/>
  <c r="H366" i="18"/>
  <c r="I366" i="18"/>
  <c r="A367" i="18"/>
  <c r="G367" i="18"/>
  <c r="H367" i="18"/>
  <c r="I367" i="18"/>
  <c r="A368" i="18"/>
  <c r="G368" i="18"/>
  <c r="H368" i="18"/>
  <c r="I368" i="18"/>
  <c r="A369" i="18"/>
  <c r="G369" i="18"/>
  <c r="H369" i="18"/>
  <c r="I369" i="18"/>
  <c r="A370" i="18"/>
  <c r="G370" i="18"/>
  <c r="H370" i="18"/>
  <c r="I370" i="18"/>
  <c r="A371" i="18"/>
  <c r="G371" i="18"/>
  <c r="H371" i="18"/>
  <c r="I371" i="18"/>
  <c r="A372" i="18"/>
  <c r="G372" i="18"/>
  <c r="H372" i="18"/>
  <c r="I372" i="18"/>
  <c r="A373" i="18"/>
  <c r="G373" i="18"/>
  <c r="H373" i="18"/>
  <c r="I373" i="18"/>
  <c r="A374" i="18"/>
  <c r="G374" i="18"/>
  <c r="H374" i="18"/>
  <c r="I374" i="18"/>
  <c r="A375" i="18"/>
  <c r="G375" i="18"/>
  <c r="H375" i="18"/>
  <c r="I375" i="18"/>
  <c r="A376" i="18"/>
  <c r="G376" i="18"/>
  <c r="H376" i="18"/>
  <c r="I376" i="18"/>
  <c r="A377" i="18"/>
  <c r="G377" i="18"/>
  <c r="H377" i="18"/>
  <c r="I377" i="18"/>
  <c r="A378" i="18"/>
  <c r="G378" i="18"/>
  <c r="H378" i="18"/>
  <c r="I378" i="18"/>
  <c r="A379" i="18"/>
  <c r="G379" i="18"/>
  <c r="H379" i="18"/>
  <c r="I379" i="18"/>
  <c r="A380" i="18"/>
  <c r="G380" i="18"/>
  <c r="H380" i="18"/>
  <c r="I380" i="18"/>
  <c r="A381" i="18"/>
  <c r="G381" i="18"/>
  <c r="H381" i="18"/>
  <c r="I381" i="18"/>
  <c r="A382" i="18"/>
  <c r="G382" i="18"/>
  <c r="H382" i="18"/>
  <c r="I382" i="18"/>
  <c r="A383" i="18"/>
  <c r="G383" i="18"/>
  <c r="H383" i="18"/>
  <c r="I383" i="18"/>
  <c r="A384" i="18"/>
  <c r="G384" i="18"/>
  <c r="H384" i="18"/>
  <c r="I384" i="18"/>
  <c r="A385" i="18"/>
  <c r="G385" i="18"/>
  <c r="H385" i="18"/>
  <c r="I385" i="18"/>
  <c r="A386" i="18"/>
  <c r="G386" i="18"/>
  <c r="H386" i="18"/>
  <c r="I386" i="18"/>
  <c r="A387" i="18"/>
  <c r="G387" i="18"/>
  <c r="H387" i="18"/>
  <c r="I387" i="18"/>
  <c r="A388" i="18"/>
  <c r="G388" i="18"/>
  <c r="H388" i="18"/>
  <c r="I388" i="18"/>
  <c r="A389" i="18"/>
  <c r="G389" i="18"/>
  <c r="H389" i="18"/>
  <c r="I389" i="18"/>
  <c r="A390" i="18"/>
  <c r="G390" i="18"/>
  <c r="H390" i="18"/>
  <c r="I390" i="18"/>
  <c r="A391" i="18"/>
  <c r="G391" i="18"/>
  <c r="H391" i="18"/>
  <c r="I391" i="18"/>
  <c r="A392" i="18"/>
  <c r="G392" i="18"/>
  <c r="H392" i="18"/>
  <c r="I392" i="18"/>
  <c r="A393" i="18"/>
  <c r="G393" i="18"/>
  <c r="H393" i="18"/>
  <c r="I393" i="18"/>
  <c r="A394" i="18"/>
  <c r="G394" i="18"/>
  <c r="H394" i="18"/>
  <c r="I394" i="18"/>
  <c r="A395" i="18"/>
  <c r="G395" i="18"/>
  <c r="H395" i="18"/>
  <c r="I395" i="18"/>
  <c r="A396" i="18"/>
  <c r="G396" i="18"/>
  <c r="H396" i="18"/>
  <c r="I396" i="18"/>
  <c r="A397" i="18"/>
  <c r="G397" i="18"/>
  <c r="H397" i="18"/>
  <c r="I397" i="18"/>
  <c r="A398" i="18"/>
  <c r="G398" i="18"/>
  <c r="H398" i="18"/>
  <c r="I398" i="18"/>
  <c r="A399" i="18"/>
  <c r="G399" i="18"/>
  <c r="H399" i="18"/>
  <c r="I399" i="18"/>
  <c r="A400" i="18"/>
  <c r="G400" i="18"/>
  <c r="H400" i="18"/>
  <c r="I400" i="18"/>
  <c r="A401" i="18"/>
  <c r="G401" i="18"/>
  <c r="H401" i="18"/>
  <c r="I401" i="18"/>
  <c r="A402" i="18"/>
  <c r="G402" i="18"/>
  <c r="H402" i="18"/>
  <c r="I402" i="18"/>
  <c r="A403" i="18"/>
  <c r="G403" i="18"/>
  <c r="H403" i="18"/>
  <c r="I403" i="18"/>
  <c r="A404" i="18"/>
  <c r="G404" i="18"/>
  <c r="H404" i="18"/>
  <c r="I404" i="18"/>
  <c r="A405" i="18"/>
  <c r="G405" i="18"/>
  <c r="H405" i="18"/>
  <c r="I405" i="18"/>
  <c r="A406" i="18"/>
  <c r="G406" i="18"/>
  <c r="H406" i="18"/>
  <c r="I406" i="18"/>
  <c r="A407" i="18"/>
  <c r="G407" i="18"/>
  <c r="H407" i="18"/>
  <c r="I407" i="18"/>
  <c r="A408" i="18"/>
  <c r="G408" i="18"/>
  <c r="H408" i="18"/>
  <c r="I408" i="18"/>
  <c r="A409" i="18"/>
  <c r="G409" i="18"/>
  <c r="H409" i="18"/>
  <c r="I409" i="18"/>
  <c r="A410" i="18"/>
  <c r="G410" i="18"/>
  <c r="H410" i="18"/>
  <c r="I410" i="18"/>
  <c r="A411" i="18"/>
  <c r="G411" i="18"/>
  <c r="H411" i="18"/>
  <c r="I411" i="18"/>
  <c r="A412" i="18"/>
  <c r="G412" i="18"/>
  <c r="H412" i="18"/>
  <c r="I412" i="18"/>
  <c r="A413" i="18"/>
  <c r="G413" i="18"/>
  <c r="H413" i="18"/>
  <c r="I413" i="18"/>
  <c r="A414" i="18"/>
  <c r="G414" i="18"/>
  <c r="H414" i="18"/>
  <c r="I414" i="18"/>
  <c r="A415" i="18"/>
  <c r="G415" i="18"/>
  <c r="H415" i="18"/>
  <c r="I415" i="18"/>
  <c r="A416" i="18"/>
  <c r="G416" i="18"/>
  <c r="H416" i="18"/>
  <c r="I416" i="18"/>
  <c r="A417" i="18"/>
  <c r="G417" i="18"/>
  <c r="H417" i="18"/>
  <c r="I417" i="18"/>
  <c r="A418" i="18"/>
  <c r="G418" i="18"/>
  <c r="H418" i="18"/>
  <c r="I418" i="18"/>
  <c r="A419" i="18"/>
  <c r="G419" i="18"/>
  <c r="H419" i="18"/>
  <c r="I419" i="18"/>
  <c r="A420" i="18"/>
  <c r="G420" i="18"/>
  <c r="H420" i="18"/>
  <c r="I420" i="18"/>
  <c r="A421" i="18"/>
  <c r="G421" i="18"/>
  <c r="H421" i="18"/>
  <c r="I421" i="18"/>
  <c r="A422" i="18"/>
  <c r="G422" i="18"/>
  <c r="H422" i="18"/>
  <c r="I422" i="18"/>
  <c r="A423" i="18"/>
  <c r="G423" i="18"/>
  <c r="H423" i="18"/>
  <c r="I423" i="18"/>
  <c r="A424" i="18"/>
  <c r="G424" i="18"/>
  <c r="H424" i="18"/>
  <c r="I424" i="18"/>
  <c r="A425" i="18"/>
  <c r="G425" i="18"/>
  <c r="H425" i="18"/>
  <c r="I425" i="18"/>
  <c r="A426" i="18"/>
  <c r="G426" i="18"/>
  <c r="H426" i="18"/>
  <c r="I426" i="18"/>
  <c r="A427" i="18"/>
  <c r="G427" i="18"/>
  <c r="H427" i="18"/>
  <c r="I427" i="18"/>
  <c r="A428" i="18"/>
  <c r="G428" i="18"/>
  <c r="H428" i="18"/>
  <c r="I428" i="18"/>
  <c r="A429" i="18"/>
  <c r="G429" i="18"/>
  <c r="H429" i="18"/>
  <c r="I429" i="18"/>
  <c r="A430" i="18"/>
  <c r="G430" i="18"/>
  <c r="H430" i="18"/>
  <c r="I430" i="18"/>
  <c r="A431" i="18"/>
  <c r="G431" i="18"/>
  <c r="H431" i="18"/>
  <c r="I431" i="18"/>
  <c r="A432" i="18"/>
  <c r="G432" i="18"/>
  <c r="H432" i="18"/>
  <c r="I432" i="18"/>
  <c r="A433" i="18"/>
  <c r="G433" i="18"/>
  <c r="H433" i="18"/>
  <c r="I433" i="18"/>
  <c r="A434" i="18"/>
  <c r="G434" i="18"/>
  <c r="H434" i="18"/>
  <c r="I434" i="18"/>
  <c r="A435" i="18"/>
  <c r="G435" i="18"/>
  <c r="H435" i="18"/>
  <c r="I435" i="18"/>
  <c r="A436" i="18"/>
  <c r="G436" i="18"/>
  <c r="H436" i="18"/>
  <c r="I436" i="18"/>
  <c r="A437" i="18"/>
  <c r="G437" i="18"/>
  <c r="H437" i="18"/>
  <c r="I437" i="18"/>
  <c r="A438" i="18"/>
  <c r="G438" i="18"/>
  <c r="H438" i="18"/>
  <c r="I438" i="18"/>
  <c r="A439" i="18"/>
  <c r="G439" i="18"/>
  <c r="H439" i="18"/>
  <c r="I439" i="18"/>
  <c r="A440" i="18"/>
  <c r="G440" i="18"/>
  <c r="H440" i="18"/>
  <c r="I440" i="18"/>
  <c r="A441" i="18"/>
  <c r="G441" i="18"/>
  <c r="H441" i="18"/>
  <c r="I441" i="18"/>
  <c r="A442" i="18"/>
  <c r="G442" i="18"/>
  <c r="H442" i="18"/>
  <c r="I442" i="18"/>
  <c r="A443" i="18"/>
  <c r="G443" i="18"/>
  <c r="H443" i="18"/>
  <c r="I443" i="18"/>
  <c r="A444" i="18"/>
  <c r="G444" i="18"/>
  <c r="H444" i="18"/>
  <c r="I444" i="18"/>
  <c r="A445" i="18"/>
  <c r="G445" i="18"/>
  <c r="H445" i="18"/>
  <c r="I445" i="18"/>
  <c r="A446" i="18"/>
  <c r="G446" i="18"/>
  <c r="H446" i="18"/>
  <c r="I446" i="18"/>
  <c r="A447" i="18"/>
  <c r="G447" i="18"/>
  <c r="H447" i="18"/>
  <c r="I447" i="18"/>
  <c r="A448" i="18"/>
  <c r="G448" i="18"/>
  <c r="H448" i="18"/>
  <c r="I448" i="18"/>
  <c r="A449" i="18"/>
  <c r="G449" i="18"/>
  <c r="H449" i="18"/>
  <c r="I449" i="18"/>
  <c r="A450" i="18"/>
  <c r="G450" i="18"/>
  <c r="H450" i="18"/>
  <c r="I450" i="18"/>
  <c r="A451" i="18"/>
  <c r="G451" i="18"/>
  <c r="H451" i="18"/>
  <c r="I451" i="18"/>
  <c r="A452" i="18"/>
  <c r="G452" i="18"/>
  <c r="H452" i="18"/>
  <c r="I452" i="18"/>
  <c r="A453" i="18"/>
  <c r="G453" i="18"/>
  <c r="H453" i="18"/>
  <c r="I453" i="18"/>
  <c r="A454" i="18"/>
  <c r="G454" i="18"/>
  <c r="H454" i="18"/>
  <c r="I454" i="18"/>
  <c r="A455" i="18"/>
  <c r="G455" i="18"/>
  <c r="H455" i="18"/>
  <c r="I455" i="18"/>
  <c r="A456" i="18"/>
  <c r="G456" i="18"/>
  <c r="H456" i="18"/>
  <c r="I456" i="18"/>
  <c r="A457" i="18"/>
  <c r="G457" i="18"/>
  <c r="H457" i="18"/>
  <c r="I457" i="18"/>
  <c r="A458" i="18"/>
  <c r="G458" i="18"/>
  <c r="H458" i="18"/>
  <c r="I458" i="18"/>
  <c r="A459" i="18"/>
  <c r="G459" i="18"/>
  <c r="H459" i="18"/>
  <c r="I459" i="18"/>
  <c r="A460" i="18"/>
  <c r="G460" i="18"/>
  <c r="H460" i="18"/>
  <c r="I460" i="18"/>
  <c r="A461" i="18"/>
  <c r="G461" i="18"/>
  <c r="H461" i="18"/>
  <c r="I461" i="18"/>
  <c r="A462" i="18"/>
  <c r="G462" i="18"/>
  <c r="H462" i="18"/>
  <c r="I462" i="18"/>
  <c r="A463" i="18"/>
  <c r="G463" i="18"/>
  <c r="H463" i="18"/>
  <c r="I463" i="18"/>
  <c r="A464" i="18"/>
  <c r="G464" i="18"/>
  <c r="H464" i="18"/>
  <c r="I464" i="18"/>
  <c r="A465" i="18"/>
  <c r="G465" i="18"/>
  <c r="H465" i="18"/>
  <c r="I465" i="18"/>
  <c r="A466" i="18"/>
  <c r="G466" i="18"/>
  <c r="H466" i="18"/>
  <c r="I466" i="18"/>
  <c r="A467" i="18"/>
  <c r="G467" i="18"/>
  <c r="H467" i="18"/>
  <c r="I467" i="18"/>
  <c r="A468" i="18"/>
  <c r="G468" i="18"/>
  <c r="H468" i="18"/>
  <c r="I468" i="18"/>
  <c r="A469" i="18"/>
  <c r="G469" i="18"/>
  <c r="H469" i="18"/>
  <c r="I469" i="18"/>
  <c r="A470" i="18"/>
  <c r="G470" i="18"/>
  <c r="H470" i="18"/>
  <c r="I470" i="18"/>
  <c r="A471" i="18"/>
  <c r="G471" i="18"/>
  <c r="H471" i="18"/>
  <c r="I471" i="18"/>
  <c r="A472" i="18"/>
  <c r="G472" i="18"/>
  <c r="H472" i="18"/>
  <c r="I472" i="18"/>
  <c r="A473" i="18"/>
  <c r="G473" i="18"/>
  <c r="H473" i="18"/>
  <c r="I473" i="18"/>
  <c r="A474" i="18"/>
  <c r="G474" i="18"/>
  <c r="H474" i="18"/>
  <c r="I474" i="18"/>
  <c r="A475" i="18"/>
  <c r="G475" i="18"/>
  <c r="H475" i="18"/>
  <c r="I475" i="18"/>
  <c r="A476" i="18"/>
  <c r="G476" i="18"/>
  <c r="H476" i="18"/>
  <c r="I476" i="18"/>
  <c r="A477" i="18"/>
  <c r="G477" i="18"/>
  <c r="H477" i="18"/>
  <c r="I477" i="18"/>
  <c r="A478" i="18"/>
  <c r="G478" i="18"/>
  <c r="H478" i="18"/>
  <c r="I478" i="18"/>
  <c r="A479" i="18"/>
  <c r="G479" i="18"/>
  <c r="H479" i="18"/>
  <c r="I479" i="18"/>
  <c r="A480" i="18"/>
  <c r="G480" i="18"/>
  <c r="H480" i="18"/>
  <c r="I480" i="18"/>
  <c r="A481" i="18"/>
  <c r="G481" i="18"/>
  <c r="H481" i="18"/>
  <c r="I481" i="18"/>
  <c r="A482" i="18"/>
  <c r="G482" i="18"/>
  <c r="H482" i="18"/>
  <c r="I482" i="18"/>
  <c r="A483" i="18"/>
  <c r="G483" i="18"/>
  <c r="H483" i="18"/>
  <c r="I483" i="18"/>
  <c r="A484" i="18"/>
  <c r="G484" i="18"/>
  <c r="H484" i="18"/>
  <c r="I484" i="18"/>
  <c r="A485" i="18"/>
  <c r="G485" i="18"/>
  <c r="H485" i="18"/>
  <c r="I485" i="18"/>
  <c r="A486" i="18"/>
  <c r="G486" i="18"/>
  <c r="H486" i="18"/>
  <c r="I486" i="18"/>
  <c r="A487" i="18"/>
  <c r="G487" i="18"/>
  <c r="H487" i="18"/>
  <c r="I487" i="18"/>
  <c r="A488" i="18"/>
  <c r="G488" i="18"/>
  <c r="H488" i="18"/>
  <c r="I488" i="18"/>
  <c r="A489" i="18"/>
  <c r="G489" i="18"/>
  <c r="H489" i="18"/>
  <c r="I489" i="18"/>
  <c r="A490" i="18"/>
  <c r="G490" i="18"/>
  <c r="H490" i="18"/>
  <c r="I490" i="18"/>
  <c r="A491" i="18"/>
  <c r="G491" i="18"/>
  <c r="H491" i="18"/>
  <c r="I491" i="18"/>
  <c r="A492" i="18"/>
  <c r="G492" i="18"/>
  <c r="H492" i="18"/>
  <c r="I492" i="18"/>
  <c r="A493" i="18"/>
  <c r="G493" i="18"/>
  <c r="H493" i="18"/>
  <c r="I493" i="18"/>
  <c r="A494" i="18"/>
  <c r="G494" i="18"/>
  <c r="H494" i="18"/>
  <c r="I494" i="18"/>
  <c r="A495" i="18"/>
  <c r="G495" i="18"/>
  <c r="H495" i="18"/>
  <c r="I495" i="18"/>
  <c r="A496" i="18"/>
  <c r="G496" i="18"/>
  <c r="H496" i="18"/>
  <c r="I496" i="18"/>
  <c r="A497" i="18"/>
  <c r="G497" i="18"/>
  <c r="H497" i="18"/>
  <c r="I497" i="18"/>
  <c r="A498" i="18"/>
  <c r="G498" i="18"/>
  <c r="H498" i="18"/>
  <c r="I498" i="18"/>
  <c r="A499" i="18"/>
  <c r="G499" i="18"/>
  <c r="H499" i="18"/>
  <c r="I499" i="18"/>
  <c r="A500" i="18"/>
  <c r="G500" i="18"/>
  <c r="H500" i="18"/>
  <c r="I500" i="18"/>
  <c r="A501" i="18"/>
  <c r="G501" i="18"/>
  <c r="H501" i="18"/>
  <c r="I501" i="18"/>
  <c r="A502" i="18"/>
  <c r="G502" i="18"/>
  <c r="H502" i="18"/>
  <c r="I502" i="18"/>
  <c r="D27" i="31"/>
  <c r="B1" i="19"/>
  <c r="A3" i="19"/>
  <c r="H3" i="19"/>
  <c r="G3" i="19"/>
  <c r="I3" i="19"/>
  <c r="A4" i="19"/>
  <c r="G4" i="19"/>
  <c r="H4" i="19"/>
  <c r="I4" i="19"/>
  <c r="A5" i="19"/>
  <c r="G5" i="19"/>
  <c r="H5" i="19"/>
  <c r="I5" i="19"/>
  <c r="A6" i="19"/>
  <c r="G6" i="19"/>
  <c r="H6" i="19"/>
  <c r="I6" i="19"/>
  <c r="A7" i="19"/>
  <c r="G7" i="19"/>
  <c r="H7" i="19"/>
  <c r="I7" i="19"/>
  <c r="A8" i="19"/>
  <c r="G8" i="19"/>
  <c r="H8" i="19"/>
  <c r="I8" i="19"/>
  <c r="A9" i="19"/>
  <c r="G9" i="19"/>
  <c r="H9" i="19"/>
  <c r="I9" i="19"/>
  <c r="A10" i="19"/>
  <c r="G10" i="19"/>
  <c r="H10" i="19"/>
  <c r="I10" i="19"/>
  <c r="A11" i="19"/>
  <c r="G11" i="19"/>
  <c r="H11" i="19"/>
  <c r="I11" i="19"/>
  <c r="A12" i="19"/>
  <c r="G12" i="19"/>
  <c r="H12" i="19"/>
  <c r="I12" i="19"/>
  <c r="A13" i="19"/>
  <c r="G13" i="19"/>
  <c r="H13" i="19"/>
  <c r="I13" i="19"/>
  <c r="A14" i="19"/>
  <c r="G14" i="19"/>
  <c r="H14" i="19"/>
  <c r="I14" i="19"/>
  <c r="A15" i="19"/>
  <c r="G15" i="19"/>
  <c r="H15" i="19"/>
  <c r="I15" i="19"/>
  <c r="A16" i="19"/>
  <c r="G16" i="19"/>
  <c r="H16" i="19"/>
  <c r="I16" i="19"/>
  <c r="A17" i="19"/>
  <c r="G17" i="19"/>
  <c r="H17" i="19"/>
  <c r="I17" i="19"/>
  <c r="A18" i="19"/>
  <c r="G18" i="19"/>
  <c r="H18" i="19"/>
  <c r="I18" i="19"/>
  <c r="A19" i="19"/>
  <c r="G19" i="19"/>
  <c r="H19" i="19"/>
  <c r="I19" i="19"/>
  <c r="A20" i="19"/>
  <c r="G20" i="19"/>
  <c r="H20" i="19"/>
  <c r="I20" i="19"/>
  <c r="A21" i="19"/>
  <c r="G21" i="19"/>
  <c r="H21" i="19"/>
  <c r="I21" i="19"/>
  <c r="A22" i="19"/>
  <c r="G22" i="19"/>
  <c r="H22" i="19"/>
  <c r="I22" i="19"/>
  <c r="A23" i="19"/>
  <c r="G23" i="19"/>
  <c r="H23" i="19"/>
  <c r="I23" i="19"/>
  <c r="A24" i="19"/>
  <c r="G24" i="19"/>
  <c r="H24" i="19"/>
  <c r="I24" i="19"/>
  <c r="A25" i="19"/>
  <c r="G25" i="19"/>
  <c r="H25" i="19"/>
  <c r="I25" i="19"/>
  <c r="A26" i="19"/>
  <c r="G26" i="19"/>
  <c r="H26" i="19"/>
  <c r="I26" i="19"/>
  <c r="A27" i="19"/>
  <c r="G27" i="19"/>
  <c r="H27" i="19"/>
  <c r="I27" i="19"/>
  <c r="A28" i="19"/>
  <c r="G28" i="19"/>
  <c r="H28" i="19"/>
  <c r="I28" i="19"/>
  <c r="A29" i="19"/>
  <c r="G29" i="19"/>
  <c r="H29" i="19"/>
  <c r="I29" i="19"/>
  <c r="A30" i="19"/>
  <c r="G30" i="19"/>
  <c r="H30" i="19"/>
  <c r="I30" i="19"/>
  <c r="A31" i="19"/>
  <c r="G31" i="19"/>
  <c r="H31" i="19"/>
  <c r="I31" i="19"/>
  <c r="A32" i="19"/>
  <c r="G32" i="19"/>
  <c r="H32" i="19"/>
  <c r="I32" i="19"/>
  <c r="A33" i="19"/>
  <c r="G33" i="19"/>
  <c r="H33" i="19"/>
  <c r="I33" i="19"/>
  <c r="A34" i="19"/>
  <c r="G34" i="19"/>
  <c r="H34" i="19"/>
  <c r="I34" i="19"/>
  <c r="A35" i="19"/>
  <c r="G35" i="19"/>
  <c r="H35" i="19"/>
  <c r="I35" i="19"/>
  <c r="A36" i="19"/>
  <c r="G36" i="19"/>
  <c r="H36" i="19"/>
  <c r="I36" i="19"/>
  <c r="A37" i="19"/>
  <c r="G37" i="19"/>
  <c r="H37" i="19"/>
  <c r="I37" i="19"/>
  <c r="A38" i="19"/>
  <c r="G38" i="19"/>
  <c r="H38" i="19"/>
  <c r="I38" i="19"/>
  <c r="A39" i="19"/>
  <c r="G39" i="19"/>
  <c r="H39" i="19"/>
  <c r="I39" i="19"/>
  <c r="A40" i="19"/>
  <c r="G40" i="19"/>
  <c r="H40" i="19"/>
  <c r="I40" i="19"/>
  <c r="A41" i="19"/>
  <c r="G41" i="19"/>
  <c r="H41" i="19"/>
  <c r="I41" i="19"/>
  <c r="A42" i="19"/>
  <c r="G42" i="19"/>
  <c r="H42" i="19"/>
  <c r="I42" i="19"/>
  <c r="A43" i="19"/>
  <c r="G43" i="19"/>
  <c r="H43" i="19"/>
  <c r="I43" i="19"/>
  <c r="A44" i="19"/>
  <c r="G44" i="19"/>
  <c r="H44" i="19"/>
  <c r="I44" i="19"/>
  <c r="A45" i="19"/>
  <c r="G45" i="19"/>
  <c r="H45" i="19"/>
  <c r="I45" i="19"/>
  <c r="A46" i="19"/>
  <c r="G46" i="19"/>
  <c r="H46" i="19"/>
  <c r="I46" i="19"/>
  <c r="A47" i="19"/>
  <c r="G47" i="19"/>
  <c r="H47" i="19"/>
  <c r="I47" i="19"/>
  <c r="A48" i="19"/>
  <c r="G48" i="19"/>
  <c r="H48" i="19"/>
  <c r="I48" i="19"/>
  <c r="A49" i="19"/>
  <c r="G49" i="19"/>
  <c r="H49" i="19"/>
  <c r="I49" i="19"/>
  <c r="A50" i="19"/>
  <c r="G50" i="19"/>
  <c r="H50" i="19"/>
  <c r="I50" i="19"/>
  <c r="A51" i="19"/>
  <c r="G51" i="19"/>
  <c r="H51" i="19"/>
  <c r="I51" i="19"/>
  <c r="A52" i="19"/>
  <c r="G52" i="19"/>
  <c r="H52" i="19"/>
  <c r="I52" i="19"/>
  <c r="A53" i="19"/>
  <c r="G53" i="19"/>
  <c r="H53" i="19"/>
  <c r="I53" i="19"/>
  <c r="A54" i="19"/>
  <c r="G54" i="19"/>
  <c r="H54" i="19"/>
  <c r="I54" i="19"/>
  <c r="A55" i="19"/>
  <c r="G55" i="19"/>
  <c r="H55" i="19"/>
  <c r="I55" i="19"/>
  <c r="A56" i="19"/>
  <c r="G56" i="19"/>
  <c r="H56" i="19"/>
  <c r="I56" i="19"/>
  <c r="A57" i="19"/>
  <c r="G57" i="19"/>
  <c r="H57" i="19"/>
  <c r="I57" i="19"/>
  <c r="A58" i="19"/>
  <c r="G58" i="19"/>
  <c r="H58" i="19"/>
  <c r="I58" i="19"/>
  <c r="A59" i="19"/>
  <c r="G59" i="19"/>
  <c r="H59" i="19"/>
  <c r="I59" i="19"/>
  <c r="A60" i="19"/>
  <c r="G60" i="19"/>
  <c r="H60" i="19"/>
  <c r="I60" i="19"/>
  <c r="A61" i="19"/>
  <c r="G61" i="19"/>
  <c r="H61" i="19"/>
  <c r="I61" i="19"/>
  <c r="A62" i="19"/>
  <c r="G62" i="19"/>
  <c r="H62" i="19"/>
  <c r="I62" i="19"/>
  <c r="A63" i="19"/>
  <c r="G63" i="19"/>
  <c r="H63" i="19"/>
  <c r="I63" i="19"/>
  <c r="A64" i="19"/>
  <c r="G64" i="19"/>
  <c r="H64" i="19"/>
  <c r="I64" i="19"/>
  <c r="A65" i="19"/>
  <c r="G65" i="19"/>
  <c r="H65" i="19"/>
  <c r="I65" i="19"/>
  <c r="A66" i="19"/>
  <c r="G66" i="19"/>
  <c r="H66" i="19"/>
  <c r="I66" i="19"/>
  <c r="A67" i="19"/>
  <c r="G67" i="19"/>
  <c r="H67" i="19"/>
  <c r="I67" i="19"/>
  <c r="A68" i="19"/>
  <c r="G68" i="19"/>
  <c r="H68" i="19"/>
  <c r="I68" i="19"/>
  <c r="A69" i="19"/>
  <c r="G69" i="19"/>
  <c r="H69" i="19"/>
  <c r="I69" i="19"/>
  <c r="A70" i="19"/>
  <c r="G70" i="19"/>
  <c r="H70" i="19"/>
  <c r="I70" i="19"/>
  <c r="A71" i="19"/>
  <c r="G71" i="19"/>
  <c r="H71" i="19"/>
  <c r="I71" i="19"/>
  <c r="A72" i="19"/>
  <c r="G72" i="19"/>
  <c r="H72" i="19"/>
  <c r="I72" i="19"/>
  <c r="A73" i="19"/>
  <c r="G73" i="19"/>
  <c r="H73" i="19"/>
  <c r="I73" i="19"/>
  <c r="A74" i="19"/>
  <c r="G74" i="19"/>
  <c r="H74" i="19"/>
  <c r="I74" i="19"/>
  <c r="A75" i="19"/>
  <c r="G75" i="19"/>
  <c r="H75" i="19"/>
  <c r="I75" i="19"/>
  <c r="A76" i="19"/>
  <c r="G76" i="19"/>
  <c r="H76" i="19"/>
  <c r="I76" i="19"/>
  <c r="A77" i="19"/>
  <c r="G77" i="19"/>
  <c r="H77" i="19"/>
  <c r="I77" i="19"/>
  <c r="A78" i="19"/>
  <c r="G78" i="19"/>
  <c r="H78" i="19"/>
  <c r="I78" i="19"/>
  <c r="A79" i="19"/>
  <c r="G79" i="19"/>
  <c r="H79" i="19"/>
  <c r="I79" i="19"/>
  <c r="A80" i="19"/>
  <c r="G80" i="19"/>
  <c r="H80" i="19"/>
  <c r="I80" i="19"/>
  <c r="A81" i="19"/>
  <c r="G81" i="19"/>
  <c r="H81" i="19"/>
  <c r="I81" i="19"/>
  <c r="A82" i="19"/>
  <c r="G82" i="19"/>
  <c r="H82" i="19"/>
  <c r="I82" i="19"/>
  <c r="A83" i="19"/>
  <c r="G83" i="19"/>
  <c r="H83" i="19"/>
  <c r="I83" i="19"/>
  <c r="A84" i="19"/>
  <c r="G84" i="19"/>
  <c r="H84" i="19"/>
  <c r="I84" i="19"/>
  <c r="A85" i="19"/>
  <c r="G85" i="19"/>
  <c r="H85" i="19"/>
  <c r="I85" i="19"/>
  <c r="A86" i="19"/>
  <c r="G86" i="19"/>
  <c r="H86" i="19"/>
  <c r="I86" i="19"/>
  <c r="A87" i="19"/>
  <c r="G87" i="19"/>
  <c r="H87" i="19"/>
  <c r="I87" i="19"/>
  <c r="A88" i="19"/>
  <c r="G88" i="19"/>
  <c r="H88" i="19"/>
  <c r="I88" i="19"/>
  <c r="A89" i="19"/>
  <c r="G89" i="19"/>
  <c r="H89" i="19"/>
  <c r="I89" i="19"/>
  <c r="A90" i="19"/>
  <c r="G90" i="19"/>
  <c r="H90" i="19"/>
  <c r="I90" i="19"/>
  <c r="A91" i="19"/>
  <c r="G91" i="19"/>
  <c r="H91" i="19"/>
  <c r="I91" i="19"/>
  <c r="A92" i="19"/>
  <c r="G92" i="19"/>
  <c r="H92" i="19"/>
  <c r="I92" i="19"/>
  <c r="A93" i="19"/>
  <c r="G93" i="19"/>
  <c r="H93" i="19"/>
  <c r="I93" i="19"/>
  <c r="A94" i="19"/>
  <c r="G94" i="19"/>
  <c r="H94" i="19"/>
  <c r="I94" i="19"/>
  <c r="A95" i="19"/>
  <c r="G95" i="19"/>
  <c r="H95" i="19"/>
  <c r="I95" i="19"/>
  <c r="A96" i="19"/>
  <c r="G96" i="19"/>
  <c r="H96" i="19"/>
  <c r="I96" i="19"/>
  <c r="A97" i="19"/>
  <c r="G97" i="19"/>
  <c r="H97" i="19"/>
  <c r="I97" i="19"/>
  <c r="A98" i="19"/>
  <c r="G98" i="19"/>
  <c r="H98" i="19"/>
  <c r="I98" i="19"/>
  <c r="A99" i="19"/>
  <c r="G99" i="19"/>
  <c r="H99" i="19"/>
  <c r="I99" i="19"/>
  <c r="A100" i="19"/>
  <c r="G100" i="19"/>
  <c r="H100" i="19"/>
  <c r="I100" i="19"/>
  <c r="A101" i="19"/>
  <c r="G101" i="19"/>
  <c r="H101" i="19"/>
  <c r="I101" i="19"/>
  <c r="A102" i="19"/>
  <c r="G102" i="19"/>
  <c r="H102" i="19"/>
  <c r="I102" i="19"/>
  <c r="A103" i="19"/>
  <c r="G103" i="19"/>
  <c r="H103" i="19"/>
  <c r="I103" i="19"/>
  <c r="A104" i="19"/>
  <c r="G104" i="19"/>
  <c r="H104" i="19"/>
  <c r="I104" i="19"/>
  <c r="A105" i="19"/>
  <c r="G105" i="19"/>
  <c r="H105" i="19"/>
  <c r="I105" i="19"/>
  <c r="A106" i="19"/>
  <c r="G106" i="19"/>
  <c r="H106" i="19"/>
  <c r="I106" i="19"/>
  <c r="A107" i="19"/>
  <c r="G107" i="19"/>
  <c r="H107" i="19"/>
  <c r="I107" i="19"/>
  <c r="A108" i="19"/>
  <c r="G108" i="19"/>
  <c r="H108" i="19"/>
  <c r="I108" i="19"/>
  <c r="A109" i="19"/>
  <c r="G109" i="19"/>
  <c r="H109" i="19"/>
  <c r="I109" i="19"/>
  <c r="A110" i="19"/>
  <c r="G110" i="19"/>
  <c r="H110" i="19"/>
  <c r="I110" i="19"/>
  <c r="A111" i="19"/>
  <c r="G111" i="19"/>
  <c r="H111" i="19"/>
  <c r="I111" i="19"/>
  <c r="A112" i="19"/>
  <c r="G112" i="19"/>
  <c r="H112" i="19"/>
  <c r="I112" i="19"/>
  <c r="A113" i="19"/>
  <c r="G113" i="19"/>
  <c r="H113" i="19"/>
  <c r="I113" i="19"/>
  <c r="A114" i="19"/>
  <c r="G114" i="19"/>
  <c r="H114" i="19"/>
  <c r="I114" i="19"/>
  <c r="A115" i="19"/>
  <c r="G115" i="19"/>
  <c r="H115" i="19"/>
  <c r="I115" i="19"/>
  <c r="A116" i="19"/>
  <c r="G116" i="19"/>
  <c r="H116" i="19"/>
  <c r="I116" i="19"/>
  <c r="A117" i="19"/>
  <c r="G117" i="19"/>
  <c r="H117" i="19"/>
  <c r="I117" i="19"/>
  <c r="A118" i="19"/>
  <c r="G118" i="19"/>
  <c r="H118" i="19"/>
  <c r="I118" i="19"/>
  <c r="A119" i="19"/>
  <c r="G119" i="19"/>
  <c r="H119" i="19"/>
  <c r="I119" i="19"/>
  <c r="A120" i="19"/>
  <c r="G120" i="19"/>
  <c r="H120" i="19"/>
  <c r="I120" i="19"/>
  <c r="A121" i="19"/>
  <c r="G121" i="19"/>
  <c r="H121" i="19"/>
  <c r="I121" i="19"/>
  <c r="A122" i="19"/>
  <c r="G122" i="19"/>
  <c r="H122" i="19"/>
  <c r="I122" i="19"/>
  <c r="A123" i="19"/>
  <c r="G123" i="19"/>
  <c r="H123" i="19"/>
  <c r="I123" i="19"/>
  <c r="A124" i="19"/>
  <c r="G124" i="19"/>
  <c r="H124" i="19"/>
  <c r="I124" i="19"/>
  <c r="A125" i="19"/>
  <c r="G125" i="19"/>
  <c r="H125" i="19"/>
  <c r="I125" i="19"/>
  <c r="A126" i="19"/>
  <c r="G126" i="19"/>
  <c r="H126" i="19"/>
  <c r="I126" i="19"/>
  <c r="A127" i="19"/>
  <c r="G127" i="19"/>
  <c r="H127" i="19"/>
  <c r="I127" i="19"/>
  <c r="A128" i="19"/>
  <c r="G128" i="19"/>
  <c r="H128" i="19"/>
  <c r="I128" i="19"/>
  <c r="A129" i="19"/>
  <c r="G129" i="19"/>
  <c r="H129" i="19"/>
  <c r="I129" i="19"/>
  <c r="A130" i="19"/>
  <c r="G130" i="19"/>
  <c r="H130" i="19"/>
  <c r="I130" i="19"/>
  <c r="A131" i="19"/>
  <c r="G131" i="19"/>
  <c r="H131" i="19"/>
  <c r="I131" i="19"/>
  <c r="A132" i="19"/>
  <c r="G132" i="19"/>
  <c r="H132" i="19"/>
  <c r="I132" i="19"/>
  <c r="A133" i="19"/>
  <c r="G133" i="19"/>
  <c r="H133" i="19"/>
  <c r="I133" i="19"/>
  <c r="A134" i="19"/>
  <c r="G134" i="19"/>
  <c r="H134" i="19"/>
  <c r="I134" i="19"/>
  <c r="A135" i="19"/>
  <c r="G135" i="19"/>
  <c r="H135" i="19"/>
  <c r="I135" i="19"/>
  <c r="A136" i="19"/>
  <c r="G136" i="19"/>
  <c r="H136" i="19"/>
  <c r="I136" i="19"/>
  <c r="A137" i="19"/>
  <c r="G137" i="19"/>
  <c r="H137" i="19"/>
  <c r="I137" i="19"/>
  <c r="A138" i="19"/>
  <c r="G138" i="19"/>
  <c r="H138" i="19"/>
  <c r="I138" i="19"/>
  <c r="A139" i="19"/>
  <c r="G139" i="19"/>
  <c r="H139" i="19"/>
  <c r="I139" i="19"/>
  <c r="A140" i="19"/>
  <c r="G140" i="19"/>
  <c r="H140" i="19"/>
  <c r="I140" i="19"/>
  <c r="A141" i="19"/>
  <c r="G141" i="19"/>
  <c r="H141" i="19"/>
  <c r="I141" i="19"/>
  <c r="A142" i="19"/>
  <c r="G142" i="19"/>
  <c r="H142" i="19"/>
  <c r="I142" i="19"/>
  <c r="A143" i="19"/>
  <c r="G143" i="19"/>
  <c r="H143" i="19"/>
  <c r="I143" i="19"/>
  <c r="A144" i="19"/>
  <c r="G144" i="19"/>
  <c r="H144" i="19"/>
  <c r="I144" i="19"/>
  <c r="A145" i="19"/>
  <c r="G145" i="19"/>
  <c r="H145" i="19"/>
  <c r="I145" i="19"/>
  <c r="A146" i="19"/>
  <c r="G146" i="19"/>
  <c r="H146" i="19"/>
  <c r="I146" i="19"/>
  <c r="A147" i="19"/>
  <c r="G147" i="19"/>
  <c r="H147" i="19"/>
  <c r="I147" i="19"/>
  <c r="A148" i="19"/>
  <c r="G148" i="19"/>
  <c r="H148" i="19"/>
  <c r="I148" i="19"/>
  <c r="A149" i="19"/>
  <c r="G149" i="19"/>
  <c r="H149" i="19"/>
  <c r="I149" i="19"/>
  <c r="A150" i="19"/>
  <c r="G150" i="19"/>
  <c r="H150" i="19"/>
  <c r="I150" i="19"/>
  <c r="A151" i="19"/>
  <c r="G151" i="19"/>
  <c r="H151" i="19"/>
  <c r="I151" i="19"/>
  <c r="A152" i="19"/>
  <c r="G152" i="19"/>
  <c r="H152" i="19"/>
  <c r="I152" i="19"/>
  <c r="A153" i="19"/>
  <c r="G153" i="19"/>
  <c r="H153" i="19"/>
  <c r="I153" i="19"/>
  <c r="A154" i="19"/>
  <c r="G154" i="19"/>
  <c r="H154" i="19"/>
  <c r="I154" i="19"/>
  <c r="A155" i="19"/>
  <c r="G155" i="19"/>
  <c r="H155" i="19"/>
  <c r="I155" i="19"/>
  <c r="A156" i="19"/>
  <c r="G156" i="19"/>
  <c r="H156" i="19"/>
  <c r="I156" i="19"/>
  <c r="A157" i="19"/>
  <c r="G157" i="19"/>
  <c r="H157" i="19"/>
  <c r="I157" i="19"/>
  <c r="A158" i="19"/>
  <c r="G158" i="19"/>
  <c r="H158" i="19"/>
  <c r="I158" i="19"/>
  <c r="A159" i="19"/>
  <c r="G159" i="19"/>
  <c r="H159" i="19"/>
  <c r="I159" i="19"/>
  <c r="A160" i="19"/>
  <c r="G160" i="19"/>
  <c r="H160" i="19"/>
  <c r="I160" i="19"/>
  <c r="A161" i="19"/>
  <c r="G161" i="19"/>
  <c r="H161" i="19"/>
  <c r="I161" i="19"/>
  <c r="A162" i="19"/>
  <c r="G162" i="19"/>
  <c r="H162" i="19"/>
  <c r="I162" i="19"/>
  <c r="A163" i="19"/>
  <c r="G163" i="19"/>
  <c r="H163" i="19"/>
  <c r="I163" i="19"/>
  <c r="A164" i="19"/>
  <c r="G164" i="19"/>
  <c r="H164" i="19"/>
  <c r="I164" i="19"/>
  <c r="A165" i="19"/>
  <c r="G165" i="19"/>
  <c r="H165" i="19"/>
  <c r="I165" i="19"/>
  <c r="A166" i="19"/>
  <c r="G166" i="19"/>
  <c r="H166" i="19"/>
  <c r="I166" i="19"/>
  <c r="A167" i="19"/>
  <c r="G167" i="19"/>
  <c r="H167" i="19"/>
  <c r="I167" i="19"/>
  <c r="A168" i="19"/>
  <c r="G168" i="19"/>
  <c r="H168" i="19"/>
  <c r="I168" i="19"/>
  <c r="A169" i="19"/>
  <c r="G169" i="19"/>
  <c r="H169" i="19"/>
  <c r="I169" i="19"/>
  <c r="A170" i="19"/>
  <c r="G170" i="19"/>
  <c r="H170" i="19"/>
  <c r="I170" i="19"/>
  <c r="A171" i="19"/>
  <c r="G171" i="19"/>
  <c r="H171" i="19"/>
  <c r="I171" i="19"/>
  <c r="A172" i="19"/>
  <c r="G172" i="19"/>
  <c r="H172" i="19"/>
  <c r="I172" i="19"/>
  <c r="A173" i="19"/>
  <c r="G173" i="19"/>
  <c r="H173" i="19"/>
  <c r="I173" i="19"/>
  <c r="A174" i="19"/>
  <c r="G174" i="19"/>
  <c r="H174" i="19"/>
  <c r="I174" i="19"/>
  <c r="A175" i="19"/>
  <c r="G175" i="19"/>
  <c r="H175" i="19"/>
  <c r="I175" i="19"/>
  <c r="A176" i="19"/>
  <c r="G176" i="19"/>
  <c r="H176" i="19"/>
  <c r="I176" i="19"/>
  <c r="A177" i="19"/>
  <c r="G177" i="19"/>
  <c r="H177" i="19"/>
  <c r="I177" i="19"/>
  <c r="A178" i="19"/>
  <c r="G178" i="19"/>
  <c r="H178" i="19"/>
  <c r="I178" i="19"/>
  <c r="A179" i="19"/>
  <c r="G179" i="19"/>
  <c r="H179" i="19"/>
  <c r="I179" i="19"/>
  <c r="A180" i="19"/>
  <c r="G180" i="19"/>
  <c r="H180" i="19"/>
  <c r="I180" i="19"/>
  <c r="A181" i="19"/>
  <c r="G181" i="19"/>
  <c r="H181" i="19"/>
  <c r="I181" i="19"/>
  <c r="A182" i="19"/>
  <c r="G182" i="19"/>
  <c r="H182" i="19"/>
  <c r="I182" i="19"/>
  <c r="A183" i="19"/>
  <c r="G183" i="19"/>
  <c r="H183" i="19"/>
  <c r="I183" i="19"/>
  <c r="A184" i="19"/>
  <c r="G184" i="19"/>
  <c r="H184" i="19"/>
  <c r="I184" i="19"/>
  <c r="A185" i="19"/>
  <c r="G185" i="19"/>
  <c r="H185" i="19"/>
  <c r="I185" i="19"/>
  <c r="A186" i="19"/>
  <c r="G186" i="19"/>
  <c r="H186" i="19"/>
  <c r="I186" i="19"/>
  <c r="A187" i="19"/>
  <c r="G187" i="19"/>
  <c r="H187" i="19"/>
  <c r="I187" i="19"/>
  <c r="A188" i="19"/>
  <c r="G188" i="19"/>
  <c r="H188" i="19"/>
  <c r="I188" i="19"/>
  <c r="A189" i="19"/>
  <c r="G189" i="19"/>
  <c r="H189" i="19"/>
  <c r="I189" i="19"/>
  <c r="A190" i="19"/>
  <c r="G190" i="19"/>
  <c r="H190" i="19"/>
  <c r="I190" i="19"/>
  <c r="A191" i="19"/>
  <c r="G191" i="19"/>
  <c r="H191" i="19"/>
  <c r="I191" i="19"/>
  <c r="A192" i="19"/>
  <c r="G192" i="19"/>
  <c r="H192" i="19"/>
  <c r="I192" i="19"/>
  <c r="A193" i="19"/>
  <c r="G193" i="19"/>
  <c r="H193" i="19"/>
  <c r="I193" i="19"/>
  <c r="A194" i="19"/>
  <c r="G194" i="19"/>
  <c r="H194" i="19"/>
  <c r="I194" i="19"/>
  <c r="A195" i="19"/>
  <c r="G195" i="19"/>
  <c r="H195" i="19"/>
  <c r="I195" i="19"/>
  <c r="A196" i="19"/>
  <c r="G196" i="19"/>
  <c r="H196" i="19"/>
  <c r="I196" i="19"/>
  <c r="A197" i="19"/>
  <c r="G197" i="19"/>
  <c r="H197" i="19"/>
  <c r="I197" i="19"/>
  <c r="A198" i="19"/>
  <c r="G198" i="19"/>
  <c r="H198" i="19"/>
  <c r="I198" i="19"/>
  <c r="A199" i="19"/>
  <c r="G199" i="19"/>
  <c r="H199" i="19"/>
  <c r="I199" i="19"/>
  <c r="A200" i="19"/>
  <c r="G200" i="19"/>
  <c r="H200" i="19"/>
  <c r="I200" i="19"/>
  <c r="A201" i="19"/>
  <c r="G201" i="19"/>
  <c r="H201" i="19"/>
  <c r="I201" i="19"/>
  <c r="A202" i="19"/>
  <c r="G202" i="19"/>
  <c r="H202" i="19"/>
  <c r="I202" i="19"/>
  <c r="A203" i="19"/>
  <c r="G203" i="19"/>
  <c r="H203" i="19"/>
  <c r="I203" i="19"/>
  <c r="A204" i="19"/>
  <c r="G204" i="19"/>
  <c r="H204" i="19"/>
  <c r="I204" i="19"/>
  <c r="A205" i="19"/>
  <c r="G205" i="19"/>
  <c r="H205" i="19"/>
  <c r="I205" i="19"/>
  <c r="A206" i="19"/>
  <c r="G206" i="19"/>
  <c r="H206" i="19"/>
  <c r="I206" i="19"/>
  <c r="A207" i="19"/>
  <c r="G207" i="19"/>
  <c r="H207" i="19"/>
  <c r="I207" i="19"/>
  <c r="A208" i="19"/>
  <c r="G208" i="19"/>
  <c r="H208" i="19"/>
  <c r="I208" i="19"/>
  <c r="A209" i="19"/>
  <c r="G209" i="19"/>
  <c r="H209" i="19"/>
  <c r="I209" i="19"/>
  <c r="A210" i="19"/>
  <c r="G210" i="19"/>
  <c r="H210" i="19"/>
  <c r="I210" i="19"/>
  <c r="A211" i="19"/>
  <c r="G211" i="19"/>
  <c r="H211" i="19"/>
  <c r="I211" i="19"/>
  <c r="A212" i="19"/>
  <c r="G212" i="19"/>
  <c r="H212" i="19"/>
  <c r="I212" i="19"/>
  <c r="A213" i="19"/>
  <c r="G213" i="19"/>
  <c r="H213" i="19"/>
  <c r="I213" i="19"/>
  <c r="A214" i="19"/>
  <c r="G214" i="19"/>
  <c r="H214" i="19"/>
  <c r="I214" i="19"/>
  <c r="A215" i="19"/>
  <c r="G215" i="19"/>
  <c r="H215" i="19"/>
  <c r="I215" i="19"/>
  <c r="A216" i="19"/>
  <c r="G216" i="19"/>
  <c r="H216" i="19"/>
  <c r="I216" i="19"/>
  <c r="A217" i="19"/>
  <c r="G217" i="19"/>
  <c r="H217" i="19"/>
  <c r="I217" i="19"/>
  <c r="A218" i="19"/>
  <c r="G218" i="19"/>
  <c r="H218" i="19"/>
  <c r="I218" i="19"/>
  <c r="A219" i="19"/>
  <c r="G219" i="19"/>
  <c r="H219" i="19"/>
  <c r="I219" i="19"/>
  <c r="A220" i="19"/>
  <c r="G220" i="19"/>
  <c r="H220" i="19"/>
  <c r="I220" i="19"/>
  <c r="A221" i="19"/>
  <c r="G221" i="19"/>
  <c r="H221" i="19"/>
  <c r="I221" i="19"/>
  <c r="A222" i="19"/>
  <c r="G222" i="19"/>
  <c r="H222" i="19"/>
  <c r="I222" i="19"/>
  <c r="A223" i="19"/>
  <c r="G223" i="19"/>
  <c r="H223" i="19"/>
  <c r="I223" i="19"/>
  <c r="A224" i="19"/>
  <c r="G224" i="19"/>
  <c r="H224" i="19"/>
  <c r="I224" i="19"/>
  <c r="A225" i="19"/>
  <c r="G225" i="19"/>
  <c r="H225" i="19"/>
  <c r="I225" i="19"/>
  <c r="A226" i="19"/>
  <c r="G226" i="19"/>
  <c r="H226" i="19"/>
  <c r="I226" i="19"/>
  <c r="A227" i="19"/>
  <c r="G227" i="19"/>
  <c r="H227" i="19"/>
  <c r="I227" i="19"/>
  <c r="A228" i="19"/>
  <c r="G228" i="19"/>
  <c r="H228" i="19"/>
  <c r="I228" i="19"/>
  <c r="A229" i="19"/>
  <c r="G229" i="19"/>
  <c r="H229" i="19"/>
  <c r="I229" i="19"/>
  <c r="A230" i="19"/>
  <c r="G230" i="19"/>
  <c r="H230" i="19"/>
  <c r="I230" i="19"/>
  <c r="A231" i="19"/>
  <c r="G231" i="19"/>
  <c r="H231" i="19"/>
  <c r="I231" i="19"/>
  <c r="A232" i="19"/>
  <c r="G232" i="19"/>
  <c r="H232" i="19"/>
  <c r="I232" i="19"/>
  <c r="A233" i="19"/>
  <c r="G233" i="19"/>
  <c r="H233" i="19"/>
  <c r="I233" i="19"/>
  <c r="A234" i="19"/>
  <c r="G234" i="19"/>
  <c r="H234" i="19"/>
  <c r="I234" i="19"/>
  <c r="A235" i="19"/>
  <c r="G235" i="19"/>
  <c r="H235" i="19"/>
  <c r="I235" i="19"/>
  <c r="A236" i="19"/>
  <c r="G236" i="19"/>
  <c r="H236" i="19"/>
  <c r="I236" i="19"/>
  <c r="A237" i="19"/>
  <c r="G237" i="19"/>
  <c r="H237" i="19"/>
  <c r="I237" i="19"/>
  <c r="A238" i="19"/>
  <c r="G238" i="19"/>
  <c r="H238" i="19"/>
  <c r="I238" i="19"/>
  <c r="A239" i="19"/>
  <c r="G239" i="19"/>
  <c r="H239" i="19"/>
  <c r="I239" i="19"/>
  <c r="A240" i="19"/>
  <c r="G240" i="19"/>
  <c r="H240" i="19"/>
  <c r="I240" i="19"/>
  <c r="A241" i="19"/>
  <c r="G241" i="19"/>
  <c r="H241" i="19"/>
  <c r="I241" i="19"/>
  <c r="A242" i="19"/>
  <c r="G242" i="19"/>
  <c r="H242" i="19"/>
  <c r="I242" i="19"/>
  <c r="A243" i="19"/>
  <c r="G243" i="19"/>
  <c r="H243" i="19"/>
  <c r="I243" i="19"/>
  <c r="A244" i="19"/>
  <c r="G244" i="19"/>
  <c r="H244" i="19"/>
  <c r="I244" i="19"/>
  <c r="A245" i="19"/>
  <c r="G245" i="19"/>
  <c r="H245" i="19"/>
  <c r="I245" i="19"/>
  <c r="A246" i="19"/>
  <c r="G246" i="19"/>
  <c r="H246" i="19"/>
  <c r="I246" i="19"/>
  <c r="A247" i="19"/>
  <c r="G247" i="19"/>
  <c r="H247" i="19"/>
  <c r="I247" i="19"/>
  <c r="A248" i="19"/>
  <c r="G248" i="19"/>
  <c r="H248" i="19"/>
  <c r="I248" i="19"/>
  <c r="A249" i="19"/>
  <c r="G249" i="19"/>
  <c r="H249" i="19"/>
  <c r="I249" i="19"/>
  <c r="A250" i="19"/>
  <c r="G250" i="19"/>
  <c r="H250" i="19"/>
  <c r="I250" i="19"/>
  <c r="A251" i="19"/>
  <c r="G251" i="19"/>
  <c r="H251" i="19"/>
  <c r="I251" i="19"/>
  <c r="A252" i="19"/>
  <c r="G252" i="19"/>
  <c r="H252" i="19"/>
  <c r="I252" i="19"/>
  <c r="A253" i="19"/>
  <c r="G253" i="19"/>
  <c r="H253" i="19"/>
  <c r="I253" i="19"/>
  <c r="A254" i="19"/>
  <c r="G254" i="19"/>
  <c r="H254" i="19"/>
  <c r="I254" i="19"/>
  <c r="A255" i="19"/>
  <c r="G255" i="19"/>
  <c r="H255" i="19"/>
  <c r="I255" i="19"/>
  <c r="A256" i="19"/>
  <c r="G256" i="19"/>
  <c r="H256" i="19"/>
  <c r="I256" i="19"/>
  <c r="A257" i="19"/>
  <c r="G257" i="19"/>
  <c r="H257" i="19"/>
  <c r="I257" i="19"/>
  <c r="A258" i="19"/>
  <c r="G258" i="19"/>
  <c r="H258" i="19"/>
  <c r="I258" i="19"/>
  <c r="A259" i="19"/>
  <c r="G259" i="19"/>
  <c r="H259" i="19"/>
  <c r="I259" i="19"/>
  <c r="A260" i="19"/>
  <c r="G260" i="19"/>
  <c r="H260" i="19"/>
  <c r="I260" i="19"/>
  <c r="A261" i="19"/>
  <c r="G261" i="19"/>
  <c r="H261" i="19"/>
  <c r="I261" i="19"/>
  <c r="A262" i="19"/>
  <c r="G262" i="19"/>
  <c r="H262" i="19"/>
  <c r="I262" i="19"/>
  <c r="A263" i="19"/>
  <c r="G263" i="19"/>
  <c r="H263" i="19"/>
  <c r="I263" i="19"/>
  <c r="A264" i="19"/>
  <c r="G264" i="19"/>
  <c r="H264" i="19"/>
  <c r="I264" i="19"/>
  <c r="A265" i="19"/>
  <c r="G265" i="19"/>
  <c r="H265" i="19"/>
  <c r="I265" i="19"/>
  <c r="A266" i="19"/>
  <c r="G266" i="19"/>
  <c r="H266" i="19"/>
  <c r="I266" i="19"/>
  <c r="A267" i="19"/>
  <c r="G267" i="19"/>
  <c r="H267" i="19"/>
  <c r="I267" i="19"/>
  <c r="A268" i="19"/>
  <c r="G268" i="19"/>
  <c r="H268" i="19"/>
  <c r="I268" i="19"/>
  <c r="A269" i="19"/>
  <c r="G269" i="19"/>
  <c r="H269" i="19"/>
  <c r="I269" i="19"/>
  <c r="A270" i="19"/>
  <c r="G270" i="19"/>
  <c r="H270" i="19"/>
  <c r="I270" i="19"/>
  <c r="A271" i="19"/>
  <c r="G271" i="19"/>
  <c r="H271" i="19"/>
  <c r="I271" i="19"/>
  <c r="A272" i="19"/>
  <c r="G272" i="19"/>
  <c r="H272" i="19"/>
  <c r="I272" i="19"/>
  <c r="A273" i="19"/>
  <c r="G273" i="19"/>
  <c r="H273" i="19"/>
  <c r="I273" i="19"/>
  <c r="A274" i="19"/>
  <c r="G274" i="19"/>
  <c r="H274" i="19"/>
  <c r="I274" i="19"/>
  <c r="A275" i="19"/>
  <c r="G275" i="19"/>
  <c r="H275" i="19"/>
  <c r="I275" i="19"/>
  <c r="A276" i="19"/>
  <c r="G276" i="19"/>
  <c r="H276" i="19"/>
  <c r="I276" i="19"/>
  <c r="A277" i="19"/>
  <c r="G277" i="19"/>
  <c r="H277" i="19"/>
  <c r="I277" i="19"/>
  <c r="A278" i="19"/>
  <c r="G278" i="19"/>
  <c r="H278" i="19"/>
  <c r="I278" i="19"/>
  <c r="A279" i="19"/>
  <c r="G279" i="19"/>
  <c r="H279" i="19"/>
  <c r="I279" i="19"/>
  <c r="A280" i="19"/>
  <c r="G280" i="19"/>
  <c r="H280" i="19"/>
  <c r="I280" i="19"/>
  <c r="A281" i="19"/>
  <c r="G281" i="19"/>
  <c r="H281" i="19"/>
  <c r="I281" i="19"/>
  <c r="A282" i="19"/>
  <c r="G282" i="19"/>
  <c r="H282" i="19"/>
  <c r="I282" i="19"/>
  <c r="A283" i="19"/>
  <c r="G283" i="19"/>
  <c r="H283" i="19"/>
  <c r="I283" i="19"/>
  <c r="A284" i="19"/>
  <c r="G284" i="19"/>
  <c r="H284" i="19"/>
  <c r="I284" i="19"/>
  <c r="A285" i="19"/>
  <c r="G285" i="19"/>
  <c r="H285" i="19"/>
  <c r="I285" i="19"/>
  <c r="A286" i="19"/>
  <c r="G286" i="19"/>
  <c r="H286" i="19"/>
  <c r="I286" i="19"/>
  <c r="A287" i="19"/>
  <c r="G287" i="19"/>
  <c r="H287" i="19"/>
  <c r="I287" i="19"/>
  <c r="A288" i="19"/>
  <c r="G288" i="19"/>
  <c r="H288" i="19"/>
  <c r="I288" i="19"/>
  <c r="A289" i="19"/>
  <c r="G289" i="19"/>
  <c r="H289" i="19"/>
  <c r="I289" i="19"/>
  <c r="A290" i="19"/>
  <c r="G290" i="19"/>
  <c r="H290" i="19"/>
  <c r="I290" i="19"/>
  <c r="A291" i="19"/>
  <c r="G291" i="19"/>
  <c r="H291" i="19"/>
  <c r="I291" i="19"/>
  <c r="A292" i="19"/>
  <c r="G292" i="19"/>
  <c r="H292" i="19"/>
  <c r="I292" i="19"/>
  <c r="A293" i="19"/>
  <c r="G293" i="19"/>
  <c r="H293" i="19"/>
  <c r="I293" i="19"/>
  <c r="A294" i="19"/>
  <c r="G294" i="19"/>
  <c r="H294" i="19"/>
  <c r="I294" i="19"/>
  <c r="A295" i="19"/>
  <c r="G295" i="19"/>
  <c r="H295" i="19"/>
  <c r="I295" i="19"/>
  <c r="A296" i="19"/>
  <c r="G296" i="19"/>
  <c r="H296" i="19"/>
  <c r="I296" i="19"/>
  <c r="A297" i="19"/>
  <c r="G297" i="19"/>
  <c r="H297" i="19"/>
  <c r="I297" i="19"/>
  <c r="A298" i="19"/>
  <c r="G298" i="19"/>
  <c r="H298" i="19"/>
  <c r="I298" i="19"/>
  <c r="A299" i="19"/>
  <c r="G299" i="19"/>
  <c r="H299" i="19"/>
  <c r="I299" i="19"/>
  <c r="A300" i="19"/>
  <c r="G300" i="19"/>
  <c r="H300" i="19"/>
  <c r="I300" i="19"/>
  <c r="A301" i="19"/>
  <c r="G301" i="19"/>
  <c r="H301" i="19"/>
  <c r="I301" i="19"/>
  <c r="A302" i="19"/>
  <c r="G302" i="19"/>
  <c r="H302" i="19"/>
  <c r="I302" i="19"/>
  <c r="A303" i="19"/>
  <c r="G303" i="19"/>
  <c r="H303" i="19"/>
  <c r="I303" i="19"/>
  <c r="A304" i="19"/>
  <c r="G304" i="19"/>
  <c r="H304" i="19"/>
  <c r="I304" i="19"/>
  <c r="A305" i="19"/>
  <c r="G305" i="19"/>
  <c r="H305" i="19"/>
  <c r="I305" i="19"/>
  <c r="A306" i="19"/>
  <c r="G306" i="19"/>
  <c r="H306" i="19"/>
  <c r="I306" i="19"/>
  <c r="A307" i="19"/>
  <c r="G307" i="19"/>
  <c r="H307" i="19"/>
  <c r="I307" i="19"/>
  <c r="A308" i="19"/>
  <c r="G308" i="19"/>
  <c r="H308" i="19"/>
  <c r="I308" i="19"/>
  <c r="A309" i="19"/>
  <c r="G309" i="19"/>
  <c r="H309" i="19"/>
  <c r="I309" i="19"/>
  <c r="A310" i="19"/>
  <c r="G310" i="19"/>
  <c r="H310" i="19"/>
  <c r="I310" i="19"/>
  <c r="A311" i="19"/>
  <c r="G311" i="19"/>
  <c r="H311" i="19"/>
  <c r="I311" i="19"/>
  <c r="A312" i="19"/>
  <c r="G312" i="19"/>
  <c r="H312" i="19"/>
  <c r="I312" i="19"/>
  <c r="A313" i="19"/>
  <c r="G313" i="19"/>
  <c r="H313" i="19"/>
  <c r="I313" i="19"/>
  <c r="A314" i="19"/>
  <c r="G314" i="19"/>
  <c r="H314" i="19"/>
  <c r="I314" i="19"/>
  <c r="A315" i="19"/>
  <c r="G315" i="19"/>
  <c r="H315" i="19"/>
  <c r="I315" i="19"/>
  <c r="A316" i="19"/>
  <c r="G316" i="19"/>
  <c r="H316" i="19"/>
  <c r="I316" i="19"/>
  <c r="A317" i="19"/>
  <c r="G317" i="19"/>
  <c r="H317" i="19"/>
  <c r="I317" i="19"/>
  <c r="A318" i="19"/>
  <c r="G318" i="19"/>
  <c r="H318" i="19"/>
  <c r="I318" i="19"/>
  <c r="A319" i="19"/>
  <c r="G319" i="19"/>
  <c r="H319" i="19"/>
  <c r="I319" i="19"/>
  <c r="A320" i="19"/>
  <c r="G320" i="19"/>
  <c r="H320" i="19"/>
  <c r="I320" i="19"/>
  <c r="A321" i="19"/>
  <c r="G321" i="19"/>
  <c r="H321" i="19"/>
  <c r="I321" i="19"/>
  <c r="A322" i="19"/>
  <c r="G322" i="19"/>
  <c r="H322" i="19"/>
  <c r="I322" i="19"/>
  <c r="A323" i="19"/>
  <c r="G323" i="19"/>
  <c r="H323" i="19"/>
  <c r="I323" i="19"/>
  <c r="A324" i="19"/>
  <c r="G324" i="19"/>
  <c r="H324" i="19"/>
  <c r="I324" i="19"/>
  <c r="A325" i="19"/>
  <c r="G325" i="19"/>
  <c r="H325" i="19"/>
  <c r="I325" i="19"/>
  <c r="A326" i="19"/>
  <c r="G326" i="19"/>
  <c r="H326" i="19"/>
  <c r="I326" i="19"/>
  <c r="A327" i="19"/>
  <c r="G327" i="19"/>
  <c r="H327" i="19"/>
  <c r="I327" i="19"/>
  <c r="A328" i="19"/>
  <c r="G328" i="19"/>
  <c r="H328" i="19"/>
  <c r="I328" i="19"/>
  <c r="A329" i="19"/>
  <c r="G329" i="19"/>
  <c r="H329" i="19"/>
  <c r="I329" i="19"/>
  <c r="A330" i="19"/>
  <c r="G330" i="19"/>
  <c r="H330" i="19"/>
  <c r="I330" i="19"/>
  <c r="A331" i="19"/>
  <c r="G331" i="19"/>
  <c r="H331" i="19"/>
  <c r="I331" i="19"/>
  <c r="A332" i="19"/>
  <c r="G332" i="19"/>
  <c r="H332" i="19"/>
  <c r="I332" i="19"/>
  <c r="A333" i="19"/>
  <c r="G333" i="19"/>
  <c r="H333" i="19"/>
  <c r="I333" i="19"/>
  <c r="A334" i="19"/>
  <c r="G334" i="19"/>
  <c r="H334" i="19"/>
  <c r="I334" i="19"/>
  <c r="A335" i="19"/>
  <c r="G335" i="19"/>
  <c r="H335" i="19"/>
  <c r="I335" i="19"/>
  <c r="A336" i="19"/>
  <c r="G336" i="19"/>
  <c r="H336" i="19"/>
  <c r="I336" i="19"/>
  <c r="A337" i="19"/>
  <c r="G337" i="19"/>
  <c r="H337" i="19"/>
  <c r="I337" i="19"/>
  <c r="A338" i="19"/>
  <c r="G338" i="19"/>
  <c r="H338" i="19"/>
  <c r="I338" i="19"/>
  <c r="A339" i="19"/>
  <c r="G339" i="19"/>
  <c r="H339" i="19"/>
  <c r="I339" i="19"/>
  <c r="A340" i="19"/>
  <c r="G340" i="19"/>
  <c r="H340" i="19"/>
  <c r="I340" i="19"/>
  <c r="A341" i="19"/>
  <c r="G341" i="19"/>
  <c r="H341" i="19"/>
  <c r="I341" i="19"/>
  <c r="A342" i="19"/>
  <c r="G342" i="19"/>
  <c r="H342" i="19"/>
  <c r="I342" i="19"/>
  <c r="A343" i="19"/>
  <c r="G343" i="19"/>
  <c r="H343" i="19"/>
  <c r="I343" i="19"/>
  <c r="A344" i="19"/>
  <c r="G344" i="19"/>
  <c r="H344" i="19"/>
  <c r="I344" i="19"/>
  <c r="A345" i="19"/>
  <c r="G345" i="19"/>
  <c r="H345" i="19"/>
  <c r="I345" i="19"/>
  <c r="A346" i="19"/>
  <c r="G346" i="19"/>
  <c r="H346" i="19"/>
  <c r="I346" i="19"/>
  <c r="A347" i="19"/>
  <c r="G347" i="19"/>
  <c r="H347" i="19"/>
  <c r="I347" i="19"/>
  <c r="A348" i="19"/>
  <c r="G348" i="19"/>
  <c r="H348" i="19"/>
  <c r="I348" i="19"/>
  <c r="A349" i="19"/>
  <c r="G349" i="19"/>
  <c r="H349" i="19"/>
  <c r="I349" i="19"/>
  <c r="A350" i="19"/>
  <c r="G350" i="19"/>
  <c r="H350" i="19"/>
  <c r="I350" i="19"/>
  <c r="A351" i="19"/>
  <c r="G351" i="19"/>
  <c r="H351" i="19"/>
  <c r="I351" i="19"/>
  <c r="A352" i="19"/>
  <c r="G352" i="19"/>
  <c r="H352" i="19"/>
  <c r="I352" i="19"/>
  <c r="A353" i="19"/>
  <c r="G353" i="19"/>
  <c r="H353" i="19"/>
  <c r="I353" i="19"/>
  <c r="A354" i="19"/>
  <c r="G354" i="19"/>
  <c r="H354" i="19"/>
  <c r="I354" i="19"/>
  <c r="A355" i="19"/>
  <c r="G355" i="19"/>
  <c r="H355" i="19"/>
  <c r="I355" i="19"/>
  <c r="A356" i="19"/>
  <c r="G356" i="19"/>
  <c r="H356" i="19"/>
  <c r="I356" i="19"/>
  <c r="A357" i="19"/>
  <c r="G357" i="19"/>
  <c r="H357" i="19"/>
  <c r="I357" i="19"/>
  <c r="A358" i="19"/>
  <c r="G358" i="19"/>
  <c r="H358" i="19"/>
  <c r="I358" i="19"/>
  <c r="A359" i="19"/>
  <c r="G359" i="19"/>
  <c r="H359" i="19"/>
  <c r="I359" i="19"/>
  <c r="A360" i="19"/>
  <c r="G360" i="19"/>
  <c r="H360" i="19"/>
  <c r="I360" i="19"/>
  <c r="A361" i="19"/>
  <c r="G361" i="19"/>
  <c r="H361" i="19"/>
  <c r="I361" i="19"/>
  <c r="A362" i="19"/>
  <c r="G362" i="19"/>
  <c r="H362" i="19"/>
  <c r="I362" i="19"/>
  <c r="A363" i="19"/>
  <c r="G363" i="19"/>
  <c r="H363" i="19"/>
  <c r="I363" i="19"/>
  <c r="A364" i="19"/>
  <c r="G364" i="19"/>
  <c r="H364" i="19"/>
  <c r="I364" i="19"/>
  <c r="A365" i="19"/>
  <c r="G365" i="19"/>
  <c r="H365" i="19"/>
  <c r="I365" i="19"/>
  <c r="A366" i="19"/>
  <c r="G366" i="19"/>
  <c r="H366" i="19"/>
  <c r="I366" i="19"/>
  <c r="A367" i="19"/>
  <c r="G367" i="19"/>
  <c r="H367" i="19"/>
  <c r="I367" i="19"/>
  <c r="A368" i="19"/>
  <c r="G368" i="19"/>
  <c r="H368" i="19"/>
  <c r="I368" i="19"/>
  <c r="A369" i="19"/>
  <c r="G369" i="19"/>
  <c r="H369" i="19"/>
  <c r="I369" i="19"/>
  <c r="A370" i="19"/>
  <c r="G370" i="19"/>
  <c r="H370" i="19"/>
  <c r="I370" i="19"/>
  <c r="A371" i="19"/>
  <c r="G371" i="19"/>
  <c r="H371" i="19"/>
  <c r="I371" i="19"/>
  <c r="A372" i="19"/>
  <c r="G372" i="19"/>
  <c r="H372" i="19"/>
  <c r="I372" i="19"/>
  <c r="A373" i="19"/>
  <c r="G373" i="19"/>
  <c r="H373" i="19"/>
  <c r="I373" i="19"/>
  <c r="A374" i="19"/>
  <c r="G374" i="19"/>
  <c r="H374" i="19"/>
  <c r="I374" i="19"/>
  <c r="A375" i="19"/>
  <c r="G375" i="19"/>
  <c r="H375" i="19"/>
  <c r="I375" i="19"/>
  <c r="A376" i="19"/>
  <c r="G376" i="19"/>
  <c r="H376" i="19"/>
  <c r="I376" i="19"/>
  <c r="A377" i="19"/>
  <c r="G377" i="19"/>
  <c r="H377" i="19"/>
  <c r="I377" i="19"/>
  <c r="A378" i="19"/>
  <c r="G378" i="19"/>
  <c r="H378" i="19"/>
  <c r="I378" i="19"/>
  <c r="A379" i="19"/>
  <c r="G379" i="19"/>
  <c r="H379" i="19"/>
  <c r="I379" i="19"/>
  <c r="A380" i="19"/>
  <c r="G380" i="19"/>
  <c r="H380" i="19"/>
  <c r="I380" i="19"/>
  <c r="A381" i="19"/>
  <c r="G381" i="19"/>
  <c r="H381" i="19"/>
  <c r="I381" i="19"/>
  <c r="A382" i="19"/>
  <c r="G382" i="19"/>
  <c r="H382" i="19"/>
  <c r="I382" i="19"/>
  <c r="A383" i="19"/>
  <c r="G383" i="19"/>
  <c r="H383" i="19"/>
  <c r="I383" i="19"/>
  <c r="A384" i="19"/>
  <c r="G384" i="19"/>
  <c r="H384" i="19"/>
  <c r="I384" i="19"/>
  <c r="A385" i="19"/>
  <c r="G385" i="19"/>
  <c r="H385" i="19"/>
  <c r="I385" i="19"/>
  <c r="A386" i="19"/>
  <c r="G386" i="19"/>
  <c r="H386" i="19"/>
  <c r="I386" i="19"/>
  <c r="A387" i="19"/>
  <c r="G387" i="19"/>
  <c r="H387" i="19"/>
  <c r="I387" i="19"/>
  <c r="A388" i="19"/>
  <c r="G388" i="19"/>
  <c r="H388" i="19"/>
  <c r="I388" i="19"/>
  <c r="A389" i="19"/>
  <c r="G389" i="19"/>
  <c r="H389" i="19"/>
  <c r="I389" i="19"/>
  <c r="A390" i="19"/>
  <c r="G390" i="19"/>
  <c r="H390" i="19"/>
  <c r="I390" i="19"/>
  <c r="A391" i="19"/>
  <c r="G391" i="19"/>
  <c r="H391" i="19"/>
  <c r="I391" i="19"/>
  <c r="A392" i="19"/>
  <c r="G392" i="19"/>
  <c r="H392" i="19"/>
  <c r="I392" i="19"/>
  <c r="A393" i="19"/>
  <c r="G393" i="19"/>
  <c r="H393" i="19"/>
  <c r="I393" i="19"/>
  <c r="A394" i="19"/>
  <c r="G394" i="19"/>
  <c r="H394" i="19"/>
  <c r="I394" i="19"/>
  <c r="A395" i="19"/>
  <c r="G395" i="19"/>
  <c r="H395" i="19"/>
  <c r="I395" i="19"/>
  <c r="A396" i="19"/>
  <c r="G396" i="19"/>
  <c r="H396" i="19"/>
  <c r="I396" i="19"/>
  <c r="A397" i="19"/>
  <c r="G397" i="19"/>
  <c r="H397" i="19"/>
  <c r="I397" i="19"/>
  <c r="A398" i="19"/>
  <c r="G398" i="19"/>
  <c r="H398" i="19"/>
  <c r="I398" i="19"/>
  <c r="A399" i="19"/>
  <c r="G399" i="19"/>
  <c r="H399" i="19"/>
  <c r="I399" i="19"/>
  <c r="A400" i="19"/>
  <c r="G400" i="19"/>
  <c r="H400" i="19"/>
  <c r="I400" i="19"/>
  <c r="A401" i="19"/>
  <c r="G401" i="19"/>
  <c r="H401" i="19"/>
  <c r="I401" i="19"/>
  <c r="A402" i="19"/>
  <c r="G402" i="19"/>
  <c r="H402" i="19"/>
  <c r="I402" i="19"/>
  <c r="A403" i="19"/>
  <c r="G403" i="19"/>
  <c r="H403" i="19"/>
  <c r="I403" i="19"/>
  <c r="A404" i="19"/>
  <c r="G404" i="19"/>
  <c r="H404" i="19"/>
  <c r="I404" i="19"/>
  <c r="A405" i="19"/>
  <c r="G405" i="19"/>
  <c r="H405" i="19"/>
  <c r="I405" i="19"/>
  <c r="A406" i="19"/>
  <c r="G406" i="19"/>
  <c r="H406" i="19"/>
  <c r="I406" i="19"/>
  <c r="A407" i="19"/>
  <c r="G407" i="19"/>
  <c r="H407" i="19"/>
  <c r="I407" i="19"/>
  <c r="A408" i="19"/>
  <c r="G408" i="19"/>
  <c r="H408" i="19"/>
  <c r="I408" i="19"/>
  <c r="A409" i="19"/>
  <c r="G409" i="19"/>
  <c r="H409" i="19"/>
  <c r="I409" i="19"/>
  <c r="A410" i="19"/>
  <c r="G410" i="19"/>
  <c r="H410" i="19"/>
  <c r="I410" i="19"/>
  <c r="A411" i="19"/>
  <c r="G411" i="19"/>
  <c r="H411" i="19"/>
  <c r="I411" i="19"/>
  <c r="A412" i="19"/>
  <c r="G412" i="19"/>
  <c r="H412" i="19"/>
  <c r="I412" i="19"/>
  <c r="A413" i="19"/>
  <c r="G413" i="19"/>
  <c r="H413" i="19"/>
  <c r="I413" i="19"/>
  <c r="A414" i="19"/>
  <c r="G414" i="19"/>
  <c r="H414" i="19"/>
  <c r="I414" i="19"/>
  <c r="A415" i="19"/>
  <c r="G415" i="19"/>
  <c r="H415" i="19"/>
  <c r="I415" i="19"/>
  <c r="A416" i="19"/>
  <c r="G416" i="19"/>
  <c r="H416" i="19"/>
  <c r="I416" i="19"/>
  <c r="A417" i="19"/>
  <c r="G417" i="19"/>
  <c r="H417" i="19"/>
  <c r="I417" i="19"/>
  <c r="A418" i="19"/>
  <c r="G418" i="19"/>
  <c r="H418" i="19"/>
  <c r="I418" i="19"/>
  <c r="A419" i="19"/>
  <c r="G419" i="19"/>
  <c r="H419" i="19"/>
  <c r="I419" i="19"/>
  <c r="A420" i="19"/>
  <c r="G420" i="19"/>
  <c r="H420" i="19"/>
  <c r="I420" i="19"/>
  <c r="A421" i="19"/>
  <c r="G421" i="19"/>
  <c r="H421" i="19"/>
  <c r="I421" i="19"/>
  <c r="A422" i="19"/>
  <c r="G422" i="19"/>
  <c r="H422" i="19"/>
  <c r="I422" i="19"/>
  <c r="A423" i="19"/>
  <c r="G423" i="19"/>
  <c r="H423" i="19"/>
  <c r="I423" i="19"/>
  <c r="A424" i="19"/>
  <c r="G424" i="19"/>
  <c r="H424" i="19"/>
  <c r="I424" i="19"/>
  <c r="A425" i="19"/>
  <c r="G425" i="19"/>
  <c r="H425" i="19"/>
  <c r="I425" i="19"/>
  <c r="A426" i="19"/>
  <c r="G426" i="19"/>
  <c r="H426" i="19"/>
  <c r="I426" i="19"/>
  <c r="A427" i="19"/>
  <c r="G427" i="19"/>
  <c r="H427" i="19"/>
  <c r="I427" i="19"/>
  <c r="A428" i="19"/>
  <c r="G428" i="19"/>
  <c r="H428" i="19"/>
  <c r="I428" i="19"/>
  <c r="A429" i="19"/>
  <c r="G429" i="19"/>
  <c r="H429" i="19"/>
  <c r="I429" i="19"/>
  <c r="A430" i="19"/>
  <c r="G430" i="19"/>
  <c r="H430" i="19"/>
  <c r="I430" i="19"/>
  <c r="A431" i="19"/>
  <c r="G431" i="19"/>
  <c r="H431" i="19"/>
  <c r="I431" i="19"/>
  <c r="A432" i="19"/>
  <c r="G432" i="19"/>
  <c r="H432" i="19"/>
  <c r="I432" i="19"/>
  <c r="A433" i="19"/>
  <c r="G433" i="19"/>
  <c r="H433" i="19"/>
  <c r="I433" i="19"/>
  <c r="A434" i="19"/>
  <c r="G434" i="19"/>
  <c r="H434" i="19"/>
  <c r="I434" i="19"/>
  <c r="A435" i="19"/>
  <c r="G435" i="19"/>
  <c r="H435" i="19"/>
  <c r="I435" i="19"/>
  <c r="A436" i="19"/>
  <c r="G436" i="19"/>
  <c r="H436" i="19"/>
  <c r="I436" i="19"/>
  <c r="A437" i="19"/>
  <c r="G437" i="19"/>
  <c r="H437" i="19"/>
  <c r="I437" i="19"/>
  <c r="A438" i="19"/>
  <c r="G438" i="19"/>
  <c r="H438" i="19"/>
  <c r="I438" i="19"/>
  <c r="A439" i="19"/>
  <c r="G439" i="19"/>
  <c r="H439" i="19"/>
  <c r="I439" i="19"/>
  <c r="A440" i="19"/>
  <c r="G440" i="19"/>
  <c r="H440" i="19"/>
  <c r="I440" i="19"/>
  <c r="A441" i="19"/>
  <c r="G441" i="19"/>
  <c r="H441" i="19"/>
  <c r="I441" i="19"/>
  <c r="A442" i="19"/>
  <c r="G442" i="19"/>
  <c r="H442" i="19"/>
  <c r="I442" i="19"/>
  <c r="A443" i="19"/>
  <c r="G443" i="19"/>
  <c r="H443" i="19"/>
  <c r="I443" i="19"/>
  <c r="A444" i="19"/>
  <c r="G444" i="19"/>
  <c r="H444" i="19"/>
  <c r="I444" i="19"/>
  <c r="A445" i="19"/>
  <c r="G445" i="19"/>
  <c r="H445" i="19"/>
  <c r="I445" i="19"/>
  <c r="A446" i="19"/>
  <c r="G446" i="19"/>
  <c r="H446" i="19"/>
  <c r="I446" i="19"/>
  <c r="A447" i="19"/>
  <c r="G447" i="19"/>
  <c r="H447" i="19"/>
  <c r="I447" i="19"/>
  <c r="A448" i="19"/>
  <c r="G448" i="19"/>
  <c r="H448" i="19"/>
  <c r="I448" i="19"/>
  <c r="A449" i="19"/>
  <c r="G449" i="19"/>
  <c r="H449" i="19"/>
  <c r="I449" i="19"/>
  <c r="A450" i="19"/>
  <c r="G450" i="19"/>
  <c r="H450" i="19"/>
  <c r="I450" i="19"/>
  <c r="A451" i="19"/>
  <c r="G451" i="19"/>
  <c r="H451" i="19"/>
  <c r="I451" i="19"/>
  <c r="A452" i="19"/>
  <c r="G452" i="19"/>
  <c r="H452" i="19"/>
  <c r="I452" i="19"/>
  <c r="A453" i="19"/>
  <c r="G453" i="19"/>
  <c r="H453" i="19"/>
  <c r="I453" i="19"/>
  <c r="A454" i="19"/>
  <c r="G454" i="19"/>
  <c r="H454" i="19"/>
  <c r="I454" i="19"/>
  <c r="A455" i="19"/>
  <c r="G455" i="19"/>
  <c r="H455" i="19"/>
  <c r="I455" i="19"/>
  <c r="A456" i="19"/>
  <c r="G456" i="19"/>
  <c r="H456" i="19"/>
  <c r="I456" i="19"/>
  <c r="A457" i="19"/>
  <c r="G457" i="19"/>
  <c r="H457" i="19"/>
  <c r="I457" i="19"/>
  <c r="A458" i="19"/>
  <c r="G458" i="19"/>
  <c r="H458" i="19"/>
  <c r="I458" i="19"/>
  <c r="A459" i="19"/>
  <c r="G459" i="19"/>
  <c r="H459" i="19"/>
  <c r="I459" i="19"/>
  <c r="A460" i="19"/>
  <c r="G460" i="19"/>
  <c r="H460" i="19"/>
  <c r="I460" i="19"/>
  <c r="A461" i="19"/>
  <c r="G461" i="19"/>
  <c r="H461" i="19"/>
  <c r="I461" i="19"/>
  <c r="A462" i="19"/>
  <c r="G462" i="19"/>
  <c r="H462" i="19"/>
  <c r="I462" i="19"/>
  <c r="A463" i="19"/>
  <c r="G463" i="19"/>
  <c r="H463" i="19"/>
  <c r="I463" i="19"/>
  <c r="A464" i="19"/>
  <c r="G464" i="19"/>
  <c r="H464" i="19"/>
  <c r="I464" i="19"/>
  <c r="A465" i="19"/>
  <c r="G465" i="19"/>
  <c r="H465" i="19"/>
  <c r="I465" i="19"/>
  <c r="A466" i="19"/>
  <c r="G466" i="19"/>
  <c r="H466" i="19"/>
  <c r="I466" i="19"/>
  <c r="A467" i="19"/>
  <c r="G467" i="19"/>
  <c r="H467" i="19"/>
  <c r="I467" i="19"/>
  <c r="A468" i="19"/>
  <c r="G468" i="19"/>
  <c r="H468" i="19"/>
  <c r="I468" i="19"/>
  <c r="A469" i="19"/>
  <c r="G469" i="19"/>
  <c r="H469" i="19"/>
  <c r="I469" i="19"/>
  <c r="A470" i="19"/>
  <c r="G470" i="19"/>
  <c r="H470" i="19"/>
  <c r="I470" i="19"/>
  <c r="A471" i="19"/>
  <c r="G471" i="19"/>
  <c r="H471" i="19"/>
  <c r="I471" i="19"/>
  <c r="A472" i="19"/>
  <c r="G472" i="19"/>
  <c r="H472" i="19"/>
  <c r="I472" i="19"/>
  <c r="A473" i="19"/>
  <c r="G473" i="19"/>
  <c r="H473" i="19"/>
  <c r="I473" i="19"/>
  <c r="A474" i="19"/>
  <c r="G474" i="19"/>
  <c r="H474" i="19"/>
  <c r="I474" i="19"/>
  <c r="A475" i="19"/>
  <c r="G475" i="19"/>
  <c r="H475" i="19"/>
  <c r="I475" i="19"/>
  <c r="A476" i="19"/>
  <c r="G476" i="19"/>
  <c r="H476" i="19"/>
  <c r="I476" i="19"/>
  <c r="A477" i="19"/>
  <c r="G477" i="19"/>
  <c r="H477" i="19"/>
  <c r="I477" i="19"/>
  <c r="A478" i="19"/>
  <c r="G478" i="19"/>
  <c r="H478" i="19"/>
  <c r="I478" i="19"/>
  <c r="A479" i="19"/>
  <c r="G479" i="19"/>
  <c r="H479" i="19"/>
  <c r="I479" i="19"/>
  <c r="A480" i="19"/>
  <c r="G480" i="19"/>
  <c r="H480" i="19"/>
  <c r="I480" i="19"/>
  <c r="A481" i="19"/>
  <c r="G481" i="19"/>
  <c r="H481" i="19"/>
  <c r="I481" i="19"/>
  <c r="A482" i="19"/>
  <c r="G482" i="19"/>
  <c r="H482" i="19"/>
  <c r="I482" i="19"/>
  <c r="A483" i="19"/>
  <c r="G483" i="19"/>
  <c r="H483" i="19"/>
  <c r="I483" i="19"/>
  <c r="A484" i="19"/>
  <c r="G484" i="19"/>
  <c r="H484" i="19"/>
  <c r="I484" i="19"/>
  <c r="A485" i="19"/>
  <c r="G485" i="19"/>
  <c r="H485" i="19"/>
  <c r="I485" i="19"/>
  <c r="A486" i="19"/>
  <c r="G486" i="19"/>
  <c r="H486" i="19"/>
  <c r="I486" i="19"/>
  <c r="A487" i="19"/>
  <c r="G487" i="19"/>
  <c r="H487" i="19"/>
  <c r="I487" i="19"/>
  <c r="A488" i="19"/>
  <c r="G488" i="19"/>
  <c r="H488" i="19"/>
  <c r="I488" i="19"/>
  <c r="A489" i="19"/>
  <c r="G489" i="19"/>
  <c r="H489" i="19"/>
  <c r="I489" i="19"/>
  <c r="A490" i="19"/>
  <c r="G490" i="19"/>
  <c r="H490" i="19"/>
  <c r="I490" i="19"/>
  <c r="A491" i="19"/>
  <c r="G491" i="19"/>
  <c r="H491" i="19"/>
  <c r="I491" i="19"/>
  <c r="A492" i="19"/>
  <c r="G492" i="19"/>
  <c r="H492" i="19"/>
  <c r="I492" i="19"/>
  <c r="A493" i="19"/>
  <c r="G493" i="19"/>
  <c r="H493" i="19"/>
  <c r="I493" i="19"/>
  <c r="A494" i="19"/>
  <c r="G494" i="19"/>
  <c r="H494" i="19"/>
  <c r="I494" i="19"/>
  <c r="A495" i="19"/>
  <c r="G495" i="19"/>
  <c r="H495" i="19"/>
  <c r="I495" i="19"/>
  <c r="A496" i="19"/>
  <c r="G496" i="19"/>
  <c r="H496" i="19"/>
  <c r="I496" i="19"/>
  <c r="A497" i="19"/>
  <c r="G497" i="19"/>
  <c r="H497" i="19"/>
  <c r="I497" i="19"/>
  <c r="A498" i="19"/>
  <c r="G498" i="19"/>
  <c r="H498" i="19"/>
  <c r="I498" i="19"/>
  <c r="A499" i="19"/>
  <c r="G499" i="19"/>
  <c r="H499" i="19"/>
  <c r="I499" i="19"/>
  <c r="A500" i="19"/>
  <c r="G500" i="19"/>
  <c r="H500" i="19"/>
  <c r="I500" i="19"/>
  <c r="A501" i="19"/>
  <c r="G501" i="19"/>
  <c r="H501" i="19"/>
  <c r="I501" i="19"/>
  <c r="A502" i="19"/>
  <c r="G502" i="19"/>
  <c r="H502" i="19"/>
  <c r="I502" i="19"/>
  <c r="D28" i="31"/>
  <c r="B1" i="20"/>
  <c r="A3" i="20"/>
  <c r="H3" i="20"/>
  <c r="G3" i="20"/>
  <c r="I3" i="20"/>
  <c r="A4" i="20"/>
  <c r="G4" i="20"/>
  <c r="H4" i="20"/>
  <c r="I4" i="20"/>
  <c r="A5" i="20"/>
  <c r="G5" i="20"/>
  <c r="H5" i="20"/>
  <c r="I5" i="20"/>
  <c r="A6" i="20"/>
  <c r="G6" i="20"/>
  <c r="H6" i="20"/>
  <c r="I6" i="20"/>
  <c r="A7" i="20"/>
  <c r="G7" i="20"/>
  <c r="H7" i="20"/>
  <c r="I7" i="20"/>
  <c r="A8" i="20"/>
  <c r="G8" i="20"/>
  <c r="H8" i="20"/>
  <c r="I8" i="20"/>
  <c r="A9" i="20"/>
  <c r="G9" i="20"/>
  <c r="H9" i="20"/>
  <c r="I9" i="20"/>
  <c r="A10" i="20"/>
  <c r="G10" i="20"/>
  <c r="H10" i="20"/>
  <c r="I10" i="20"/>
  <c r="A11" i="20"/>
  <c r="G11" i="20"/>
  <c r="H11" i="20"/>
  <c r="I11" i="20"/>
  <c r="A12" i="20"/>
  <c r="G12" i="20"/>
  <c r="H12" i="20"/>
  <c r="I12" i="20"/>
  <c r="A13" i="20"/>
  <c r="G13" i="20"/>
  <c r="H13" i="20"/>
  <c r="I13" i="20"/>
  <c r="A14" i="20"/>
  <c r="G14" i="20"/>
  <c r="H14" i="20"/>
  <c r="I14" i="20"/>
  <c r="A15" i="20"/>
  <c r="G15" i="20"/>
  <c r="H15" i="20"/>
  <c r="I15" i="20"/>
  <c r="A16" i="20"/>
  <c r="G16" i="20"/>
  <c r="H16" i="20"/>
  <c r="I16" i="20"/>
  <c r="A17" i="20"/>
  <c r="G17" i="20"/>
  <c r="H17" i="20"/>
  <c r="I17" i="20"/>
  <c r="A18" i="20"/>
  <c r="G18" i="20"/>
  <c r="H18" i="20"/>
  <c r="I18" i="20"/>
  <c r="A19" i="20"/>
  <c r="G19" i="20"/>
  <c r="H19" i="20"/>
  <c r="I19" i="20"/>
  <c r="A20" i="20"/>
  <c r="G20" i="20"/>
  <c r="H20" i="20"/>
  <c r="I20" i="20"/>
  <c r="A21" i="20"/>
  <c r="G21" i="20"/>
  <c r="H21" i="20"/>
  <c r="I21" i="20"/>
  <c r="A22" i="20"/>
  <c r="G22" i="20"/>
  <c r="H22" i="20"/>
  <c r="I22" i="20"/>
  <c r="A23" i="20"/>
  <c r="G23" i="20"/>
  <c r="H23" i="20"/>
  <c r="I23" i="20"/>
  <c r="A24" i="20"/>
  <c r="G24" i="20"/>
  <c r="H24" i="20"/>
  <c r="I24" i="20"/>
  <c r="A25" i="20"/>
  <c r="G25" i="20"/>
  <c r="H25" i="20"/>
  <c r="I25" i="20"/>
  <c r="A26" i="20"/>
  <c r="G26" i="20"/>
  <c r="H26" i="20"/>
  <c r="I26" i="20"/>
  <c r="A27" i="20"/>
  <c r="G27" i="20"/>
  <c r="H27" i="20"/>
  <c r="I27" i="20"/>
  <c r="A28" i="20"/>
  <c r="G28" i="20"/>
  <c r="H28" i="20"/>
  <c r="I28" i="20"/>
  <c r="A29" i="20"/>
  <c r="G29" i="20"/>
  <c r="H29" i="20"/>
  <c r="I29" i="20"/>
  <c r="A30" i="20"/>
  <c r="G30" i="20"/>
  <c r="H30" i="20"/>
  <c r="I30" i="20"/>
  <c r="A31" i="20"/>
  <c r="G31" i="20"/>
  <c r="H31" i="20"/>
  <c r="I31" i="20"/>
  <c r="A32" i="20"/>
  <c r="G32" i="20"/>
  <c r="H32" i="20"/>
  <c r="I32" i="20"/>
  <c r="A33" i="20"/>
  <c r="G33" i="20"/>
  <c r="H33" i="20"/>
  <c r="I33" i="20"/>
  <c r="A34" i="20"/>
  <c r="G34" i="20"/>
  <c r="H34" i="20"/>
  <c r="I34" i="20"/>
  <c r="A35" i="20"/>
  <c r="G35" i="20"/>
  <c r="H35" i="20"/>
  <c r="I35" i="20"/>
  <c r="A36" i="20"/>
  <c r="G36" i="20"/>
  <c r="H36" i="20"/>
  <c r="I36" i="20"/>
  <c r="A37" i="20"/>
  <c r="G37" i="20"/>
  <c r="H37" i="20"/>
  <c r="I37" i="20"/>
  <c r="A38" i="20"/>
  <c r="G38" i="20"/>
  <c r="H38" i="20"/>
  <c r="I38" i="20"/>
  <c r="A39" i="20"/>
  <c r="G39" i="20"/>
  <c r="H39" i="20"/>
  <c r="I39" i="20"/>
  <c r="A40" i="20"/>
  <c r="G40" i="20"/>
  <c r="H40" i="20"/>
  <c r="I40" i="20"/>
  <c r="A41" i="20"/>
  <c r="G41" i="20"/>
  <c r="H41" i="20"/>
  <c r="I41" i="20"/>
  <c r="A42" i="20"/>
  <c r="G42" i="20"/>
  <c r="H42" i="20"/>
  <c r="I42" i="20"/>
  <c r="A43" i="20"/>
  <c r="G43" i="20"/>
  <c r="H43" i="20"/>
  <c r="I43" i="20"/>
  <c r="A44" i="20"/>
  <c r="G44" i="20"/>
  <c r="H44" i="20"/>
  <c r="I44" i="20"/>
  <c r="A45" i="20"/>
  <c r="G45" i="20"/>
  <c r="H45" i="20"/>
  <c r="I45" i="20"/>
  <c r="A46" i="20"/>
  <c r="G46" i="20"/>
  <c r="H46" i="20"/>
  <c r="I46" i="20"/>
  <c r="A47" i="20"/>
  <c r="G47" i="20"/>
  <c r="H47" i="20"/>
  <c r="I47" i="20"/>
  <c r="A48" i="20"/>
  <c r="G48" i="20"/>
  <c r="H48" i="20"/>
  <c r="I48" i="20"/>
  <c r="A49" i="20"/>
  <c r="G49" i="20"/>
  <c r="H49" i="20"/>
  <c r="I49" i="20"/>
  <c r="A50" i="20"/>
  <c r="G50" i="20"/>
  <c r="H50" i="20"/>
  <c r="I50" i="20"/>
  <c r="A51" i="20"/>
  <c r="G51" i="20"/>
  <c r="H51" i="20"/>
  <c r="I51" i="20"/>
  <c r="A52" i="20"/>
  <c r="G52" i="20"/>
  <c r="H52" i="20"/>
  <c r="I52" i="20"/>
  <c r="A53" i="20"/>
  <c r="G53" i="20"/>
  <c r="H53" i="20"/>
  <c r="I53" i="20"/>
  <c r="A54" i="20"/>
  <c r="G54" i="20"/>
  <c r="H54" i="20"/>
  <c r="I54" i="20"/>
  <c r="A55" i="20"/>
  <c r="G55" i="20"/>
  <c r="H55" i="20"/>
  <c r="I55" i="20"/>
  <c r="A56" i="20"/>
  <c r="G56" i="20"/>
  <c r="H56" i="20"/>
  <c r="I56" i="20"/>
  <c r="A57" i="20"/>
  <c r="G57" i="20"/>
  <c r="H57" i="20"/>
  <c r="I57" i="20"/>
  <c r="A58" i="20"/>
  <c r="G58" i="20"/>
  <c r="H58" i="20"/>
  <c r="I58" i="20"/>
  <c r="A59" i="20"/>
  <c r="G59" i="20"/>
  <c r="H59" i="20"/>
  <c r="I59" i="20"/>
  <c r="A60" i="20"/>
  <c r="G60" i="20"/>
  <c r="H60" i="20"/>
  <c r="I60" i="20"/>
  <c r="A61" i="20"/>
  <c r="G61" i="20"/>
  <c r="H61" i="20"/>
  <c r="I61" i="20"/>
  <c r="A62" i="20"/>
  <c r="G62" i="20"/>
  <c r="H62" i="20"/>
  <c r="I62" i="20"/>
  <c r="A63" i="20"/>
  <c r="G63" i="20"/>
  <c r="H63" i="20"/>
  <c r="I63" i="20"/>
  <c r="A64" i="20"/>
  <c r="G64" i="20"/>
  <c r="H64" i="20"/>
  <c r="I64" i="20"/>
  <c r="A65" i="20"/>
  <c r="G65" i="20"/>
  <c r="H65" i="20"/>
  <c r="I65" i="20"/>
  <c r="A66" i="20"/>
  <c r="G66" i="20"/>
  <c r="H66" i="20"/>
  <c r="I66" i="20"/>
  <c r="A67" i="20"/>
  <c r="G67" i="20"/>
  <c r="H67" i="20"/>
  <c r="I67" i="20"/>
  <c r="A68" i="20"/>
  <c r="G68" i="20"/>
  <c r="H68" i="20"/>
  <c r="I68" i="20"/>
  <c r="A69" i="20"/>
  <c r="G69" i="20"/>
  <c r="H69" i="20"/>
  <c r="I69" i="20"/>
  <c r="A70" i="20"/>
  <c r="G70" i="20"/>
  <c r="H70" i="20"/>
  <c r="I70" i="20"/>
  <c r="A71" i="20"/>
  <c r="G71" i="20"/>
  <c r="H71" i="20"/>
  <c r="I71" i="20"/>
  <c r="A72" i="20"/>
  <c r="G72" i="20"/>
  <c r="H72" i="20"/>
  <c r="I72" i="20"/>
  <c r="A73" i="20"/>
  <c r="G73" i="20"/>
  <c r="H73" i="20"/>
  <c r="I73" i="20"/>
  <c r="A74" i="20"/>
  <c r="G74" i="20"/>
  <c r="H74" i="20"/>
  <c r="I74" i="20"/>
  <c r="A75" i="20"/>
  <c r="G75" i="20"/>
  <c r="H75" i="20"/>
  <c r="I75" i="20"/>
  <c r="A76" i="20"/>
  <c r="G76" i="20"/>
  <c r="H76" i="20"/>
  <c r="I76" i="20"/>
  <c r="A77" i="20"/>
  <c r="G77" i="20"/>
  <c r="H77" i="20"/>
  <c r="I77" i="20"/>
  <c r="A78" i="20"/>
  <c r="G78" i="20"/>
  <c r="H78" i="20"/>
  <c r="I78" i="20"/>
  <c r="A79" i="20"/>
  <c r="G79" i="20"/>
  <c r="H79" i="20"/>
  <c r="I79" i="20"/>
  <c r="A80" i="20"/>
  <c r="G80" i="20"/>
  <c r="H80" i="20"/>
  <c r="I80" i="20"/>
  <c r="A81" i="20"/>
  <c r="G81" i="20"/>
  <c r="H81" i="20"/>
  <c r="I81" i="20"/>
  <c r="A82" i="20"/>
  <c r="G82" i="20"/>
  <c r="H82" i="20"/>
  <c r="I82" i="20"/>
  <c r="A83" i="20"/>
  <c r="G83" i="20"/>
  <c r="H83" i="20"/>
  <c r="I83" i="20"/>
  <c r="A84" i="20"/>
  <c r="G84" i="20"/>
  <c r="H84" i="20"/>
  <c r="I84" i="20"/>
  <c r="A85" i="20"/>
  <c r="G85" i="20"/>
  <c r="H85" i="20"/>
  <c r="I85" i="20"/>
  <c r="A86" i="20"/>
  <c r="G86" i="20"/>
  <c r="H86" i="20"/>
  <c r="I86" i="20"/>
  <c r="A87" i="20"/>
  <c r="G87" i="20"/>
  <c r="H87" i="20"/>
  <c r="I87" i="20"/>
  <c r="A88" i="20"/>
  <c r="G88" i="20"/>
  <c r="H88" i="20"/>
  <c r="I88" i="20"/>
  <c r="A89" i="20"/>
  <c r="G89" i="20"/>
  <c r="H89" i="20"/>
  <c r="I89" i="20"/>
  <c r="A90" i="20"/>
  <c r="G90" i="20"/>
  <c r="H90" i="20"/>
  <c r="I90" i="20"/>
  <c r="A91" i="20"/>
  <c r="G91" i="20"/>
  <c r="H91" i="20"/>
  <c r="I91" i="20"/>
  <c r="A92" i="20"/>
  <c r="G92" i="20"/>
  <c r="H92" i="20"/>
  <c r="I92" i="20"/>
  <c r="A93" i="20"/>
  <c r="G93" i="20"/>
  <c r="H93" i="20"/>
  <c r="I93" i="20"/>
  <c r="A94" i="20"/>
  <c r="G94" i="20"/>
  <c r="H94" i="20"/>
  <c r="I94" i="20"/>
  <c r="A95" i="20"/>
  <c r="G95" i="20"/>
  <c r="H95" i="20"/>
  <c r="I95" i="20"/>
  <c r="A96" i="20"/>
  <c r="G96" i="20"/>
  <c r="H96" i="20"/>
  <c r="I96" i="20"/>
  <c r="A97" i="20"/>
  <c r="G97" i="20"/>
  <c r="H97" i="20"/>
  <c r="I97" i="20"/>
  <c r="A98" i="20"/>
  <c r="G98" i="20"/>
  <c r="H98" i="20"/>
  <c r="I98" i="20"/>
  <c r="A99" i="20"/>
  <c r="G99" i="20"/>
  <c r="H99" i="20"/>
  <c r="I99" i="20"/>
  <c r="A100" i="20"/>
  <c r="G100" i="20"/>
  <c r="H100" i="20"/>
  <c r="I100" i="20"/>
  <c r="A101" i="20"/>
  <c r="G101" i="20"/>
  <c r="H101" i="20"/>
  <c r="I101" i="20"/>
  <c r="A102" i="20"/>
  <c r="G102" i="20"/>
  <c r="H102" i="20"/>
  <c r="I102" i="20"/>
  <c r="A103" i="20"/>
  <c r="G103" i="20"/>
  <c r="H103" i="20"/>
  <c r="I103" i="20"/>
  <c r="A104" i="20"/>
  <c r="G104" i="20"/>
  <c r="H104" i="20"/>
  <c r="I104" i="20"/>
  <c r="A105" i="20"/>
  <c r="G105" i="20"/>
  <c r="H105" i="20"/>
  <c r="I105" i="20"/>
  <c r="A106" i="20"/>
  <c r="G106" i="20"/>
  <c r="H106" i="20"/>
  <c r="I106" i="20"/>
  <c r="A107" i="20"/>
  <c r="G107" i="20"/>
  <c r="H107" i="20"/>
  <c r="I107" i="20"/>
  <c r="A108" i="20"/>
  <c r="G108" i="20"/>
  <c r="H108" i="20"/>
  <c r="I108" i="20"/>
  <c r="A109" i="20"/>
  <c r="G109" i="20"/>
  <c r="H109" i="20"/>
  <c r="I109" i="20"/>
  <c r="A110" i="20"/>
  <c r="G110" i="20"/>
  <c r="H110" i="20"/>
  <c r="I110" i="20"/>
  <c r="A111" i="20"/>
  <c r="G111" i="20"/>
  <c r="H111" i="20"/>
  <c r="I111" i="20"/>
  <c r="A112" i="20"/>
  <c r="G112" i="20"/>
  <c r="H112" i="20"/>
  <c r="I112" i="20"/>
  <c r="A113" i="20"/>
  <c r="G113" i="20"/>
  <c r="H113" i="20"/>
  <c r="I113" i="20"/>
  <c r="A114" i="20"/>
  <c r="G114" i="20"/>
  <c r="H114" i="20"/>
  <c r="I114" i="20"/>
  <c r="A115" i="20"/>
  <c r="G115" i="20"/>
  <c r="H115" i="20"/>
  <c r="I115" i="20"/>
  <c r="A116" i="20"/>
  <c r="G116" i="20"/>
  <c r="H116" i="20"/>
  <c r="I116" i="20"/>
  <c r="A117" i="20"/>
  <c r="G117" i="20"/>
  <c r="H117" i="20"/>
  <c r="I117" i="20"/>
  <c r="A118" i="20"/>
  <c r="G118" i="20"/>
  <c r="H118" i="20"/>
  <c r="I118" i="20"/>
  <c r="A119" i="20"/>
  <c r="G119" i="20"/>
  <c r="H119" i="20"/>
  <c r="I119" i="20"/>
  <c r="A120" i="20"/>
  <c r="G120" i="20"/>
  <c r="H120" i="20"/>
  <c r="I120" i="20"/>
  <c r="A121" i="20"/>
  <c r="G121" i="20"/>
  <c r="H121" i="20"/>
  <c r="I121" i="20"/>
  <c r="A122" i="20"/>
  <c r="G122" i="20"/>
  <c r="H122" i="20"/>
  <c r="I122" i="20"/>
  <c r="A123" i="20"/>
  <c r="G123" i="20"/>
  <c r="H123" i="20"/>
  <c r="I123" i="20"/>
  <c r="A124" i="20"/>
  <c r="G124" i="20"/>
  <c r="H124" i="20"/>
  <c r="I124" i="20"/>
  <c r="A125" i="20"/>
  <c r="G125" i="20"/>
  <c r="H125" i="20"/>
  <c r="I125" i="20"/>
  <c r="A126" i="20"/>
  <c r="G126" i="20"/>
  <c r="H126" i="20"/>
  <c r="I126" i="20"/>
  <c r="A127" i="20"/>
  <c r="G127" i="20"/>
  <c r="H127" i="20"/>
  <c r="I127" i="20"/>
  <c r="A128" i="20"/>
  <c r="G128" i="20"/>
  <c r="H128" i="20"/>
  <c r="I128" i="20"/>
  <c r="A129" i="20"/>
  <c r="G129" i="20"/>
  <c r="H129" i="20"/>
  <c r="I129" i="20"/>
  <c r="A130" i="20"/>
  <c r="G130" i="20"/>
  <c r="H130" i="20"/>
  <c r="I130" i="20"/>
  <c r="A131" i="20"/>
  <c r="G131" i="20"/>
  <c r="H131" i="20"/>
  <c r="I131" i="20"/>
  <c r="A132" i="20"/>
  <c r="G132" i="20"/>
  <c r="H132" i="20"/>
  <c r="I132" i="20"/>
  <c r="A133" i="20"/>
  <c r="G133" i="20"/>
  <c r="H133" i="20"/>
  <c r="I133" i="20"/>
  <c r="A134" i="20"/>
  <c r="G134" i="20"/>
  <c r="H134" i="20"/>
  <c r="I134" i="20"/>
  <c r="A135" i="20"/>
  <c r="G135" i="20"/>
  <c r="H135" i="20"/>
  <c r="I135" i="20"/>
  <c r="A136" i="20"/>
  <c r="G136" i="20"/>
  <c r="H136" i="20"/>
  <c r="I136" i="20"/>
  <c r="A137" i="20"/>
  <c r="G137" i="20"/>
  <c r="H137" i="20"/>
  <c r="I137" i="20"/>
  <c r="A138" i="20"/>
  <c r="G138" i="20"/>
  <c r="H138" i="20"/>
  <c r="I138" i="20"/>
  <c r="A139" i="20"/>
  <c r="G139" i="20"/>
  <c r="H139" i="20"/>
  <c r="I139" i="20"/>
  <c r="A140" i="20"/>
  <c r="G140" i="20"/>
  <c r="H140" i="20"/>
  <c r="I140" i="20"/>
  <c r="A141" i="20"/>
  <c r="G141" i="20"/>
  <c r="H141" i="20"/>
  <c r="I141" i="20"/>
  <c r="A142" i="20"/>
  <c r="G142" i="20"/>
  <c r="H142" i="20"/>
  <c r="I142" i="20"/>
  <c r="A143" i="20"/>
  <c r="G143" i="20"/>
  <c r="H143" i="20"/>
  <c r="I143" i="20"/>
  <c r="A144" i="20"/>
  <c r="G144" i="20"/>
  <c r="H144" i="20"/>
  <c r="I144" i="20"/>
  <c r="A145" i="20"/>
  <c r="G145" i="20"/>
  <c r="H145" i="20"/>
  <c r="I145" i="20"/>
  <c r="A146" i="20"/>
  <c r="G146" i="20"/>
  <c r="H146" i="20"/>
  <c r="I146" i="20"/>
  <c r="A147" i="20"/>
  <c r="G147" i="20"/>
  <c r="H147" i="20"/>
  <c r="I147" i="20"/>
  <c r="A148" i="20"/>
  <c r="G148" i="20"/>
  <c r="H148" i="20"/>
  <c r="I148" i="20"/>
  <c r="A149" i="20"/>
  <c r="G149" i="20"/>
  <c r="H149" i="20"/>
  <c r="I149" i="20"/>
  <c r="A150" i="20"/>
  <c r="G150" i="20"/>
  <c r="H150" i="20"/>
  <c r="I150" i="20"/>
  <c r="A151" i="20"/>
  <c r="G151" i="20"/>
  <c r="H151" i="20"/>
  <c r="I151" i="20"/>
  <c r="A152" i="20"/>
  <c r="G152" i="20"/>
  <c r="H152" i="20"/>
  <c r="I152" i="20"/>
  <c r="A153" i="20"/>
  <c r="G153" i="20"/>
  <c r="H153" i="20"/>
  <c r="I153" i="20"/>
  <c r="A154" i="20"/>
  <c r="G154" i="20"/>
  <c r="H154" i="20"/>
  <c r="I154" i="20"/>
  <c r="A155" i="20"/>
  <c r="G155" i="20"/>
  <c r="H155" i="20"/>
  <c r="I155" i="20"/>
  <c r="A156" i="20"/>
  <c r="G156" i="20"/>
  <c r="H156" i="20"/>
  <c r="I156" i="20"/>
  <c r="A157" i="20"/>
  <c r="G157" i="20"/>
  <c r="H157" i="20"/>
  <c r="I157" i="20"/>
  <c r="A158" i="20"/>
  <c r="G158" i="20"/>
  <c r="H158" i="20"/>
  <c r="I158" i="20"/>
  <c r="A159" i="20"/>
  <c r="G159" i="20"/>
  <c r="H159" i="20"/>
  <c r="I159" i="20"/>
  <c r="A160" i="20"/>
  <c r="G160" i="20"/>
  <c r="H160" i="20"/>
  <c r="I160" i="20"/>
  <c r="A161" i="20"/>
  <c r="G161" i="20"/>
  <c r="H161" i="20"/>
  <c r="I161" i="20"/>
  <c r="A162" i="20"/>
  <c r="G162" i="20"/>
  <c r="H162" i="20"/>
  <c r="I162" i="20"/>
  <c r="A163" i="20"/>
  <c r="G163" i="20"/>
  <c r="H163" i="20"/>
  <c r="I163" i="20"/>
  <c r="A164" i="20"/>
  <c r="G164" i="20"/>
  <c r="H164" i="20"/>
  <c r="I164" i="20"/>
  <c r="A165" i="20"/>
  <c r="G165" i="20"/>
  <c r="H165" i="20"/>
  <c r="I165" i="20"/>
  <c r="A166" i="20"/>
  <c r="G166" i="20"/>
  <c r="H166" i="20"/>
  <c r="I166" i="20"/>
  <c r="A167" i="20"/>
  <c r="G167" i="20"/>
  <c r="H167" i="20"/>
  <c r="I167" i="20"/>
  <c r="A168" i="20"/>
  <c r="G168" i="20"/>
  <c r="H168" i="20"/>
  <c r="I168" i="20"/>
  <c r="A169" i="20"/>
  <c r="G169" i="20"/>
  <c r="H169" i="20"/>
  <c r="I169" i="20"/>
  <c r="A170" i="20"/>
  <c r="G170" i="20"/>
  <c r="H170" i="20"/>
  <c r="I170" i="20"/>
  <c r="A171" i="20"/>
  <c r="G171" i="20"/>
  <c r="H171" i="20"/>
  <c r="I171" i="20"/>
  <c r="A172" i="20"/>
  <c r="G172" i="20"/>
  <c r="H172" i="20"/>
  <c r="I172" i="20"/>
  <c r="A173" i="20"/>
  <c r="G173" i="20"/>
  <c r="H173" i="20"/>
  <c r="I173" i="20"/>
  <c r="A174" i="20"/>
  <c r="G174" i="20"/>
  <c r="H174" i="20"/>
  <c r="I174" i="20"/>
  <c r="A175" i="20"/>
  <c r="G175" i="20"/>
  <c r="H175" i="20"/>
  <c r="I175" i="20"/>
  <c r="A176" i="20"/>
  <c r="G176" i="20"/>
  <c r="H176" i="20"/>
  <c r="I176" i="20"/>
  <c r="A177" i="20"/>
  <c r="G177" i="20"/>
  <c r="H177" i="20"/>
  <c r="I177" i="20"/>
  <c r="A178" i="20"/>
  <c r="G178" i="20"/>
  <c r="H178" i="20"/>
  <c r="I178" i="20"/>
  <c r="A179" i="20"/>
  <c r="G179" i="20"/>
  <c r="H179" i="20"/>
  <c r="I179" i="20"/>
  <c r="A180" i="20"/>
  <c r="G180" i="20"/>
  <c r="H180" i="20"/>
  <c r="I180" i="20"/>
  <c r="A181" i="20"/>
  <c r="G181" i="20"/>
  <c r="H181" i="20"/>
  <c r="I181" i="20"/>
  <c r="A182" i="20"/>
  <c r="G182" i="20"/>
  <c r="H182" i="20"/>
  <c r="I182" i="20"/>
  <c r="A183" i="20"/>
  <c r="G183" i="20"/>
  <c r="H183" i="20"/>
  <c r="I183" i="20"/>
  <c r="A184" i="20"/>
  <c r="G184" i="20"/>
  <c r="H184" i="20"/>
  <c r="I184" i="20"/>
  <c r="A185" i="20"/>
  <c r="G185" i="20"/>
  <c r="H185" i="20"/>
  <c r="I185" i="20"/>
  <c r="A186" i="20"/>
  <c r="G186" i="20"/>
  <c r="H186" i="20"/>
  <c r="I186" i="20"/>
  <c r="A187" i="20"/>
  <c r="G187" i="20"/>
  <c r="H187" i="20"/>
  <c r="I187" i="20"/>
  <c r="A188" i="20"/>
  <c r="G188" i="20"/>
  <c r="H188" i="20"/>
  <c r="I188" i="20"/>
  <c r="A189" i="20"/>
  <c r="G189" i="20"/>
  <c r="H189" i="20"/>
  <c r="I189" i="20"/>
  <c r="A190" i="20"/>
  <c r="G190" i="20"/>
  <c r="H190" i="20"/>
  <c r="I190" i="20"/>
  <c r="A191" i="20"/>
  <c r="G191" i="20"/>
  <c r="H191" i="20"/>
  <c r="I191" i="20"/>
  <c r="A192" i="20"/>
  <c r="G192" i="20"/>
  <c r="H192" i="20"/>
  <c r="I192" i="20"/>
  <c r="A193" i="20"/>
  <c r="G193" i="20"/>
  <c r="H193" i="20"/>
  <c r="I193" i="20"/>
  <c r="A194" i="20"/>
  <c r="G194" i="20"/>
  <c r="H194" i="20"/>
  <c r="I194" i="20"/>
  <c r="A195" i="20"/>
  <c r="G195" i="20"/>
  <c r="H195" i="20"/>
  <c r="I195" i="20"/>
  <c r="A196" i="20"/>
  <c r="G196" i="20"/>
  <c r="H196" i="20"/>
  <c r="I196" i="20"/>
  <c r="A197" i="20"/>
  <c r="G197" i="20"/>
  <c r="H197" i="20"/>
  <c r="I197" i="20"/>
  <c r="A198" i="20"/>
  <c r="G198" i="20"/>
  <c r="H198" i="20"/>
  <c r="I198" i="20"/>
  <c r="A199" i="20"/>
  <c r="G199" i="20"/>
  <c r="H199" i="20"/>
  <c r="I199" i="20"/>
  <c r="A200" i="20"/>
  <c r="G200" i="20"/>
  <c r="H200" i="20"/>
  <c r="I200" i="20"/>
  <c r="A201" i="20"/>
  <c r="G201" i="20"/>
  <c r="H201" i="20"/>
  <c r="I201" i="20"/>
  <c r="A202" i="20"/>
  <c r="G202" i="20"/>
  <c r="H202" i="20"/>
  <c r="I202" i="20"/>
  <c r="A203" i="20"/>
  <c r="G203" i="20"/>
  <c r="H203" i="20"/>
  <c r="I203" i="20"/>
  <c r="A204" i="20"/>
  <c r="G204" i="20"/>
  <c r="H204" i="20"/>
  <c r="I204" i="20"/>
  <c r="A205" i="20"/>
  <c r="G205" i="20"/>
  <c r="H205" i="20"/>
  <c r="I205" i="20"/>
  <c r="A206" i="20"/>
  <c r="G206" i="20"/>
  <c r="H206" i="20"/>
  <c r="I206" i="20"/>
  <c r="A207" i="20"/>
  <c r="G207" i="20"/>
  <c r="H207" i="20"/>
  <c r="I207" i="20"/>
  <c r="A208" i="20"/>
  <c r="G208" i="20"/>
  <c r="H208" i="20"/>
  <c r="I208" i="20"/>
  <c r="A209" i="20"/>
  <c r="G209" i="20"/>
  <c r="H209" i="20"/>
  <c r="I209" i="20"/>
  <c r="A210" i="20"/>
  <c r="G210" i="20"/>
  <c r="H210" i="20"/>
  <c r="I210" i="20"/>
  <c r="A211" i="20"/>
  <c r="G211" i="20"/>
  <c r="H211" i="20"/>
  <c r="I211" i="20"/>
  <c r="A212" i="20"/>
  <c r="G212" i="20"/>
  <c r="H212" i="20"/>
  <c r="I212" i="20"/>
  <c r="A213" i="20"/>
  <c r="G213" i="20"/>
  <c r="H213" i="20"/>
  <c r="I213" i="20"/>
  <c r="A214" i="20"/>
  <c r="G214" i="20"/>
  <c r="H214" i="20"/>
  <c r="I214" i="20"/>
  <c r="A215" i="20"/>
  <c r="G215" i="20"/>
  <c r="H215" i="20"/>
  <c r="I215" i="20"/>
  <c r="A216" i="20"/>
  <c r="G216" i="20"/>
  <c r="H216" i="20"/>
  <c r="I216" i="20"/>
  <c r="A217" i="20"/>
  <c r="G217" i="20"/>
  <c r="H217" i="20"/>
  <c r="I217" i="20"/>
  <c r="A218" i="20"/>
  <c r="G218" i="20"/>
  <c r="H218" i="20"/>
  <c r="I218" i="20"/>
  <c r="A219" i="20"/>
  <c r="G219" i="20"/>
  <c r="H219" i="20"/>
  <c r="I219" i="20"/>
  <c r="A220" i="20"/>
  <c r="G220" i="20"/>
  <c r="H220" i="20"/>
  <c r="I220" i="20"/>
  <c r="A221" i="20"/>
  <c r="G221" i="20"/>
  <c r="H221" i="20"/>
  <c r="I221" i="20"/>
  <c r="A222" i="20"/>
  <c r="G222" i="20"/>
  <c r="H222" i="20"/>
  <c r="I222" i="20"/>
  <c r="A223" i="20"/>
  <c r="G223" i="20"/>
  <c r="H223" i="20"/>
  <c r="I223" i="20"/>
  <c r="A224" i="20"/>
  <c r="G224" i="20"/>
  <c r="H224" i="20"/>
  <c r="I224" i="20"/>
  <c r="A225" i="20"/>
  <c r="G225" i="20"/>
  <c r="H225" i="20"/>
  <c r="I225" i="20"/>
  <c r="A226" i="20"/>
  <c r="G226" i="20"/>
  <c r="H226" i="20"/>
  <c r="I226" i="20"/>
  <c r="A227" i="20"/>
  <c r="G227" i="20"/>
  <c r="H227" i="20"/>
  <c r="I227" i="20"/>
  <c r="A228" i="20"/>
  <c r="G228" i="20"/>
  <c r="H228" i="20"/>
  <c r="I228" i="20"/>
  <c r="A229" i="20"/>
  <c r="G229" i="20"/>
  <c r="H229" i="20"/>
  <c r="I229" i="20"/>
  <c r="A230" i="20"/>
  <c r="G230" i="20"/>
  <c r="H230" i="20"/>
  <c r="I230" i="20"/>
  <c r="A231" i="20"/>
  <c r="G231" i="20"/>
  <c r="H231" i="20"/>
  <c r="I231" i="20"/>
  <c r="A232" i="20"/>
  <c r="G232" i="20"/>
  <c r="H232" i="20"/>
  <c r="I232" i="20"/>
  <c r="A233" i="20"/>
  <c r="G233" i="20"/>
  <c r="H233" i="20"/>
  <c r="I233" i="20"/>
  <c r="A234" i="20"/>
  <c r="G234" i="20"/>
  <c r="H234" i="20"/>
  <c r="I234" i="20"/>
  <c r="A235" i="20"/>
  <c r="G235" i="20"/>
  <c r="H235" i="20"/>
  <c r="I235" i="20"/>
  <c r="A236" i="20"/>
  <c r="G236" i="20"/>
  <c r="H236" i="20"/>
  <c r="I236" i="20"/>
  <c r="A237" i="20"/>
  <c r="G237" i="20"/>
  <c r="H237" i="20"/>
  <c r="I237" i="20"/>
  <c r="A238" i="20"/>
  <c r="G238" i="20"/>
  <c r="H238" i="20"/>
  <c r="I238" i="20"/>
  <c r="A239" i="20"/>
  <c r="G239" i="20"/>
  <c r="H239" i="20"/>
  <c r="I239" i="20"/>
  <c r="A240" i="20"/>
  <c r="G240" i="20"/>
  <c r="H240" i="20"/>
  <c r="I240" i="20"/>
  <c r="A241" i="20"/>
  <c r="G241" i="20"/>
  <c r="H241" i="20"/>
  <c r="I241" i="20"/>
  <c r="A242" i="20"/>
  <c r="G242" i="20"/>
  <c r="H242" i="20"/>
  <c r="I242" i="20"/>
  <c r="A243" i="20"/>
  <c r="G243" i="20"/>
  <c r="H243" i="20"/>
  <c r="I243" i="20"/>
  <c r="A244" i="20"/>
  <c r="G244" i="20"/>
  <c r="H244" i="20"/>
  <c r="I244" i="20"/>
  <c r="A245" i="20"/>
  <c r="G245" i="20"/>
  <c r="H245" i="20"/>
  <c r="I245" i="20"/>
  <c r="A246" i="20"/>
  <c r="G246" i="20"/>
  <c r="H246" i="20"/>
  <c r="I246" i="20"/>
  <c r="A247" i="20"/>
  <c r="G247" i="20"/>
  <c r="H247" i="20"/>
  <c r="I247" i="20"/>
  <c r="A248" i="20"/>
  <c r="G248" i="20"/>
  <c r="H248" i="20"/>
  <c r="I248" i="20"/>
  <c r="A249" i="20"/>
  <c r="G249" i="20"/>
  <c r="H249" i="20"/>
  <c r="I249" i="20"/>
  <c r="A250" i="20"/>
  <c r="G250" i="20"/>
  <c r="H250" i="20"/>
  <c r="I250" i="20"/>
  <c r="A251" i="20"/>
  <c r="G251" i="20"/>
  <c r="H251" i="20"/>
  <c r="I251" i="20"/>
  <c r="A252" i="20"/>
  <c r="G252" i="20"/>
  <c r="H252" i="20"/>
  <c r="I252" i="20"/>
  <c r="A253" i="20"/>
  <c r="G253" i="20"/>
  <c r="H253" i="20"/>
  <c r="I253" i="20"/>
  <c r="A254" i="20"/>
  <c r="G254" i="20"/>
  <c r="H254" i="20"/>
  <c r="I254" i="20"/>
  <c r="A255" i="20"/>
  <c r="G255" i="20"/>
  <c r="H255" i="20"/>
  <c r="I255" i="20"/>
  <c r="A256" i="20"/>
  <c r="G256" i="20"/>
  <c r="H256" i="20"/>
  <c r="I256" i="20"/>
  <c r="A257" i="20"/>
  <c r="G257" i="20"/>
  <c r="H257" i="20"/>
  <c r="I257" i="20"/>
  <c r="A258" i="20"/>
  <c r="G258" i="20"/>
  <c r="H258" i="20"/>
  <c r="I258" i="20"/>
  <c r="A259" i="20"/>
  <c r="G259" i="20"/>
  <c r="H259" i="20"/>
  <c r="I259" i="20"/>
  <c r="A260" i="20"/>
  <c r="G260" i="20"/>
  <c r="H260" i="20"/>
  <c r="I260" i="20"/>
  <c r="A261" i="20"/>
  <c r="G261" i="20"/>
  <c r="H261" i="20"/>
  <c r="I261" i="20"/>
  <c r="A262" i="20"/>
  <c r="G262" i="20"/>
  <c r="H262" i="20"/>
  <c r="I262" i="20"/>
  <c r="A263" i="20"/>
  <c r="G263" i="20"/>
  <c r="H263" i="20"/>
  <c r="I263" i="20"/>
  <c r="A264" i="20"/>
  <c r="G264" i="20"/>
  <c r="H264" i="20"/>
  <c r="I264" i="20"/>
  <c r="A265" i="20"/>
  <c r="G265" i="20"/>
  <c r="H265" i="20"/>
  <c r="I265" i="20"/>
  <c r="A266" i="20"/>
  <c r="G266" i="20"/>
  <c r="H266" i="20"/>
  <c r="I266" i="20"/>
  <c r="A267" i="20"/>
  <c r="G267" i="20"/>
  <c r="H267" i="20"/>
  <c r="I267" i="20"/>
  <c r="A268" i="20"/>
  <c r="G268" i="20"/>
  <c r="H268" i="20"/>
  <c r="I268" i="20"/>
  <c r="A269" i="20"/>
  <c r="G269" i="20"/>
  <c r="H269" i="20"/>
  <c r="I269" i="20"/>
  <c r="A270" i="20"/>
  <c r="G270" i="20"/>
  <c r="H270" i="20"/>
  <c r="I270" i="20"/>
  <c r="A271" i="20"/>
  <c r="G271" i="20"/>
  <c r="H271" i="20"/>
  <c r="I271" i="20"/>
  <c r="A272" i="20"/>
  <c r="G272" i="20"/>
  <c r="H272" i="20"/>
  <c r="I272" i="20"/>
  <c r="A273" i="20"/>
  <c r="G273" i="20"/>
  <c r="H273" i="20"/>
  <c r="I273" i="20"/>
  <c r="A274" i="20"/>
  <c r="G274" i="20"/>
  <c r="H274" i="20"/>
  <c r="I274" i="20"/>
  <c r="A275" i="20"/>
  <c r="G275" i="20"/>
  <c r="H275" i="20"/>
  <c r="I275" i="20"/>
  <c r="A276" i="20"/>
  <c r="G276" i="20"/>
  <c r="H276" i="20"/>
  <c r="I276" i="20"/>
  <c r="A277" i="20"/>
  <c r="G277" i="20"/>
  <c r="H277" i="20"/>
  <c r="I277" i="20"/>
  <c r="A278" i="20"/>
  <c r="G278" i="20"/>
  <c r="H278" i="20"/>
  <c r="I278" i="20"/>
  <c r="A279" i="20"/>
  <c r="G279" i="20"/>
  <c r="H279" i="20"/>
  <c r="I279" i="20"/>
  <c r="A280" i="20"/>
  <c r="G280" i="20"/>
  <c r="H280" i="20"/>
  <c r="I280" i="20"/>
  <c r="A281" i="20"/>
  <c r="G281" i="20"/>
  <c r="H281" i="20"/>
  <c r="I281" i="20"/>
  <c r="A282" i="20"/>
  <c r="G282" i="20"/>
  <c r="H282" i="20"/>
  <c r="I282" i="20"/>
  <c r="A283" i="20"/>
  <c r="G283" i="20"/>
  <c r="H283" i="20"/>
  <c r="I283" i="20"/>
  <c r="A284" i="20"/>
  <c r="G284" i="20"/>
  <c r="H284" i="20"/>
  <c r="I284" i="20"/>
  <c r="A285" i="20"/>
  <c r="G285" i="20"/>
  <c r="H285" i="20"/>
  <c r="I285" i="20"/>
  <c r="A286" i="20"/>
  <c r="G286" i="20"/>
  <c r="H286" i="20"/>
  <c r="I286" i="20"/>
  <c r="A287" i="20"/>
  <c r="G287" i="20"/>
  <c r="H287" i="20"/>
  <c r="I287" i="20"/>
  <c r="A288" i="20"/>
  <c r="G288" i="20"/>
  <c r="H288" i="20"/>
  <c r="I288" i="20"/>
  <c r="A289" i="20"/>
  <c r="G289" i="20"/>
  <c r="H289" i="20"/>
  <c r="I289" i="20"/>
  <c r="A290" i="20"/>
  <c r="G290" i="20"/>
  <c r="H290" i="20"/>
  <c r="I290" i="20"/>
  <c r="A291" i="20"/>
  <c r="G291" i="20"/>
  <c r="H291" i="20"/>
  <c r="I291" i="20"/>
  <c r="A292" i="20"/>
  <c r="G292" i="20"/>
  <c r="H292" i="20"/>
  <c r="I292" i="20"/>
  <c r="A293" i="20"/>
  <c r="G293" i="20"/>
  <c r="H293" i="20"/>
  <c r="I293" i="20"/>
  <c r="A294" i="20"/>
  <c r="G294" i="20"/>
  <c r="H294" i="20"/>
  <c r="I294" i="20"/>
  <c r="A295" i="20"/>
  <c r="G295" i="20"/>
  <c r="H295" i="20"/>
  <c r="I295" i="20"/>
  <c r="A296" i="20"/>
  <c r="G296" i="20"/>
  <c r="H296" i="20"/>
  <c r="I296" i="20"/>
  <c r="A297" i="20"/>
  <c r="G297" i="20"/>
  <c r="H297" i="20"/>
  <c r="I297" i="20"/>
  <c r="A298" i="20"/>
  <c r="G298" i="20"/>
  <c r="H298" i="20"/>
  <c r="I298" i="20"/>
  <c r="A299" i="20"/>
  <c r="G299" i="20"/>
  <c r="H299" i="20"/>
  <c r="I299" i="20"/>
  <c r="A300" i="20"/>
  <c r="G300" i="20"/>
  <c r="H300" i="20"/>
  <c r="I300" i="20"/>
  <c r="A301" i="20"/>
  <c r="G301" i="20"/>
  <c r="H301" i="20"/>
  <c r="I301" i="20"/>
  <c r="A302" i="20"/>
  <c r="G302" i="20"/>
  <c r="H302" i="20"/>
  <c r="I302" i="20"/>
  <c r="A303" i="20"/>
  <c r="G303" i="20"/>
  <c r="H303" i="20"/>
  <c r="I303" i="20"/>
  <c r="A304" i="20"/>
  <c r="G304" i="20"/>
  <c r="H304" i="20"/>
  <c r="I304" i="20"/>
  <c r="A305" i="20"/>
  <c r="G305" i="20"/>
  <c r="H305" i="20"/>
  <c r="I305" i="20"/>
  <c r="A306" i="20"/>
  <c r="G306" i="20"/>
  <c r="H306" i="20"/>
  <c r="I306" i="20"/>
  <c r="A307" i="20"/>
  <c r="G307" i="20"/>
  <c r="H307" i="20"/>
  <c r="I307" i="20"/>
  <c r="A308" i="20"/>
  <c r="G308" i="20"/>
  <c r="H308" i="20"/>
  <c r="I308" i="20"/>
  <c r="A309" i="20"/>
  <c r="G309" i="20"/>
  <c r="H309" i="20"/>
  <c r="I309" i="20"/>
  <c r="A310" i="20"/>
  <c r="G310" i="20"/>
  <c r="H310" i="20"/>
  <c r="I310" i="20"/>
  <c r="A311" i="20"/>
  <c r="G311" i="20"/>
  <c r="H311" i="20"/>
  <c r="I311" i="20"/>
  <c r="A312" i="20"/>
  <c r="G312" i="20"/>
  <c r="H312" i="20"/>
  <c r="I312" i="20"/>
  <c r="A313" i="20"/>
  <c r="G313" i="20"/>
  <c r="H313" i="20"/>
  <c r="I313" i="20"/>
  <c r="A314" i="20"/>
  <c r="G314" i="20"/>
  <c r="H314" i="20"/>
  <c r="I314" i="20"/>
  <c r="A315" i="20"/>
  <c r="G315" i="20"/>
  <c r="H315" i="20"/>
  <c r="I315" i="20"/>
  <c r="A316" i="20"/>
  <c r="G316" i="20"/>
  <c r="H316" i="20"/>
  <c r="I316" i="20"/>
  <c r="A317" i="20"/>
  <c r="G317" i="20"/>
  <c r="H317" i="20"/>
  <c r="I317" i="20"/>
  <c r="A318" i="20"/>
  <c r="G318" i="20"/>
  <c r="H318" i="20"/>
  <c r="I318" i="20"/>
  <c r="A319" i="20"/>
  <c r="G319" i="20"/>
  <c r="H319" i="20"/>
  <c r="I319" i="20"/>
  <c r="A320" i="20"/>
  <c r="G320" i="20"/>
  <c r="H320" i="20"/>
  <c r="I320" i="20"/>
  <c r="A321" i="20"/>
  <c r="G321" i="20"/>
  <c r="H321" i="20"/>
  <c r="I321" i="20"/>
  <c r="A322" i="20"/>
  <c r="G322" i="20"/>
  <c r="H322" i="20"/>
  <c r="I322" i="20"/>
  <c r="A323" i="20"/>
  <c r="G323" i="20"/>
  <c r="H323" i="20"/>
  <c r="I323" i="20"/>
  <c r="A324" i="20"/>
  <c r="G324" i="20"/>
  <c r="H324" i="20"/>
  <c r="I324" i="20"/>
  <c r="A325" i="20"/>
  <c r="G325" i="20"/>
  <c r="H325" i="20"/>
  <c r="I325" i="20"/>
  <c r="A326" i="20"/>
  <c r="G326" i="20"/>
  <c r="H326" i="20"/>
  <c r="I326" i="20"/>
  <c r="A327" i="20"/>
  <c r="G327" i="20"/>
  <c r="H327" i="20"/>
  <c r="I327" i="20"/>
  <c r="A328" i="20"/>
  <c r="G328" i="20"/>
  <c r="H328" i="20"/>
  <c r="I328" i="20"/>
  <c r="A329" i="20"/>
  <c r="G329" i="20"/>
  <c r="H329" i="20"/>
  <c r="I329" i="20"/>
  <c r="A330" i="20"/>
  <c r="G330" i="20"/>
  <c r="H330" i="20"/>
  <c r="I330" i="20"/>
  <c r="A331" i="20"/>
  <c r="G331" i="20"/>
  <c r="H331" i="20"/>
  <c r="I331" i="20"/>
  <c r="A332" i="20"/>
  <c r="G332" i="20"/>
  <c r="H332" i="20"/>
  <c r="I332" i="20"/>
  <c r="A333" i="20"/>
  <c r="G333" i="20"/>
  <c r="H333" i="20"/>
  <c r="I333" i="20"/>
  <c r="A334" i="20"/>
  <c r="G334" i="20"/>
  <c r="H334" i="20"/>
  <c r="I334" i="20"/>
  <c r="A335" i="20"/>
  <c r="G335" i="20"/>
  <c r="H335" i="20"/>
  <c r="I335" i="20"/>
  <c r="A336" i="20"/>
  <c r="G336" i="20"/>
  <c r="H336" i="20"/>
  <c r="I336" i="20"/>
  <c r="A337" i="20"/>
  <c r="G337" i="20"/>
  <c r="H337" i="20"/>
  <c r="I337" i="20"/>
  <c r="A338" i="20"/>
  <c r="G338" i="20"/>
  <c r="H338" i="20"/>
  <c r="I338" i="20"/>
  <c r="A339" i="20"/>
  <c r="G339" i="20"/>
  <c r="H339" i="20"/>
  <c r="I339" i="20"/>
  <c r="A340" i="20"/>
  <c r="G340" i="20"/>
  <c r="H340" i="20"/>
  <c r="I340" i="20"/>
  <c r="A341" i="20"/>
  <c r="G341" i="20"/>
  <c r="H341" i="20"/>
  <c r="I341" i="20"/>
  <c r="A342" i="20"/>
  <c r="G342" i="20"/>
  <c r="H342" i="20"/>
  <c r="I342" i="20"/>
  <c r="A343" i="20"/>
  <c r="G343" i="20"/>
  <c r="H343" i="20"/>
  <c r="I343" i="20"/>
  <c r="A344" i="20"/>
  <c r="G344" i="20"/>
  <c r="H344" i="20"/>
  <c r="I344" i="20"/>
  <c r="A345" i="20"/>
  <c r="G345" i="20"/>
  <c r="H345" i="20"/>
  <c r="I345" i="20"/>
  <c r="A346" i="20"/>
  <c r="G346" i="20"/>
  <c r="H346" i="20"/>
  <c r="I346" i="20"/>
  <c r="A347" i="20"/>
  <c r="G347" i="20"/>
  <c r="H347" i="20"/>
  <c r="I347" i="20"/>
  <c r="A348" i="20"/>
  <c r="G348" i="20"/>
  <c r="H348" i="20"/>
  <c r="I348" i="20"/>
  <c r="A349" i="20"/>
  <c r="G349" i="20"/>
  <c r="H349" i="20"/>
  <c r="I349" i="20"/>
  <c r="A350" i="20"/>
  <c r="G350" i="20"/>
  <c r="H350" i="20"/>
  <c r="I350" i="20"/>
  <c r="A351" i="20"/>
  <c r="G351" i="20"/>
  <c r="H351" i="20"/>
  <c r="I351" i="20"/>
  <c r="A352" i="20"/>
  <c r="G352" i="20"/>
  <c r="H352" i="20"/>
  <c r="I352" i="20"/>
  <c r="A353" i="20"/>
  <c r="G353" i="20"/>
  <c r="H353" i="20"/>
  <c r="I353" i="20"/>
  <c r="A354" i="20"/>
  <c r="G354" i="20"/>
  <c r="H354" i="20"/>
  <c r="I354" i="20"/>
  <c r="A355" i="20"/>
  <c r="G355" i="20"/>
  <c r="H355" i="20"/>
  <c r="I355" i="20"/>
  <c r="A356" i="20"/>
  <c r="G356" i="20"/>
  <c r="H356" i="20"/>
  <c r="I356" i="20"/>
  <c r="A357" i="20"/>
  <c r="G357" i="20"/>
  <c r="H357" i="20"/>
  <c r="I357" i="20"/>
  <c r="A358" i="20"/>
  <c r="G358" i="20"/>
  <c r="H358" i="20"/>
  <c r="I358" i="20"/>
  <c r="A359" i="20"/>
  <c r="G359" i="20"/>
  <c r="H359" i="20"/>
  <c r="I359" i="20"/>
  <c r="A360" i="20"/>
  <c r="G360" i="20"/>
  <c r="H360" i="20"/>
  <c r="I360" i="20"/>
  <c r="A361" i="20"/>
  <c r="G361" i="20"/>
  <c r="H361" i="20"/>
  <c r="I361" i="20"/>
  <c r="A362" i="20"/>
  <c r="G362" i="20"/>
  <c r="H362" i="20"/>
  <c r="I362" i="20"/>
  <c r="A363" i="20"/>
  <c r="G363" i="20"/>
  <c r="H363" i="20"/>
  <c r="I363" i="20"/>
  <c r="A364" i="20"/>
  <c r="G364" i="20"/>
  <c r="H364" i="20"/>
  <c r="I364" i="20"/>
  <c r="A365" i="20"/>
  <c r="G365" i="20"/>
  <c r="H365" i="20"/>
  <c r="I365" i="20"/>
  <c r="A366" i="20"/>
  <c r="G366" i="20"/>
  <c r="H366" i="20"/>
  <c r="I366" i="20"/>
  <c r="A367" i="20"/>
  <c r="G367" i="20"/>
  <c r="H367" i="20"/>
  <c r="I367" i="20"/>
  <c r="A368" i="20"/>
  <c r="G368" i="20"/>
  <c r="H368" i="20"/>
  <c r="I368" i="20"/>
  <c r="A369" i="20"/>
  <c r="G369" i="20"/>
  <c r="H369" i="20"/>
  <c r="I369" i="20"/>
  <c r="A370" i="20"/>
  <c r="G370" i="20"/>
  <c r="H370" i="20"/>
  <c r="I370" i="20"/>
  <c r="A371" i="20"/>
  <c r="G371" i="20"/>
  <c r="H371" i="20"/>
  <c r="I371" i="20"/>
  <c r="A372" i="20"/>
  <c r="G372" i="20"/>
  <c r="H372" i="20"/>
  <c r="I372" i="20"/>
  <c r="A373" i="20"/>
  <c r="G373" i="20"/>
  <c r="H373" i="20"/>
  <c r="I373" i="20"/>
  <c r="A374" i="20"/>
  <c r="G374" i="20"/>
  <c r="H374" i="20"/>
  <c r="I374" i="20"/>
  <c r="A375" i="20"/>
  <c r="G375" i="20"/>
  <c r="H375" i="20"/>
  <c r="I375" i="20"/>
  <c r="A376" i="20"/>
  <c r="G376" i="20"/>
  <c r="H376" i="20"/>
  <c r="I376" i="20"/>
  <c r="A377" i="20"/>
  <c r="G377" i="20"/>
  <c r="H377" i="20"/>
  <c r="I377" i="20"/>
  <c r="A378" i="20"/>
  <c r="G378" i="20"/>
  <c r="H378" i="20"/>
  <c r="I378" i="20"/>
  <c r="A379" i="20"/>
  <c r="G379" i="20"/>
  <c r="H379" i="20"/>
  <c r="I379" i="20"/>
  <c r="A380" i="20"/>
  <c r="G380" i="20"/>
  <c r="H380" i="20"/>
  <c r="I380" i="20"/>
  <c r="A381" i="20"/>
  <c r="G381" i="20"/>
  <c r="H381" i="20"/>
  <c r="I381" i="20"/>
  <c r="A382" i="20"/>
  <c r="G382" i="20"/>
  <c r="H382" i="20"/>
  <c r="I382" i="20"/>
  <c r="A383" i="20"/>
  <c r="G383" i="20"/>
  <c r="H383" i="20"/>
  <c r="I383" i="20"/>
  <c r="A384" i="20"/>
  <c r="G384" i="20"/>
  <c r="H384" i="20"/>
  <c r="I384" i="20"/>
  <c r="A385" i="20"/>
  <c r="G385" i="20"/>
  <c r="H385" i="20"/>
  <c r="I385" i="20"/>
  <c r="A386" i="20"/>
  <c r="G386" i="20"/>
  <c r="H386" i="20"/>
  <c r="I386" i="20"/>
  <c r="A387" i="20"/>
  <c r="G387" i="20"/>
  <c r="H387" i="20"/>
  <c r="I387" i="20"/>
  <c r="A388" i="20"/>
  <c r="G388" i="20"/>
  <c r="H388" i="20"/>
  <c r="I388" i="20"/>
  <c r="A389" i="20"/>
  <c r="G389" i="20"/>
  <c r="H389" i="20"/>
  <c r="I389" i="20"/>
  <c r="A390" i="20"/>
  <c r="G390" i="20"/>
  <c r="H390" i="20"/>
  <c r="I390" i="20"/>
  <c r="A391" i="20"/>
  <c r="G391" i="20"/>
  <c r="H391" i="20"/>
  <c r="I391" i="20"/>
  <c r="A392" i="20"/>
  <c r="G392" i="20"/>
  <c r="H392" i="20"/>
  <c r="I392" i="20"/>
  <c r="A393" i="20"/>
  <c r="G393" i="20"/>
  <c r="H393" i="20"/>
  <c r="I393" i="20"/>
  <c r="A394" i="20"/>
  <c r="G394" i="20"/>
  <c r="H394" i="20"/>
  <c r="I394" i="20"/>
  <c r="A395" i="20"/>
  <c r="G395" i="20"/>
  <c r="H395" i="20"/>
  <c r="I395" i="20"/>
  <c r="A396" i="20"/>
  <c r="G396" i="20"/>
  <c r="H396" i="20"/>
  <c r="I396" i="20"/>
  <c r="A397" i="20"/>
  <c r="G397" i="20"/>
  <c r="H397" i="20"/>
  <c r="I397" i="20"/>
  <c r="A398" i="20"/>
  <c r="G398" i="20"/>
  <c r="H398" i="20"/>
  <c r="I398" i="20"/>
  <c r="A399" i="20"/>
  <c r="G399" i="20"/>
  <c r="H399" i="20"/>
  <c r="I399" i="20"/>
  <c r="A400" i="20"/>
  <c r="G400" i="20"/>
  <c r="H400" i="20"/>
  <c r="I400" i="20"/>
  <c r="A401" i="20"/>
  <c r="G401" i="20"/>
  <c r="H401" i="20"/>
  <c r="I401" i="20"/>
  <c r="A402" i="20"/>
  <c r="G402" i="20"/>
  <c r="H402" i="20"/>
  <c r="I402" i="20"/>
  <c r="A403" i="20"/>
  <c r="G403" i="20"/>
  <c r="H403" i="20"/>
  <c r="I403" i="20"/>
  <c r="A404" i="20"/>
  <c r="G404" i="20"/>
  <c r="H404" i="20"/>
  <c r="I404" i="20"/>
  <c r="A405" i="20"/>
  <c r="G405" i="20"/>
  <c r="H405" i="20"/>
  <c r="I405" i="20"/>
  <c r="A406" i="20"/>
  <c r="G406" i="20"/>
  <c r="H406" i="20"/>
  <c r="I406" i="20"/>
  <c r="A407" i="20"/>
  <c r="G407" i="20"/>
  <c r="H407" i="20"/>
  <c r="I407" i="20"/>
  <c r="A408" i="20"/>
  <c r="G408" i="20"/>
  <c r="H408" i="20"/>
  <c r="I408" i="20"/>
  <c r="A409" i="20"/>
  <c r="G409" i="20"/>
  <c r="H409" i="20"/>
  <c r="I409" i="20"/>
  <c r="A410" i="20"/>
  <c r="G410" i="20"/>
  <c r="H410" i="20"/>
  <c r="I410" i="20"/>
  <c r="A411" i="20"/>
  <c r="G411" i="20"/>
  <c r="H411" i="20"/>
  <c r="I411" i="20"/>
  <c r="A412" i="20"/>
  <c r="G412" i="20"/>
  <c r="H412" i="20"/>
  <c r="I412" i="20"/>
  <c r="A413" i="20"/>
  <c r="G413" i="20"/>
  <c r="H413" i="20"/>
  <c r="I413" i="20"/>
  <c r="A414" i="20"/>
  <c r="G414" i="20"/>
  <c r="H414" i="20"/>
  <c r="I414" i="20"/>
  <c r="A415" i="20"/>
  <c r="G415" i="20"/>
  <c r="H415" i="20"/>
  <c r="I415" i="20"/>
  <c r="A416" i="20"/>
  <c r="G416" i="20"/>
  <c r="H416" i="20"/>
  <c r="I416" i="20"/>
  <c r="A417" i="20"/>
  <c r="G417" i="20"/>
  <c r="H417" i="20"/>
  <c r="I417" i="20"/>
  <c r="A418" i="20"/>
  <c r="G418" i="20"/>
  <c r="H418" i="20"/>
  <c r="I418" i="20"/>
  <c r="A419" i="20"/>
  <c r="G419" i="20"/>
  <c r="H419" i="20"/>
  <c r="I419" i="20"/>
  <c r="A420" i="20"/>
  <c r="G420" i="20"/>
  <c r="H420" i="20"/>
  <c r="I420" i="20"/>
  <c r="A421" i="20"/>
  <c r="G421" i="20"/>
  <c r="H421" i="20"/>
  <c r="I421" i="20"/>
  <c r="A422" i="20"/>
  <c r="G422" i="20"/>
  <c r="H422" i="20"/>
  <c r="I422" i="20"/>
  <c r="A423" i="20"/>
  <c r="G423" i="20"/>
  <c r="H423" i="20"/>
  <c r="I423" i="20"/>
  <c r="A424" i="20"/>
  <c r="G424" i="20"/>
  <c r="H424" i="20"/>
  <c r="I424" i="20"/>
  <c r="A425" i="20"/>
  <c r="G425" i="20"/>
  <c r="H425" i="20"/>
  <c r="I425" i="20"/>
  <c r="A426" i="20"/>
  <c r="G426" i="20"/>
  <c r="H426" i="20"/>
  <c r="I426" i="20"/>
  <c r="A427" i="20"/>
  <c r="G427" i="20"/>
  <c r="H427" i="20"/>
  <c r="I427" i="20"/>
  <c r="A428" i="20"/>
  <c r="G428" i="20"/>
  <c r="H428" i="20"/>
  <c r="I428" i="20"/>
  <c r="A429" i="20"/>
  <c r="G429" i="20"/>
  <c r="H429" i="20"/>
  <c r="I429" i="20"/>
  <c r="A430" i="20"/>
  <c r="G430" i="20"/>
  <c r="H430" i="20"/>
  <c r="I430" i="20"/>
  <c r="A431" i="20"/>
  <c r="G431" i="20"/>
  <c r="H431" i="20"/>
  <c r="I431" i="20"/>
  <c r="A432" i="20"/>
  <c r="G432" i="20"/>
  <c r="H432" i="20"/>
  <c r="I432" i="20"/>
  <c r="A433" i="20"/>
  <c r="G433" i="20"/>
  <c r="H433" i="20"/>
  <c r="I433" i="20"/>
  <c r="A434" i="20"/>
  <c r="G434" i="20"/>
  <c r="H434" i="20"/>
  <c r="I434" i="20"/>
  <c r="A435" i="20"/>
  <c r="G435" i="20"/>
  <c r="H435" i="20"/>
  <c r="I435" i="20"/>
  <c r="A436" i="20"/>
  <c r="G436" i="20"/>
  <c r="H436" i="20"/>
  <c r="I436" i="20"/>
  <c r="A437" i="20"/>
  <c r="G437" i="20"/>
  <c r="H437" i="20"/>
  <c r="I437" i="20"/>
  <c r="A438" i="20"/>
  <c r="G438" i="20"/>
  <c r="H438" i="20"/>
  <c r="I438" i="20"/>
  <c r="A439" i="20"/>
  <c r="G439" i="20"/>
  <c r="H439" i="20"/>
  <c r="I439" i="20"/>
  <c r="A440" i="20"/>
  <c r="G440" i="20"/>
  <c r="H440" i="20"/>
  <c r="I440" i="20"/>
  <c r="A441" i="20"/>
  <c r="G441" i="20"/>
  <c r="H441" i="20"/>
  <c r="I441" i="20"/>
  <c r="A442" i="20"/>
  <c r="G442" i="20"/>
  <c r="H442" i="20"/>
  <c r="I442" i="20"/>
  <c r="A443" i="20"/>
  <c r="G443" i="20"/>
  <c r="H443" i="20"/>
  <c r="I443" i="20"/>
  <c r="A444" i="20"/>
  <c r="G444" i="20"/>
  <c r="H444" i="20"/>
  <c r="I444" i="20"/>
  <c r="A445" i="20"/>
  <c r="G445" i="20"/>
  <c r="H445" i="20"/>
  <c r="I445" i="20"/>
  <c r="A446" i="20"/>
  <c r="G446" i="20"/>
  <c r="H446" i="20"/>
  <c r="I446" i="20"/>
  <c r="A447" i="20"/>
  <c r="G447" i="20"/>
  <c r="H447" i="20"/>
  <c r="I447" i="20"/>
  <c r="A448" i="20"/>
  <c r="G448" i="20"/>
  <c r="H448" i="20"/>
  <c r="I448" i="20"/>
  <c r="A449" i="20"/>
  <c r="G449" i="20"/>
  <c r="H449" i="20"/>
  <c r="I449" i="20"/>
  <c r="A450" i="20"/>
  <c r="G450" i="20"/>
  <c r="H450" i="20"/>
  <c r="I450" i="20"/>
  <c r="A451" i="20"/>
  <c r="G451" i="20"/>
  <c r="H451" i="20"/>
  <c r="I451" i="20"/>
  <c r="A452" i="20"/>
  <c r="G452" i="20"/>
  <c r="H452" i="20"/>
  <c r="I452" i="20"/>
  <c r="A453" i="20"/>
  <c r="G453" i="20"/>
  <c r="H453" i="20"/>
  <c r="I453" i="20"/>
  <c r="A454" i="20"/>
  <c r="G454" i="20"/>
  <c r="H454" i="20"/>
  <c r="I454" i="20"/>
  <c r="A455" i="20"/>
  <c r="G455" i="20"/>
  <c r="H455" i="20"/>
  <c r="I455" i="20"/>
  <c r="A456" i="20"/>
  <c r="G456" i="20"/>
  <c r="H456" i="20"/>
  <c r="I456" i="20"/>
  <c r="A457" i="20"/>
  <c r="G457" i="20"/>
  <c r="H457" i="20"/>
  <c r="I457" i="20"/>
  <c r="A458" i="20"/>
  <c r="G458" i="20"/>
  <c r="H458" i="20"/>
  <c r="I458" i="20"/>
  <c r="A459" i="20"/>
  <c r="G459" i="20"/>
  <c r="H459" i="20"/>
  <c r="I459" i="20"/>
  <c r="A460" i="20"/>
  <c r="G460" i="20"/>
  <c r="H460" i="20"/>
  <c r="I460" i="20"/>
  <c r="A461" i="20"/>
  <c r="G461" i="20"/>
  <c r="H461" i="20"/>
  <c r="I461" i="20"/>
  <c r="A462" i="20"/>
  <c r="G462" i="20"/>
  <c r="H462" i="20"/>
  <c r="I462" i="20"/>
  <c r="A463" i="20"/>
  <c r="G463" i="20"/>
  <c r="H463" i="20"/>
  <c r="I463" i="20"/>
  <c r="A464" i="20"/>
  <c r="G464" i="20"/>
  <c r="H464" i="20"/>
  <c r="I464" i="20"/>
  <c r="A465" i="20"/>
  <c r="G465" i="20"/>
  <c r="H465" i="20"/>
  <c r="I465" i="20"/>
  <c r="A466" i="20"/>
  <c r="G466" i="20"/>
  <c r="H466" i="20"/>
  <c r="I466" i="20"/>
  <c r="A467" i="20"/>
  <c r="G467" i="20"/>
  <c r="H467" i="20"/>
  <c r="I467" i="20"/>
  <c r="A468" i="20"/>
  <c r="G468" i="20"/>
  <c r="H468" i="20"/>
  <c r="I468" i="20"/>
  <c r="A469" i="20"/>
  <c r="G469" i="20"/>
  <c r="H469" i="20"/>
  <c r="I469" i="20"/>
  <c r="A470" i="20"/>
  <c r="G470" i="20"/>
  <c r="H470" i="20"/>
  <c r="I470" i="20"/>
  <c r="A471" i="20"/>
  <c r="G471" i="20"/>
  <c r="H471" i="20"/>
  <c r="I471" i="20"/>
  <c r="A472" i="20"/>
  <c r="G472" i="20"/>
  <c r="H472" i="20"/>
  <c r="I472" i="20"/>
  <c r="A473" i="20"/>
  <c r="G473" i="20"/>
  <c r="H473" i="20"/>
  <c r="I473" i="20"/>
  <c r="A474" i="20"/>
  <c r="G474" i="20"/>
  <c r="H474" i="20"/>
  <c r="I474" i="20"/>
  <c r="A475" i="20"/>
  <c r="G475" i="20"/>
  <c r="H475" i="20"/>
  <c r="I475" i="20"/>
  <c r="A476" i="20"/>
  <c r="G476" i="20"/>
  <c r="H476" i="20"/>
  <c r="I476" i="20"/>
  <c r="A477" i="20"/>
  <c r="G477" i="20"/>
  <c r="H477" i="20"/>
  <c r="I477" i="20"/>
  <c r="A478" i="20"/>
  <c r="G478" i="20"/>
  <c r="H478" i="20"/>
  <c r="I478" i="20"/>
  <c r="A479" i="20"/>
  <c r="G479" i="20"/>
  <c r="H479" i="20"/>
  <c r="I479" i="20"/>
  <c r="A480" i="20"/>
  <c r="G480" i="20"/>
  <c r="H480" i="20"/>
  <c r="I480" i="20"/>
  <c r="A481" i="20"/>
  <c r="G481" i="20"/>
  <c r="H481" i="20"/>
  <c r="I481" i="20"/>
  <c r="A482" i="20"/>
  <c r="G482" i="20"/>
  <c r="H482" i="20"/>
  <c r="I482" i="20"/>
  <c r="A483" i="20"/>
  <c r="G483" i="20"/>
  <c r="H483" i="20"/>
  <c r="I483" i="20"/>
  <c r="A484" i="20"/>
  <c r="G484" i="20"/>
  <c r="H484" i="20"/>
  <c r="I484" i="20"/>
  <c r="A485" i="20"/>
  <c r="G485" i="20"/>
  <c r="H485" i="20"/>
  <c r="I485" i="20"/>
  <c r="A486" i="20"/>
  <c r="G486" i="20"/>
  <c r="H486" i="20"/>
  <c r="I486" i="20"/>
  <c r="A487" i="20"/>
  <c r="G487" i="20"/>
  <c r="H487" i="20"/>
  <c r="I487" i="20"/>
  <c r="A488" i="20"/>
  <c r="G488" i="20"/>
  <c r="H488" i="20"/>
  <c r="I488" i="20"/>
  <c r="A489" i="20"/>
  <c r="G489" i="20"/>
  <c r="H489" i="20"/>
  <c r="I489" i="20"/>
  <c r="A490" i="20"/>
  <c r="G490" i="20"/>
  <c r="H490" i="20"/>
  <c r="I490" i="20"/>
  <c r="A491" i="20"/>
  <c r="G491" i="20"/>
  <c r="H491" i="20"/>
  <c r="I491" i="20"/>
  <c r="A492" i="20"/>
  <c r="G492" i="20"/>
  <c r="H492" i="20"/>
  <c r="I492" i="20"/>
  <c r="A493" i="20"/>
  <c r="G493" i="20"/>
  <c r="H493" i="20"/>
  <c r="I493" i="20"/>
  <c r="A494" i="20"/>
  <c r="G494" i="20"/>
  <c r="H494" i="20"/>
  <c r="I494" i="20"/>
  <c r="A495" i="20"/>
  <c r="G495" i="20"/>
  <c r="H495" i="20"/>
  <c r="I495" i="20"/>
  <c r="A496" i="20"/>
  <c r="G496" i="20"/>
  <c r="H496" i="20"/>
  <c r="I496" i="20"/>
  <c r="A497" i="20"/>
  <c r="G497" i="20"/>
  <c r="H497" i="20"/>
  <c r="I497" i="20"/>
  <c r="A498" i="20"/>
  <c r="G498" i="20"/>
  <c r="H498" i="20"/>
  <c r="I498" i="20"/>
  <c r="A499" i="20"/>
  <c r="G499" i="20"/>
  <c r="H499" i="20"/>
  <c r="I499" i="20"/>
  <c r="A500" i="20"/>
  <c r="G500" i="20"/>
  <c r="H500" i="20"/>
  <c r="I500" i="20"/>
  <c r="A501" i="20"/>
  <c r="G501" i="20"/>
  <c r="H501" i="20"/>
  <c r="I501" i="20"/>
  <c r="A502" i="20"/>
  <c r="G502" i="20"/>
  <c r="H502" i="20"/>
  <c r="I502" i="20"/>
  <c r="D29" i="31"/>
  <c r="B1" i="36"/>
  <c r="A3" i="36"/>
  <c r="H3" i="36"/>
  <c r="G3" i="36"/>
  <c r="I3" i="36"/>
  <c r="A4" i="36"/>
  <c r="G4" i="36"/>
  <c r="H4" i="36"/>
  <c r="I4" i="36"/>
  <c r="A5" i="36"/>
  <c r="G5" i="36"/>
  <c r="H5" i="36"/>
  <c r="I5" i="36"/>
  <c r="A6" i="36"/>
  <c r="G6" i="36"/>
  <c r="H6" i="36"/>
  <c r="I6" i="36"/>
  <c r="A7" i="36"/>
  <c r="G7" i="36"/>
  <c r="H7" i="36"/>
  <c r="I7" i="36"/>
  <c r="A8" i="36"/>
  <c r="G8" i="36"/>
  <c r="H8" i="36"/>
  <c r="I8" i="36"/>
  <c r="A9" i="36"/>
  <c r="G9" i="36"/>
  <c r="H9" i="36"/>
  <c r="I9" i="36"/>
  <c r="A10" i="36"/>
  <c r="G10" i="36"/>
  <c r="H10" i="36"/>
  <c r="I10" i="36"/>
  <c r="A11" i="36"/>
  <c r="G11" i="36"/>
  <c r="H11" i="36"/>
  <c r="I11" i="36"/>
  <c r="A12" i="36"/>
  <c r="G12" i="36"/>
  <c r="H12" i="36"/>
  <c r="I12" i="36"/>
  <c r="A13" i="36"/>
  <c r="G13" i="36"/>
  <c r="H13" i="36"/>
  <c r="I13" i="36"/>
  <c r="A14" i="36"/>
  <c r="G14" i="36"/>
  <c r="H14" i="36"/>
  <c r="I14" i="36"/>
  <c r="A15" i="36"/>
  <c r="G15" i="36"/>
  <c r="H15" i="36"/>
  <c r="I15" i="36"/>
  <c r="A16" i="36"/>
  <c r="G16" i="36"/>
  <c r="H16" i="36"/>
  <c r="I16" i="36"/>
  <c r="A17" i="36"/>
  <c r="G17" i="36"/>
  <c r="H17" i="36"/>
  <c r="I17" i="36"/>
  <c r="A18" i="36"/>
  <c r="G18" i="36"/>
  <c r="H18" i="36"/>
  <c r="I18" i="36"/>
  <c r="A19" i="36"/>
  <c r="G19" i="36"/>
  <c r="H19" i="36"/>
  <c r="I19" i="36"/>
  <c r="A20" i="36"/>
  <c r="G20" i="36"/>
  <c r="H20" i="36"/>
  <c r="I20" i="36"/>
  <c r="A21" i="36"/>
  <c r="G21" i="36"/>
  <c r="H21" i="36"/>
  <c r="I21" i="36"/>
  <c r="A22" i="36"/>
  <c r="G22" i="36"/>
  <c r="H22" i="36"/>
  <c r="I22" i="36"/>
  <c r="A23" i="36"/>
  <c r="G23" i="36"/>
  <c r="H23" i="36"/>
  <c r="I23" i="36"/>
  <c r="A24" i="36"/>
  <c r="G24" i="36"/>
  <c r="H24" i="36"/>
  <c r="I24" i="36"/>
  <c r="A25" i="36"/>
  <c r="G25" i="36"/>
  <c r="H25" i="36"/>
  <c r="I25" i="36"/>
  <c r="A26" i="36"/>
  <c r="G26" i="36"/>
  <c r="H26" i="36"/>
  <c r="I26" i="36"/>
  <c r="A27" i="36"/>
  <c r="G27" i="36"/>
  <c r="H27" i="36"/>
  <c r="I27" i="36"/>
  <c r="A28" i="36"/>
  <c r="G28" i="36"/>
  <c r="H28" i="36"/>
  <c r="I28" i="36"/>
  <c r="A29" i="36"/>
  <c r="G29" i="36"/>
  <c r="H29" i="36"/>
  <c r="I29" i="36"/>
  <c r="A30" i="36"/>
  <c r="G30" i="36"/>
  <c r="H30" i="36"/>
  <c r="I30" i="36"/>
  <c r="A31" i="36"/>
  <c r="G31" i="36"/>
  <c r="H31" i="36"/>
  <c r="I31" i="36"/>
  <c r="A32" i="36"/>
  <c r="G32" i="36"/>
  <c r="H32" i="36"/>
  <c r="I32" i="36"/>
  <c r="A33" i="36"/>
  <c r="G33" i="36"/>
  <c r="H33" i="36"/>
  <c r="I33" i="36"/>
  <c r="A34" i="36"/>
  <c r="G34" i="36"/>
  <c r="H34" i="36"/>
  <c r="I34" i="36"/>
  <c r="A35" i="36"/>
  <c r="G35" i="36"/>
  <c r="H35" i="36"/>
  <c r="I35" i="36"/>
  <c r="A36" i="36"/>
  <c r="G36" i="36"/>
  <c r="H36" i="36"/>
  <c r="I36" i="36"/>
  <c r="A37" i="36"/>
  <c r="G37" i="36"/>
  <c r="H37" i="36"/>
  <c r="I37" i="36"/>
  <c r="A38" i="36"/>
  <c r="G38" i="36"/>
  <c r="H38" i="36"/>
  <c r="I38" i="36"/>
  <c r="A39" i="36"/>
  <c r="G39" i="36"/>
  <c r="H39" i="36"/>
  <c r="I39" i="36"/>
  <c r="A40" i="36"/>
  <c r="G40" i="36"/>
  <c r="H40" i="36"/>
  <c r="I40" i="36"/>
  <c r="A41" i="36"/>
  <c r="G41" i="36"/>
  <c r="H41" i="36"/>
  <c r="I41" i="36"/>
  <c r="A42" i="36"/>
  <c r="G42" i="36"/>
  <c r="H42" i="36"/>
  <c r="I42" i="36"/>
  <c r="A43" i="36"/>
  <c r="G43" i="36"/>
  <c r="H43" i="36"/>
  <c r="I43" i="36"/>
  <c r="A44" i="36"/>
  <c r="G44" i="36"/>
  <c r="H44" i="36"/>
  <c r="I44" i="36"/>
  <c r="A45" i="36"/>
  <c r="G45" i="36"/>
  <c r="H45" i="36"/>
  <c r="I45" i="36"/>
  <c r="A46" i="36"/>
  <c r="G46" i="36"/>
  <c r="H46" i="36"/>
  <c r="I46" i="36"/>
  <c r="A47" i="36"/>
  <c r="G47" i="36"/>
  <c r="H47" i="36"/>
  <c r="I47" i="36"/>
  <c r="A48" i="36"/>
  <c r="G48" i="36"/>
  <c r="H48" i="36"/>
  <c r="I48" i="36"/>
  <c r="A49" i="36"/>
  <c r="G49" i="36"/>
  <c r="H49" i="36"/>
  <c r="I49" i="36"/>
  <c r="A50" i="36"/>
  <c r="G50" i="36"/>
  <c r="H50" i="36"/>
  <c r="I50" i="36"/>
  <c r="A51" i="36"/>
  <c r="G51" i="36"/>
  <c r="H51" i="36"/>
  <c r="I51" i="36"/>
  <c r="A52" i="36"/>
  <c r="G52" i="36"/>
  <c r="H52" i="36"/>
  <c r="I52" i="36"/>
  <c r="A53" i="36"/>
  <c r="G53" i="36"/>
  <c r="H53" i="36"/>
  <c r="I53" i="36"/>
  <c r="A54" i="36"/>
  <c r="G54" i="36"/>
  <c r="H54" i="36"/>
  <c r="I54" i="36"/>
  <c r="A55" i="36"/>
  <c r="G55" i="36"/>
  <c r="H55" i="36"/>
  <c r="I55" i="36"/>
  <c r="A56" i="36"/>
  <c r="G56" i="36"/>
  <c r="H56" i="36"/>
  <c r="I56" i="36"/>
  <c r="A57" i="36"/>
  <c r="G57" i="36"/>
  <c r="H57" i="36"/>
  <c r="I57" i="36"/>
  <c r="A58" i="36"/>
  <c r="G58" i="36"/>
  <c r="H58" i="36"/>
  <c r="I58" i="36"/>
  <c r="A59" i="36"/>
  <c r="G59" i="36"/>
  <c r="H59" i="36"/>
  <c r="I59" i="36"/>
  <c r="A60" i="36"/>
  <c r="G60" i="36"/>
  <c r="H60" i="36"/>
  <c r="I60" i="36"/>
  <c r="A61" i="36"/>
  <c r="G61" i="36"/>
  <c r="H61" i="36"/>
  <c r="I61" i="36"/>
  <c r="A62" i="36"/>
  <c r="G62" i="36"/>
  <c r="H62" i="36"/>
  <c r="I62" i="36"/>
  <c r="A63" i="36"/>
  <c r="G63" i="36"/>
  <c r="H63" i="36"/>
  <c r="I63" i="36"/>
  <c r="A64" i="36"/>
  <c r="G64" i="36"/>
  <c r="H64" i="36"/>
  <c r="I64" i="36"/>
  <c r="A65" i="36"/>
  <c r="G65" i="36"/>
  <c r="H65" i="36"/>
  <c r="I65" i="36"/>
  <c r="A66" i="36"/>
  <c r="G66" i="36"/>
  <c r="H66" i="36"/>
  <c r="I66" i="36"/>
  <c r="A67" i="36"/>
  <c r="G67" i="36"/>
  <c r="H67" i="36"/>
  <c r="I67" i="36"/>
  <c r="A68" i="36"/>
  <c r="G68" i="36"/>
  <c r="H68" i="36"/>
  <c r="I68" i="36"/>
  <c r="A69" i="36"/>
  <c r="G69" i="36"/>
  <c r="H69" i="36"/>
  <c r="I69" i="36"/>
  <c r="A70" i="36"/>
  <c r="G70" i="36"/>
  <c r="H70" i="36"/>
  <c r="I70" i="36"/>
  <c r="A71" i="36"/>
  <c r="G71" i="36"/>
  <c r="H71" i="36"/>
  <c r="I71" i="36"/>
  <c r="A72" i="36"/>
  <c r="G72" i="36"/>
  <c r="H72" i="36"/>
  <c r="I72" i="36"/>
  <c r="A73" i="36"/>
  <c r="G73" i="36"/>
  <c r="H73" i="36"/>
  <c r="I73" i="36"/>
  <c r="A74" i="36"/>
  <c r="G74" i="36"/>
  <c r="H74" i="36"/>
  <c r="I74" i="36"/>
  <c r="A75" i="36"/>
  <c r="G75" i="36"/>
  <c r="H75" i="36"/>
  <c r="I75" i="36"/>
  <c r="A76" i="36"/>
  <c r="G76" i="36"/>
  <c r="H76" i="36"/>
  <c r="I76" i="36"/>
  <c r="A77" i="36"/>
  <c r="G77" i="36"/>
  <c r="H77" i="36"/>
  <c r="I77" i="36"/>
  <c r="A78" i="36"/>
  <c r="G78" i="36"/>
  <c r="H78" i="36"/>
  <c r="I78" i="36"/>
  <c r="A79" i="36"/>
  <c r="G79" i="36"/>
  <c r="H79" i="36"/>
  <c r="I79" i="36"/>
  <c r="A80" i="36"/>
  <c r="G80" i="36"/>
  <c r="H80" i="36"/>
  <c r="I80" i="36"/>
  <c r="A81" i="36"/>
  <c r="G81" i="36"/>
  <c r="H81" i="36"/>
  <c r="I81" i="36"/>
  <c r="A82" i="36"/>
  <c r="G82" i="36"/>
  <c r="H82" i="36"/>
  <c r="I82" i="36"/>
  <c r="A83" i="36"/>
  <c r="G83" i="36"/>
  <c r="H83" i="36"/>
  <c r="I83" i="36"/>
  <c r="A84" i="36"/>
  <c r="G84" i="36"/>
  <c r="H84" i="36"/>
  <c r="I84" i="36"/>
  <c r="A85" i="36"/>
  <c r="G85" i="36"/>
  <c r="H85" i="36"/>
  <c r="I85" i="36"/>
  <c r="A86" i="36"/>
  <c r="G86" i="36"/>
  <c r="H86" i="36"/>
  <c r="I86" i="36"/>
  <c r="A87" i="36"/>
  <c r="G87" i="36"/>
  <c r="H87" i="36"/>
  <c r="I87" i="36"/>
  <c r="A88" i="36"/>
  <c r="G88" i="36"/>
  <c r="H88" i="36"/>
  <c r="I88" i="36"/>
  <c r="A89" i="36"/>
  <c r="G89" i="36"/>
  <c r="H89" i="36"/>
  <c r="I89" i="36"/>
  <c r="A90" i="36"/>
  <c r="G90" i="36"/>
  <c r="H90" i="36"/>
  <c r="I90" i="36"/>
  <c r="A91" i="36"/>
  <c r="G91" i="36"/>
  <c r="H91" i="36"/>
  <c r="I91" i="36"/>
  <c r="A92" i="36"/>
  <c r="G92" i="36"/>
  <c r="H92" i="36"/>
  <c r="I92" i="36"/>
  <c r="A93" i="36"/>
  <c r="G93" i="36"/>
  <c r="H93" i="36"/>
  <c r="I93" i="36"/>
  <c r="A94" i="36"/>
  <c r="G94" i="36"/>
  <c r="H94" i="36"/>
  <c r="I94" i="36"/>
  <c r="A95" i="36"/>
  <c r="G95" i="36"/>
  <c r="H95" i="36"/>
  <c r="I95" i="36"/>
  <c r="A96" i="36"/>
  <c r="G96" i="36"/>
  <c r="H96" i="36"/>
  <c r="I96" i="36"/>
  <c r="A97" i="36"/>
  <c r="G97" i="36"/>
  <c r="H97" i="36"/>
  <c r="I97" i="36"/>
  <c r="A98" i="36"/>
  <c r="G98" i="36"/>
  <c r="H98" i="36"/>
  <c r="I98" i="36"/>
  <c r="A99" i="36"/>
  <c r="G99" i="36"/>
  <c r="H99" i="36"/>
  <c r="I99" i="36"/>
  <c r="A100" i="36"/>
  <c r="G100" i="36"/>
  <c r="H100" i="36"/>
  <c r="I100" i="36"/>
  <c r="A101" i="36"/>
  <c r="G101" i="36"/>
  <c r="H101" i="36"/>
  <c r="I101" i="36"/>
  <c r="A102" i="36"/>
  <c r="G102" i="36"/>
  <c r="H102" i="36"/>
  <c r="I102" i="36"/>
  <c r="A103" i="36"/>
  <c r="G103" i="36"/>
  <c r="H103" i="36"/>
  <c r="I103" i="36"/>
  <c r="A104" i="36"/>
  <c r="G104" i="36"/>
  <c r="H104" i="36"/>
  <c r="I104" i="36"/>
  <c r="A105" i="36"/>
  <c r="G105" i="36"/>
  <c r="H105" i="36"/>
  <c r="I105" i="36"/>
  <c r="A106" i="36"/>
  <c r="G106" i="36"/>
  <c r="H106" i="36"/>
  <c r="I106" i="36"/>
  <c r="A107" i="36"/>
  <c r="G107" i="36"/>
  <c r="H107" i="36"/>
  <c r="I107" i="36"/>
  <c r="A108" i="36"/>
  <c r="G108" i="36"/>
  <c r="H108" i="36"/>
  <c r="I108" i="36"/>
  <c r="A109" i="36"/>
  <c r="G109" i="36"/>
  <c r="H109" i="36"/>
  <c r="I109" i="36"/>
  <c r="A110" i="36"/>
  <c r="G110" i="36"/>
  <c r="H110" i="36"/>
  <c r="I110" i="36"/>
  <c r="A111" i="36"/>
  <c r="G111" i="36"/>
  <c r="H111" i="36"/>
  <c r="I111" i="36"/>
  <c r="A112" i="36"/>
  <c r="G112" i="36"/>
  <c r="H112" i="36"/>
  <c r="I112" i="36"/>
  <c r="A113" i="36"/>
  <c r="G113" i="36"/>
  <c r="H113" i="36"/>
  <c r="I113" i="36"/>
  <c r="A114" i="36"/>
  <c r="G114" i="36"/>
  <c r="H114" i="36"/>
  <c r="I114" i="36"/>
  <c r="A115" i="36"/>
  <c r="G115" i="36"/>
  <c r="H115" i="36"/>
  <c r="I115" i="36"/>
  <c r="A116" i="36"/>
  <c r="G116" i="36"/>
  <c r="H116" i="36"/>
  <c r="I116" i="36"/>
  <c r="A117" i="36"/>
  <c r="G117" i="36"/>
  <c r="H117" i="36"/>
  <c r="I117" i="36"/>
  <c r="A118" i="36"/>
  <c r="G118" i="36"/>
  <c r="H118" i="36"/>
  <c r="I118" i="36"/>
  <c r="A119" i="36"/>
  <c r="G119" i="36"/>
  <c r="H119" i="36"/>
  <c r="I119" i="36"/>
  <c r="A120" i="36"/>
  <c r="G120" i="36"/>
  <c r="H120" i="36"/>
  <c r="I120" i="36"/>
  <c r="A121" i="36"/>
  <c r="G121" i="36"/>
  <c r="H121" i="36"/>
  <c r="I121" i="36"/>
  <c r="A122" i="36"/>
  <c r="G122" i="36"/>
  <c r="H122" i="36"/>
  <c r="I122" i="36"/>
  <c r="A123" i="36"/>
  <c r="G123" i="36"/>
  <c r="H123" i="36"/>
  <c r="I123" i="36"/>
  <c r="A124" i="36"/>
  <c r="G124" i="36"/>
  <c r="H124" i="36"/>
  <c r="I124" i="36"/>
  <c r="A125" i="36"/>
  <c r="G125" i="36"/>
  <c r="H125" i="36"/>
  <c r="I125" i="36"/>
  <c r="A126" i="36"/>
  <c r="G126" i="36"/>
  <c r="H126" i="36"/>
  <c r="I126" i="36"/>
  <c r="A127" i="36"/>
  <c r="G127" i="36"/>
  <c r="H127" i="36"/>
  <c r="I127" i="36"/>
  <c r="A128" i="36"/>
  <c r="G128" i="36"/>
  <c r="H128" i="36"/>
  <c r="I128" i="36"/>
  <c r="A129" i="36"/>
  <c r="G129" i="36"/>
  <c r="H129" i="36"/>
  <c r="I129" i="36"/>
  <c r="A130" i="36"/>
  <c r="G130" i="36"/>
  <c r="H130" i="36"/>
  <c r="I130" i="36"/>
  <c r="A131" i="36"/>
  <c r="G131" i="36"/>
  <c r="H131" i="36"/>
  <c r="I131" i="36"/>
  <c r="A132" i="36"/>
  <c r="G132" i="36"/>
  <c r="H132" i="36"/>
  <c r="I132" i="36"/>
  <c r="A133" i="36"/>
  <c r="G133" i="36"/>
  <c r="H133" i="36"/>
  <c r="I133" i="36"/>
  <c r="A134" i="36"/>
  <c r="G134" i="36"/>
  <c r="H134" i="36"/>
  <c r="I134" i="36"/>
  <c r="A135" i="36"/>
  <c r="G135" i="36"/>
  <c r="H135" i="36"/>
  <c r="I135" i="36"/>
  <c r="A136" i="36"/>
  <c r="G136" i="36"/>
  <c r="H136" i="36"/>
  <c r="I136" i="36"/>
  <c r="A137" i="36"/>
  <c r="G137" i="36"/>
  <c r="H137" i="36"/>
  <c r="I137" i="36"/>
  <c r="A138" i="36"/>
  <c r="G138" i="36"/>
  <c r="H138" i="36"/>
  <c r="I138" i="36"/>
  <c r="A139" i="36"/>
  <c r="G139" i="36"/>
  <c r="H139" i="36"/>
  <c r="I139" i="36"/>
  <c r="A140" i="36"/>
  <c r="G140" i="36"/>
  <c r="H140" i="36"/>
  <c r="I140" i="36"/>
  <c r="A141" i="36"/>
  <c r="G141" i="36"/>
  <c r="H141" i="36"/>
  <c r="I141" i="36"/>
  <c r="A142" i="36"/>
  <c r="G142" i="36"/>
  <c r="H142" i="36"/>
  <c r="I142" i="36"/>
  <c r="A143" i="36"/>
  <c r="G143" i="36"/>
  <c r="H143" i="36"/>
  <c r="I143" i="36"/>
  <c r="A144" i="36"/>
  <c r="G144" i="36"/>
  <c r="H144" i="36"/>
  <c r="I144" i="36"/>
  <c r="A145" i="36"/>
  <c r="G145" i="36"/>
  <c r="H145" i="36"/>
  <c r="I145" i="36"/>
  <c r="A146" i="36"/>
  <c r="G146" i="36"/>
  <c r="H146" i="36"/>
  <c r="I146" i="36"/>
  <c r="A147" i="36"/>
  <c r="G147" i="36"/>
  <c r="H147" i="36"/>
  <c r="I147" i="36"/>
  <c r="A148" i="36"/>
  <c r="G148" i="36"/>
  <c r="H148" i="36"/>
  <c r="I148" i="36"/>
  <c r="A149" i="36"/>
  <c r="G149" i="36"/>
  <c r="H149" i="36"/>
  <c r="I149" i="36"/>
  <c r="A150" i="36"/>
  <c r="G150" i="36"/>
  <c r="H150" i="36"/>
  <c r="I150" i="36"/>
  <c r="A151" i="36"/>
  <c r="G151" i="36"/>
  <c r="H151" i="36"/>
  <c r="I151" i="36"/>
  <c r="A152" i="36"/>
  <c r="G152" i="36"/>
  <c r="H152" i="36"/>
  <c r="I152" i="36"/>
  <c r="A153" i="36"/>
  <c r="G153" i="36"/>
  <c r="H153" i="36"/>
  <c r="I153" i="36"/>
  <c r="A154" i="36"/>
  <c r="G154" i="36"/>
  <c r="H154" i="36"/>
  <c r="I154" i="36"/>
  <c r="A155" i="36"/>
  <c r="G155" i="36"/>
  <c r="H155" i="36"/>
  <c r="I155" i="36"/>
  <c r="A156" i="36"/>
  <c r="G156" i="36"/>
  <c r="H156" i="36"/>
  <c r="I156" i="36"/>
  <c r="A157" i="36"/>
  <c r="G157" i="36"/>
  <c r="H157" i="36"/>
  <c r="I157" i="36"/>
  <c r="A158" i="36"/>
  <c r="G158" i="36"/>
  <c r="H158" i="36"/>
  <c r="I158" i="36"/>
  <c r="A159" i="36"/>
  <c r="G159" i="36"/>
  <c r="H159" i="36"/>
  <c r="I159" i="36"/>
  <c r="A160" i="36"/>
  <c r="G160" i="36"/>
  <c r="H160" i="36"/>
  <c r="I160" i="36"/>
  <c r="A161" i="36"/>
  <c r="G161" i="36"/>
  <c r="H161" i="36"/>
  <c r="I161" i="36"/>
  <c r="A162" i="36"/>
  <c r="G162" i="36"/>
  <c r="H162" i="36"/>
  <c r="I162" i="36"/>
  <c r="A163" i="36"/>
  <c r="G163" i="36"/>
  <c r="H163" i="36"/>
  <c r="I163" i="36"/>
  <c r="A164" i="36"/>
  <c r="G164" i="36"/>
  <c r="H164" i="36"/>
  <c r="I164" i="36"/>
  <c r="A165" i="36"/>
  <c r="G165" i="36"/>
  <c r="H165" i="36"/>
  <c r="I165" i="36"/>
  <c r="A166" i="36"/>
  <c r="G166" i="36"/>
  <c r="H166" i="36"/>
  <c r="I166" i="36"/>
  <c r="A167" i="36"/>
  <c r="G167" i="36"/>
  <c r="H167" i="36"/>
  <c r="I167" i="36"/>
  <c r="A168" i="36"/>
  <c r="G168" i="36"/>
  <c r="H168" i="36"/>
  <c r="I168" i="36"/>
  <c r="A169" i="36"/>
  <c r="G169" i="36"/>
  <c r="H169" i="36"/>
  <c r="I169" i="36"/>
  <c r="A170" i="36"/>
  <c r="G170" i="36"/>
  <c r="H170" i="36"/>
  <c r="I170" i="36"/>
  <c r="A171" i="36"/>
  <c r="G171" i="36"/>
  <c r="H171" i="36"/>
  <c r="I171" i="36"/>
  <c r="A172" i="36"/>
  <c r="G172" i="36"/>
  <c r="H172" i="36"/>
  <c r="I172" i="36"/>
  <c r="A173" i="36"/>
  <c r="G173" i="36"/>
  <c r="H173" i="36"/>
  <c r="I173" i="36"/>
  <c r="A174" i="36"/>
  <c r="G174" i="36"/>
  <c r="H174" i="36"/>
  <c r="I174" i="36"/>
  <c r="A175" i="36"/>
  <c r="G175" i="36"/>
  <c r="H175" i="36"/>
  <c r="I175" i="36"/>
  <c r="A176" i="36"/>
  <c r="G176" i="36"/>
  <c r="H176" i="36"/>
  <c r="I176" i="36"/>
  <c r="A177" i="36"/>
  <c r="G177" i="36"/>
  <c r="H177" i="36"/>
  <c r="I177" i="36"/>
  <c r="A178" i="36"/>
  <c r="G178" i="36"/>
  <c r="H178" i="36"/>
  <c r="I178" i="36"/>
  <c r="A179" i="36"/>
  <c r="G179" i="36"/>
  <c r="H179" i="36"/>
  <c r="I179" i="36"/>
  <c r="A180" i="36"/>
  <c r="G180" i="36"/>
  <c r="H180" i="36"/>
  <c r="I180" i="36"/>
  <c r="A181" i="36"/>
  <c r="G181" i="36"/>
  <c r="H181" i="36"/>
  <c r="I181" i="36"/>
  <c r="A182" i="36"/>
  <c r="G182" i="36"/>
  <c r="H182" i="36"/>
  <c r="I182" i="36"/>
  <c r="A183" i="36"/>
  <c r="G183" i="36"/>
  <c r="H183" i="36"/>
  <c r="I183" i="36"/>
  <c r="A184" i="36"/>
  <c r="G184" i="36"/>
  <c r="H184" i="36"/>
  <c r="I184" i="36"/>
  <c r="A185" i="36"/>
  <c r="G185" i="36"/>
  <c r="H185" i="36"/>
  <c r="I185" i="36"/>
  <c r="A186" i="36"/>
  <c r="G186" i="36"/>
  <c r="H186" i="36"/>
  <c r="I186" i="36"/>
  <c r="A187" i="36"/>
  <c r="G187" i="36"/>
  <c r="H187" i="36"/>
  <c r="I187" i="36"/>
  <c r="A188" i="36"/>
  <c r="G188" i="36"/>
  <c r="H188" i="36"/>
  <c r="I188" i="36"/>
  <c r="A189" i="36"/>
  <c r="G189" i="36"/>
  <c r="H189" i="36"/>
  <c r="I189" i="36"/>
  <c r="A190" i="36"/>
  <c r="G190" i="36"/>
  <c r="H190" i="36"/>
  <c r="I190" i="36"/>
  <c r="A191" i="36"/>
  <c r="G191" i="36"/>
  <c r="H191" i="36"/>
  <c r="I191" i="36"/>
  <c r="A192" i="36"/>
  <c r="G192" i="36"/>
  <c r="H192" i="36"/>
  <c r="I192" i="36"/>
  <c r="A193" i="36"/>
  <c r="G193" i="36"/>
  <c r="H193" i="36"/>
  <c r="I193" i="36"/>
  <c r="A194" i="36"/>
  <c r="G194" i="36"/>
  <c r="H194" i="36"/>
  <c r="I194" i="36"/>
  <c r="A195" i="36"/>
  <c r="G195" i="36"/>
  <c r="H195" i="36"/>
  <c r="I195" i="36"/>
  <c r="A196" i="36"/>
  <c r="G196" i="36"/>
  <c r="H196" i="36"/>
  <c r="I196" i="36"/>
  <c r="A197" i="36"/>
  <c r="G197" i="36"/>
  <c r="H197" i="36"/>
  <c r="I197" i="36"/>
  <c r="A198" i="36"/>
  <c r="G198" i="36"/>
  <c r="H198" i="36"/>
  <c r="I198" i="36"/>
  <c r="A199" i="36"/>
  <c r="G199" i="36"/>
  <c r="H199" i="36"/>
  <c r="I199" i="36"/>
  <c r="A200" i="36"/>
  <c r="G200" i="36"/>
  <c r="H200" i="36"/>
  <c r="I200" i="36"/>
  <c r="A201" i="36"/>
  <c r="G201" i="36"/>
  <c r="H201" i="36"/>
  <c r="I201" i="36"/>
  <c r="A202" i="36"/>
  <c r="G202" i="36"/>
  <c r="H202" i="36"/>
  <c r="I202" i="36"/>
  <c r="A203" i="36"/>
  <c r="G203" i="36"/>
  <c r="H203" i="36"/>
  <c r="I203" i="36"/>
  <c r="A204" i="36"/>
  <c r="G204" i="36"/>
  <c r="H204" i="36"/>
  <c r="I204" i="36"/>
  <c r="A205" i="36"/>
  <c r="G205" i="36"/>
  <c r="H205" i="36"/>
  <c r="I205" i="36"/>
  <c r="A206" i="36"/>
  <c r="G206" i="36"/>
  <c r="H206" i="36"/>
  <c r="I206" i="36"/>
  <c r="A207" i="36"/>
  <c r="G207" i="36"/>
  <c r="H207" i="36"/>
  <c r="I207" i="36"/>
  <c r="A208" i="36"/>
  <c r="G208" i="36"/>
  <c r="H208" i="36"/>
  <c r="I208" i="36"/>
  <c r="A209" i="36"/>
  <c r="G209" i="36"/>
  <c r="H209" i="36"/>
  <c r="I209" i="36"/>
  <c r="A210" i="36"/>
  <c r="G210" i="36"/>
  <c r="H210" i="36"/>
  <c r="I210" i="36"/>
  <c r="A211" i="36"/>
  <c r="G211" i="36"/>
  <c r="H211" i="36"/>
  <c r="I211" i="36"/>
  <c r="A212" i="36"/>
  <c r="G212" i="36"/>
  <c r="H212" i="36"/>
  <c r="I212" i="36"/>
  <c r="A213" i="36"/>
  <c r="G213" i="36"/>
  <c r="H213" i="36"/>
  <c r="I213" i="36"/>
  <c r="A214" i="36"/>
  <c r="G214" i="36"/>
  <c r="H214" i="36"/>
  <c r="I214" i="36"/>
  <c r="A215" i="36"/>
  <c r="G215" i="36"/>
  <c r="H215" i="36"/>
  <c r="I215" i="36"/>
  <c r="A216" i="36"/>
  <c r="G216" i="36"/>
  <c r="H216" i="36"/>
  <c r="I216" i="36"/>
  <c r="A217" i="36"/>
  <c r="G217" i="36"/>
  <c r="H217" i="36"/>
  <c r="I217" i="36"/>
  <c r="A218" i="36"/>
  <c r="G218" i="36"/>
  <c r="H218" i="36"/>
  <c r="I218" i="36"/>
  <c r="A219" i="36"/>
  <c r="G219" i="36"/>
  <c r="H219" i="36"/>
  <c r="I219" i="36"/>
  <c r="A220" i="36"/>
  <c r="G220" i="36"/>
  <c r="H220" i="36"/>
  <c r="I220" i="36"/>
  <c r="A221" i="36"/>
  <c r="G221" i="36"/>
  <c r="H221" i="36"/>
  <c r="I221" i="36"/>
  <c r="A222" i="36"/>
  <c r="G222" i="36"/>
  <c r="H222" i="36"/>
  <c r="I222" i="36"/>
  <c r="A223" i="36"/>
  <c r="G223" i="36"/>
  <c r="H223" i="36"/>
  <c r="I223" i="36"/>
  <c r="A224" i="36"/>
  <c r="G224" i="36"/>
  <c r="H224" i="36"/>
  <c r="I224" i="36"/>
  <c r="A225" i="36"/>
  <c r="G225" i="36"/>
  <c r="H225" i="36"/>
  <c r="I225" i="36"/>
  <c r="A226" i="36"/>
  <c r="G226" i="36"/>
  <c r="H226" i="36"/>
  <c r="I226" i="36"/>
  <c r="A227" i="36"/>
  <c r="G227" i="36"/>
  <c r="H227" i="36"/>
  <c r="I227" i="36"/>
  <c r="A228" i="36"/>
  <c r="G228" i="36"/>
  <c r="H228" i="36"/>
  <c r="I228" i="36"/>
  <c r="A229" i="36"/>
  <c r="G229" i="36"/>
  <c r="H229" i="36"/>
  <c r="I229" i="36"/>
  <c r="A230" i="36"/>
  <c r="G230" i="36"/>
  <c r="H230" i="36"/>
  <c r="I230" i="36"/>
  <c r="A231" i="36"/>
  <c r="G231" i="36"/>
  <c r="H231" i="36"/>
  <c r="I231" i="36"/>
  <c r="A232" i="36"/>
  <c r="G232" i="36"/>
  <c r="H232" i="36"/>
  <c r="I232" i="36"/>
  <c r="A233" i="36"/>
  <c r="G233" i="36"/>
  <c r="H233" i="36"/>
  <c r="I233" i="36"/>
  <c r="A234" i="36"/>
  <c r="G234" i="36"/>
  <c r="H234" i="36"/>
  <c r="I234" i="36"/>
  <c r="A235" i="36"/>
  <c r="G235" i="36"/>
  <c r="H235" i="36"/>
  <c r="I235" i="36"/>
  <c r="A236" i="36"/>
  <c r="G236" i="36"/>
  <c r="H236" i="36"/>
  <c r="I236" i="36"/>
  <c r="A237" i="36"/>
  <c r="G237" i="36"/>
  <c r="H237" i="36"/>
  <c r="I237" i="36"/>
  <c r="A238" i="36"/>
  <c r="G238" i="36"/>
  <c r="H238" i="36"/>
  <c r="I238" i="36"/>
  <c r="A239" i="36"/>
  <c r="G239" i="36"/>
  <c r="H239" i="36"/>
  <c r="I239" i="36"/>
  <c r="A240" i="36"/>
  <c r="G240" i="36"/>
  <c r="H240" i="36"/>
  <c r="I240" i="36"/>
  <c r="A241" i="36"/>
  <c r="G241" i="36"/>
  <c r="H241" i="36"/>
  <c r="I241" i="36"/>
  <c r="A242" i="36"/>
  <c r="G242" i="36"/>
  <c r="H242" i="36"/>
  <c r="I242" i="36"/>
  <c r="A243" i="36"/>
  <c r="G243" i="36"/>
  <c r="H243" i="36"/>
  <c r="I243" i="36"/>
  <c r="A244" i="36"/>
  <c r="G244" i="36"/>
  <c r="H244" i="36"/>
  <c r="I244" i="36"/>
  <c r="A245" i="36"/>
  <c r="G245" i="36"/>
  <c r="H245" i="36"/>
  <c r="I245" i="36"/>
  <c r="A246" i="36"/>
  <c r="G246" i="36"/>
  <c r="H246" i="36"/>
  <c r="I246" i="36"/>
  <c r="A247" i="36"/>
  <c r="G247" i="36"/>
  <c r="H247" i="36"/>
  <c r="I247" i="36"/>
  <c r="A248" i="36"/>
  <c r="G248" i="36"/>
  <c r="H248" i="36"/>
  <c r="I248" i="36"/>
  <c r="A249" i="36"/>
  <c r="G249" i="36"/>
  <c r="H249" i="36"/>
  <c r="I249" i="36"/>
  <c r="A250" i="36"/>
  <c r="G250" i="36"/>
  <c r="H250" i="36"/>
  <c r="I250" i="36"/>
  <c r="A251" i="36"/>
  <c r="G251" i="36"/>
  <c r="H251" i="36"/>
  <c r="I251" i="36"/>
  <c r="A252" i="36"/>
  <c r="G252" i="36"/>
  <c r="H252" i="36"/>
  <c r="I252" i="36"/>
  <c r="A253" i="36"/>
  <c r="G253" i="36"/>
  <c r="H253" i="36"/>
  <c r="I253" i="36"/>
  <c r="A254" i="36"/>
  <c r="G254" i="36"/>
  <c r="H254" i="36"/>
  <c r="I254" i="36"/>
  <c r="A255" i="36"/>
  <c r="G255" i="36"/>
  <c r="H255" i="36"/>
  <c r="I255" i="36"/>
  <c r="A256" i="36"/>
  <c r="G256" i="36"/>
  <c r="H256" i="36"/>
  <c r="I256" i="36"/>
  <c r="A257" i="36"/>
  <c r="G257" i="36"/>
  <c r="H257" i="36"/>
  <c r="I257" i="36"/>
  <c r="A258" i="36"/>
  <c r="G258" i="36"/>
  <c r="H258" i="36"/>
  <c r="I258" i="36"/>
  <c r="A259" i="36"/>
  <c r="G259" i="36"/>
  <c r="H259" i="36"/>
  <c r="I259" i="36"/>
  <c r="A260" i="36"/>
  <c r="G260" i="36"/>
  <c r="H260" i="36"/>
  <c r="I260" i="36"/>
  <c r="A261" i="36"/>
  <c r="G261" i="36"/>
  <c r="H261" i="36"/>
  <c r="I261" i="36"/>
  <c r="A262" i="36"/>
  <c r="G262" i="36"/>
  <c r="H262" i="36"/>
  <c r="I262" i="36"/>
  <c r="A263" i="36"/>
  <c r="G263" i="36"/>
  <c r="H263" i="36"/>
  <c r="I263" i="36"/>
  <c r="A264" i="36"/>
  <c r="G264" i="36"/>
  <c r="H264" i="36"/>
  <c r="I264" i="36"/>
  <c r="A265" i="36"/>
  <c r="G265" i="36"/>
  <c r="H265" i="36"/>
  <c r="I265" i="36"/>
  <c r="A266" i="36"/>
  <c r="G266" i="36"/>
  <c r="H266" i="36"/>
  <c r="I266" i="36"/>
  <c r="A267" i="36"/>
  <c r="G267" i="36"/>
  <c r="H267" i="36"/>
  <c r="I267" i="36"/>
  <c r="A268" i="36"/>
  <c r="G268" i="36"/>
  <c r="H268" i="36"/>
  <c r="I268" i="36"/>
  <c r="A269" i="36"/>
  <c r="G269" i="36"/>
  <c r="H269" i="36"/>
  <c r="I269" i="36"/>
  <c r="A270" i="36"/>
  <c r="G270" i="36"/>
  <c r="H270" i="36"/>
  <c r="I270" i="36"/>
  <c r="A271" i="36"/>
  <c r="G271" i="36"/>
  <c r="H271" i="36"/>
  <c r="I271" i="36"/>
  <c r="A272" i="36"/>
  <c r="G272" i="36"/>
  <c r="H272" i="36"/>
  <c r="I272" i="36"/>
  <c r="A273" i="36"/>
  <c r="G273" i="36"/>
  <c r="H273" i="36"/>
  <c r="I273" i="36"/>
  <c r="A274" i="36"/>
  <c r="G274" i="36"/>
  <c r="H274" i="36"/>
  <c r="I274" i="36"/>
  <c r="A275" i="36"/>
  <c r="G275" i="36"/>
  <c r="H275" i="36"/>
  <c r="I275" i="36"/>
  <c r="A276" i="36"/>
  <c r="G276" i="36"/>
  <c r="H276" i="36"/>
  <c r="I276" i="36"/>
  <c r="A277" i="36"/>
  <c r="G277" i="36"/>
  <c r="H277" i="36"/>
  <c r="I277" i="36"/>
  <c r="A278" i="36"/>
  <c r="G278" i="36"/>
  <c r="H278" i="36"/>
  <c r="I278" i="36"/>
  <c r="A279" i="36"/>
  <c r="G279" i="36"/>
  <c r="H279" i="36"/>
  <c r="I279" i="36"/>
  <c r="A280" i="36"/>
  <c r="G280" i="36"/>
  <c r="H280" i="36"/>
  <c r="I280" i="36"/>
  <c r="A281" i="36"/>
  <c r="G281" i="36"/>
  <c r="H281" i="36"/>
  <c r="I281" i="36"/>
  <c r="A282" i="36"/>
  <c r="G282" i="36"/>
  <c r="H282" i="36"/>
  <c r="I282" i="36"/>
  <c r="A283" i="36"/>
  <c r="G283" i="36"/>
  <c r="H283" i="36"/>
  <c r="I283" i="36"/>
  <c r="A284" i="36"/>
  <c r="G284" i="36"/>
  <c r="H284" i="36"/>
  <c r="I284" i="36"/>
  <c r="A285" i="36"/>
  <c r="G285" i="36"/>
  <c r="H285" i="36"/>
  <c r="I285" i="36"/>
  <c r="A286" i="36"/>
  <c r="G286" i="36"/>
  <c r="H286" i="36"/>
  <c r="I286" i="36"/>
  <c r="A287" i="36"/>
  <c r="G287" i="36"/>
  <c r="H287" i="36"/>
  <c r="I287" i="36"/>
  <c r="A288" i="36"/>
  <c r="G288" i="36"/>
  <c r="H288" i="36"/>
  <c r="I288" i="36"/>
  <c r="A289" i="36"/>
  <c r="G289" i="36"/>
  <c r="H289" i="36"/>
  <c r="I289" i="36"/>
  <c r="A290" i="36"/>
  <c r="G290" i="36"/>
  <c r="H290" i="36"/>
  <c r="I290" i="36"/>
  <c r="A291" i="36"/>
  <c r="G291" i="36"/>
  <c r="H291" i="36"/>
  <c r="I291" i="36"/>
  <c r="A292" i="36"/>
  <c r="G292" i="36"/>
  <c r="H292" i="36"/>
  <c r="I292" i="36"/>
  <c r="A293" i="36"/>
  <c r="G293" i="36"/>
  <c r="H293" i="36"/>
  <c r="I293" i="36"/>
  <c r="A294" i="36"/>
  <c r="G294" i="36"/>
  <c r="H294" i="36"/>
  <c r="I294" i="36"/>
  <c r="A295" i="36"/>
  <c r="G295" i="36"/>
  <c r="H295" i="36"/>
  <c r="I295" i="36"/>
  <c r="A296" i="36"/>
  <c r="G296" i="36"/>
  <c r="H296" i="36"/>
  <c r="I296" i="36"/>
  <c r="A297" i="36"/>
  <c r="G297" i="36"/>
  <c r="H297" i="36"/>
  <c r="I297" i="36"/>
  <c r="A298" i="36"/>
  <c r="G298" i="36"/>
  <c r="H298" i="36"/>
  <c r="I298" i="36"/>
  <c r="A299" i="36"/>
  <c r="G299" i="36"/>
  <c r="H299" i="36"/>
  <c r="I299" i="36"/>
  <c r="A300" i="36"/>
  <c r="G300" i="36"/>
  <c r="H300" i="36"/>
  <c r="I300" i="36"/>
  <c r="A301" i="36"/>
  <c r="G301" i="36"/>
  <c r="H301" i="36"/>
  <c r="I301" i="36"/>
  <c r="A302" i="36"/>
  <c r="G302" i="36"/>
  <c r="H302" i="36"/>
  <c r="I302" i="36"/>
  <c r="A303" i="36"/>
  <c r="G303" i="36"/>
  <c r="H303" i="36"/>
  <c r="I303" i="36"/>
  <c r="A304" i="36"/>
  <c r="G304" i="36"/>
  <c r="H304" i="36"/>
  <c r="I304" i="36"/>
  <c r="A305" i="36"/>
  <c r="G305" i="36"/>
  <c r="H305" i="36"/>
  <c r="I305" i="36"/>
  <c r="A306" i="36"/>
  <c r="G306" i="36"/>
  <c r="H306" i="36"/>
  <c r="I306" i="36"/>
  <c r="A307" i="36"/>
  <c r="G307" i="36"/>
  <c r="H307" i="36"/>
  <c r="I307" i="36"/>
  <c r="A308" i="36"/>
  <c r="G308" i="36"/>
  <c r="H308" i="36"/>
  <c r="I308" i="36"/>
  <c r="A309" i="36"/>
  <c r="G309" i="36"/>
  <c r="H309" i="36"/>
  <c r="I309" i="36"/>
  <c r="A310" i="36"/>
  <c r="G310" i="36"/>
  <c r="H310" i="36"/>
  <c r="I310" i="36"/>
  <c r="A311" i="36"/>
  <c r="G311" i="36"/>
  <c r="H311" i="36"/>
  <c r="I311" i="36"/>
  <c r="A312" i="36"/>
  <c r="G312" i="36"/>
  <c r="H312" i="36"/>
  <c r="I312" i="36"/>
  <c r="A313" i="36"/>
  <c r="G313" i="36"/>
  <c r="H313" i="36"/>
  <c r="I313" i="36"/>
  <c r="A314" i="36"/>
  <c r="G314" i="36"/>
  <c r="H314" i="36"/>
  <c r="I314" i="36"/>
  <c r="A315" i="36"/>
  <c r="G315" i="36"/>
  <c r="H315" i="36"/>
  <c r="I315" i="36"/>
  <c r="A316" i="36"/>
  <c r="G316" i="36"/>
  <c r="H316" i="36"/>
  <c r="I316" i="36"/>
  <c r="A317" i="36"/>
  <c r="G317" i="36"/>
  <c r="H317" i="36"/>
  <c r="I317" i="36"/>
  <c r="A318" i="36"/>
  <c r="G318" i="36"/>
  <c r="H318" i="36"/>
  <c r="I318" i="36"/>
  <c r="A319" i="36"/>
  <c r="G319" i="36"/>
  <c r="H319" i="36"/>
  <c r="I319" i="36"/>
  <c r="A320" i="36"/>
  <c r="G320" i="36"/>
  <c r="H320" i="36"/>
  <c r="I320" i="36"/>
  <c r="A321" i="36"/>
  <c r="G321" i="36"/>
  <c r="H321" i="36"/>
  <c r="I321" i="36"/>
  <c r="A322" i="36"/>
  <c r="G322" i="36"/>
  <c r="H322" i="36"/>
  <c r="I322" i="36"/>
  <c r="A323" i="36"/>
  <c r="G323" i="36"/>
  <c r="H323" i="36"/>
  <c r="I323" i="36"/>
  <c r="A324" i="36"/>
  <c r="G324" i="36"/>
  <c r="H324" i="36"/>
  <c r="I324" i="36"/>
  <c r="A325" i="36"/>
  <c r="G325" i="36"/>
  <c r="H325" i="36"/>
  <c r="I325" i="36"/>
  <c r="A326" i="36"/>
  <c r="G326" i="36"/>
  <c r="H326" i="36"/>
  <c r="I326" i="36"/>
  <c r="A327" i="36"/>
  <c r="G327" i="36"/>
  <c r="H327" i="36"/>
  <c r="I327" i="36"/>
  <c r="A328" i="36"/>
  <c r="G328" i="36"/>
  <c r="H328" i="36"/>
  <c r="I328" i="36"/>
  <c r="A329" i="36"/>
  <c r="G329" i="36"/>
  <c r="H329" i="36"/>
  <c r="I329" i="36"/>
  <c r="A330" i="36"/>
  <c r="G330" i="36"/>
  <c r="H330" i="36"/>
  <c r="I330" i="36"/>
  <c r="A331" i="36"/>
  <c r="G331" i="36"/>
  <c r="H331" i="36"/>
  <c r="I331" i="36"/>
  <c r="A332" i="36"/>
  <c r="G332" i="36"/>
  <c r="H332" i="36"/>
  <c r="I332" i="36"/>
  <c r="A333" i="36"/>
  <c r="G333" i="36"/>
  <c r="H333" i="36"/>
  <c r="I333" i="36"/>
  <c r="A334" i="36"/>
  <c r="G334" i="36"/>
  <c r="H334" i="36"/>
  <c r="I334" i="36"/>
  <c r="A335" i="36"/>
  <c r="G335" i="36"/>
  <c r="H335" i="36"/>
  <c r="I335" i="36"/>
  <c r="A336" i="36"/>
  <c r="G336" i="36"/>
  <c r="H336" i="36"/>
  <c r="I336" i="36"/>
  <c r="A337" i="36"/>
  <c r="G337" i="36"/>
  <c r="H337" i="36"/>
  <c r="I337" i="36"/>
  <c r="A338" i="36"/>
  <c r="G338" i="36"/>
  <c r="H338" i="36"/>
  <c r="I338" i="36"/>
  <c r="A339" i="36"/>
  <c r="G339" i="36"/>
  <c r="H339" i="36"/>
  <c r="I339" i="36"/>
  <c r="A340" i="36"/>
  <c r="G340" i="36"/>
  <c r="H340" i="36"/>
  <c r="I340" i="36"/>
  <c r="A341" i="36"/>
  <c r="G341" i="36"/>
  <c r="H341" i="36"/>
  <c r="I341" i="36"/>
  <c r="A342" i="36"/>
  <c r="G342" i="36"/>
  <c r="H342" i="36"/>
  <c r="I342" i="36"/>
  <c r="A343" i="36"/>
  <c r="G343" i="36"/>
  <c r="H343" i="36"/>
  <c r="I343" i="36"/>
  <c r="A344" i="36"/>
  <c r="G344" i="36"/>
  <c r="H344" i="36"/>
  <c r="I344" i="36"/>
  <c r="A345" i="36"/>
  <c r="G345" i="36"/>
  <c r="H345" i="36"/>
  <c r="I345" i="36"/>
  <c r="A346" i="36"/>
  <c r="G346" i="36"/>
  <c r="H346" i="36"/>
  <c r="I346" i="36"/>
  <c r="A347" i="36"/>
  <c r="G347" i="36"/>
  <c r="H347" i="36"/>
  <c r="I347" i="36"/>
  <c r="A348" i="36"/>
  <c r="G348" i="36"/>
  <c r="H348" i="36"/>
  <c r="I348" i="36"/>
  <c r="A349" i="36"/>
  <c r="G349" i="36"/>
  <c r="H349" i="36"/>
  <c r="I349" i="36"/>
  <c r="A350" i="36"/>
  <c r="G350" i="36"/>
  <c r="H350" i="36"/>
  <c r="I350" i="36"/>
  <c r="A351" i="36"/>
  <c r="G351" i="36"/>
  <c r="H351" i="36"/>
  <c r="I351" i="36"/>
  <c r="A352" i="36"/>
  <c r="G352" i="36"/>
  <c r="H352" i="36"/>
  <c r="I352" i="36"/>
  <c r="A353" i="36"/>
  <c r="G353" i="36"/>
  <c r="H353" i="36"/>
  <c r="I353" i="36"/>
  <c r="A354" i="36"/>
  <c r="G354" i="36"/>
  <c r="H354" i="36"/>
  <c r="I354" i="36"/>
  <c r="A355" i="36"/>
  <c r="G355" i="36"/>
  <c r="H355" i="36"/>
  <c r="I355" i="36"/>
  <c r="A356" i="36"/>
  <c r="G356" i="36"/>
  <c r="H356" i="36"/>
  <c r="I356" i="36"/>
  <c r="A357" i="36"/>
  <c r="G357" i="36"/>
  <c r="H357" i="36"/>
  <c r="I357" i="36"/>
  <c r="A358" i="36"/>
  <c r="G358" i="36"/>
  <c r="H358" i="36"/>
  <c r="I358" i="36"/>
  <c r="A359" i="36"/>
  <c r="G359" i="36"/>
  <c r="H359" i="36"/>
  <c r="I359" i="36"/>
  <c r="A360" i="36"/>
  <c r="G360" i="36"/>
  <c r="H360" i="36"/>
  <c r="I360" i="36"/>
  <c r="A361" i="36"/>
  <c r="G361" i="36"/>
  <c r="H361" i="36"/>
  <c r="I361" i="36"/>
  <c r="A362" i="36"/>
  <c r="G362" i="36"/>
  <c r="H362" i="36"/>
  <c r="I362" i="36"/>
  <c r="A363" i="36"/>
  <c r="G363" i="36"/>
  <c r="H363" i="36"/>
  <c r="I363" i="36"/>
  <c r="A364" i="36"/>
  <c r="G364" i="36"/>
  <c r="H364" i="36"/>
  <c r="I364" i="36"/>
  <c r="A365" i="36"/>
  <c r="G365" i="36"/>
  <c r="H365" i="36"/>
  <c r="I365" i="36"/>
  <c r="A366" i="36"/>
  <c r="G366" i="36"/>
  <c r="H366" i="36"/>
  <c r="I366" i="36"/>
  <c r="A367" i="36"/>
  <c r="G367" i="36"/>
  <c r="H367" i="36"/>
  <c r="I367" i="36"/>
  <c r="A368" i="36"/>
  <c r="G368" i="36"/>
  <c r="H368" i="36"/>
  <c r="I368" i="36"/>
  <c r="A369" i="36"/>
  <c r="G369" i="36"/>
  <c r="H369" i="36"/>
  <c r="I369" i="36"/>
  <c r="A370" i="36"/>
  <c r="G370" i="36"/>
  <c r="H370" i="36"/>
  <c r="I370" i="36"/>
  <c r="A371" i="36"/>
  <c r="G371" i="36"/>
  <c r="H371" i="36"/>
  <c r="I371" i="36"/>
  <c r="A372" i="36"/>
  <c r="G372" i="36"/>
  <c r="H372" i="36"/>
  <c r="I372" i="36"/>
  <c r="A373" i="36"/>
  <c r="G373" i="36"/>
  <c r="H373" i="36"/>
  <c r="I373" i="36"/>
  <c r="A374" i="36"/>
  <c r="G374" i="36"/>
  <c r="H374" i="36"/>
  <c r="I374" i="36"/>
  <c r="A375" i="36"/>
  <c r="G375" i="36"/>
  <c r="H375" i="36"/>
  <c r="I375" i="36"/>
  <c r="A376" i="36"/>
  <c r="G376" i="36"/>
  <c r="H376" i="36"/>
  <c r="I376" i="36"/>
  <c r="A377" i="36"/>
  <c r="G377" i="36"/>
  <c r="H377" i="36"/>
  <c r="I377" i="36"/>
  <c r="A378" i="36"/>
  <c r="G378" i="36"/>
  <c r="H378" i="36"/>
  <c r="I378" i="36"/>
  <c r="A379" i="36"/>
  <c r="G379" i="36"/>
  <c r="H379" i="36"/>
  <c r="I379" i="36"/>
  <c r="A380" i="36"/>
  <c r="G380" i="36"/>
  <c r="H380" i="36"/>
  <c r="I380" i="36"/>
  <c r="A381" i="36"/>
  <c r="G381" i="36"/>
  <c r="H381" i="36"/>
  <c r="I381" i="36"/>
  <c r="A382" i="36"/>
  <c r="G382" i="36"/>
  <c r="H382" i="36"/>
  <c r="I382" i="36"/>
  <c r="A383" i="36"/>
  <c r="G383" i="36"/>
  <c r="H383" i="36"/>
  <c r="I383" i="36"/>
  <c r="A384" i="36"/>
  <c r="G384" i="36"/>
  <c r="H384" i="36"/>
  <c r="I384" i="36"/>
  <c r="A385" i="36"/>
  <c r="G385" i="36"/>
  <c r="H385" i="36"/>
  <c r="I385" i="36"/>
  <c r="A386" i="36"/>
  <c r="G386" i="36"/>
  <c r="H386" i="36"/>
  <c r="I386" i="36"/>
  <c r="A387" i="36"/>
  <c r="G387" i="36"/>
  <c r="H387" i="36"/>
  <c r="I387" i="36"/>
  <c r="A388" i="36"/>
  <c r="G388" i="36"/>
  <c r="H388" i="36"/>
  <c r="I388" i="36"/>
  <c r="A389" i="36"/>
  <c r="G389" i="36"/>
  <c r="H389" i="36"/>
  <c r="I389" i="36"/>
  <c r="A390" i="36"/>
  <c r="G390" i="36"/>
  <c r="H390" i="36"/>
  <c r="I390" i="36"/>
  <c r="A391" i="36"/>
  <c r="G391" i="36"/>
  <c r="H391" i="36"/>
  <c r="I391" i="36"/>
  <c r="A392" i="36"/>
  <c r="G392" i="36"/>
  <c r="H392" i="36"/>
  <c r="I392" i="36"/>
  <c r="A393" i="36"/>
  <c r="G393" i="36"/>
  <c r="H393" i="36"/>
  <c r="I393" i="36"/>
  <c r="A394" i="36"/>
  <c r="G394" i="36"/>
  <c r="H394" i="36"/>
  <c r="I394" i="36"/>
  <c r="A395" i="36"/>
  <c r="G395" i="36"/>
  <c r="H395" i="36"/>
  <c r="I395" i="36"/>
  <c r="A396" i="36"/>
  <c r="G396" i="36"/>
  <c r="H396" i="36"/>
  <c r="I396" i="36"/>
  <c r="A397" i="36"/>
  <c r="G397" i="36"/>
  <c r="H397" i="36"/>
  <c r="I397" i="36"/>
  <c r="A398" i="36"/>
  <c r="G398" i="36"/>
  <c r="H398" i="36"/>
  <c r="I398" i="36"/>
  <c r="A399" i="36"/>
  <c r="G399" i="36"/>
  <c r="H399" i="36"/>
  <c r="I399" i="36"/>
  <c r="A400" i="36"/>
  <c r="G400" i="36"/>
  <c r="H400" i="36"/>
  <c r="I400" i="36"/>
  <c r="A401" i="36"/>
  <c r="G401" i="36"/>
  <c r="H401" i="36"/>
  <c r="I401" i="36"/>
  <c r="A402" i="36"/>
  <c r="G402" i="36"/>
  <c r="H402" i="36"/>
  <c r="I402" i="36"/>
  <c r="A403" i="36"/>
  <c r="G403" i="36"/>
  <c r="H403" i="36"/>
  <c r="I403" i="36"/>
  <c r="A404" i="36"/>
  <c r="G404" i="36"/>
  <c r="H404" i="36"/>
  <c r="I404" i="36"/>
  <c r="A405" i="36"/>
  <c r="G405" i="36"/>
  <c r="H405" i="36"/>
  <c r="I405" i="36"/>
  <c r="A406" i="36"/>
  <c r="G406" i="36"/>
  <c r="H406" i="36"/>
  <c r="I406" i="36"/>
  <c r="A407" i="36"/>
  <c r="G407" i="36"/>
  <c r="H407" i="36"/>
  <c r="I407" i="36"/>
  <c r="A408" i="36"/>
  <c r="G408" i="36"/>
  <c r="H408" i="36"/>
  <c r="I408" i="36"/>
  <c r="A409" i="36"/>
  <c r="G409" i="36"/>
  <c r="H409" i="36"/>
  <c r="I409" i="36"/>
  <c r="A410" i="36"/>
  <c r="G410" i="36"/>
  <c r="H410" i="36"/>
  <c r="I410" i="36"/>
  <c r="A411" i="36"/>
  <c r="G411" i="36"/>
  <c r="H411" i="36"/>
  <c r="I411" i="36"/>
  <c r="A412" i="36"/>
  <c r="G412" i="36"/>
  <c r="H412" i="36"/>
  <c r="I412" i="36"/>
  <c r="A413" i="36"/>
  <c r="G413" i="36"/>
  <c r="H413" i="36"/>
  <c r="I413" i="36"/>
  <c r="A414" i="36"/>
  <c r="G414" i="36"/>
  <c r="H414" i="36"/>
  <c r="I414" i="36"/>
  <c r="A415" i="36"/>
  <c r="G415" i="36"/>
  <c r="H415" i="36"/>
  <c r="I415" i="36"/>
  <c r="A416" i="36"/>
  <c r="G416" i="36"/>
  <c r="H416" i="36"/>
  <c r="I416" i="36"/>
  <c r="A417" i="36"/>
  <c r="G417" i="36"/>
  <c r="H417" i="36"/>
  <c r="I417" i="36"/>
  <c r="A418" i="36"/>
  <c r="G418" i="36"/>
  <c r="H418" i="36"/>
  <c r="I418" i="36"/>
  <c r="A419" i="36"/>
  <c r="G419" i="36"/>
  <c r="H419" i="36"/>
  <c r="I419" i="36"/>
  <c r="A420" i="36"/>
  <c r="G420" i="36"/>
  <c r="H420" i="36"/>
  <c r="I420" i="36"/>
  <c r="A421" i="36"/>
  <c r="G421" i="36"/>
  <c r="H421" i="36"/>
  <c r="I421" i="36"/>
  <c r="A422" i="36"/>
  <c r="G422" i="36"/>
  <c r="H422" i="36"/>
  <c r="I422" i="36"/>
  <c r="A423" i="36"/>
  <c r="G423" i="36"/>
  <c r="H423" i="36"/>
  <c r="I423" i="36"/>
  <c r="A424" i="36"/>
  <c r="G424" i="36"/>
  <c r="H424" i="36"/>
  <c r="I424" i="36"/>
  <c r="A425" i="36"/>
  <c r="G425" i="36"/>
  <c r="H425" i="36"/>
  <c r="I425" i="36"/>
  <c r="A426" i="36"/>
  <c r="G426" i="36"/>
  <c r="H426" i="36"/>
  <c r="I426" i="36"/>
  <c r="A427" i="36"/>
  <c r="G427" i="36"/>
  <c r="H427" i="36"/>
  <c r="I427" i="36"/>
  <c r="A428" i="36"/>
  <c r="G428" i="36"/>
  <c r="H428" i="36"/>
  <c r="I428" i="36"/>
  <c r="A429" i="36"/>
  <c r="G429" i="36"/>
  <c r="H429" i="36"/>
  <c r="I429" i="36"/>
  <c r="A430" i="36"/>
  <c r="G430" i="36"/>
  <c r="H430" i="36"/>
  <c r="I430" i="36"/>
  <c r="A431" i="36"/>
  <c r="G431" i="36"/>
  <c r="H431" i="36"/>
  <c r="I431" i="36"/>
  <c r="A432" i="36"/>
  <c r="G432" i="36"/>
  <c r="H432" i="36"/>
  <c r="I432" i="36"/>
  <c r="A433" i="36"/>
  <c r="G433" i="36"/>
  <c r="H433" i="36"/>
  <c r="I433" i="36"/>
  <c r="A434" i="36"/>
  <c r="G434" i="36"/>
  <c r="H434" i="36"/>
  <c r="I434" i="36"/>
  <c r="A435" i="36"/>
  <c r="G435" i="36"/>
  <c r="H435" i="36"/>
  <c r="I435" i="36"/>
  <c r="A436" i="36"/>
  <c r="G436" i="36"/>
  <c r="H436" i="36"/>
  <c r="I436" i="36"/>
  <c r="A437" i="36"/>
  <c r="G437" i="36"/>
  <c r="H437" i="36"/>
  <c r="I437" i="36"/>
  <c r="A438" i="36"/>
  <c r="G438" i="36"/>
  <c r="H438" i="36"/>
  <c r="I438" i="36"/>
  <c r="A439" i="36"/>
  <c r="G439" i="36"/>
  <c r="H439" i="36"/>
  <c r="I439" i="36"/>
  <c r="A440" i="36"/>
  <c r="G440" i="36"/>
  <c r="H440" i="36"/>
  <c r="I440" i="36"/>
  <c r="A441" i="36"/>
  <c r="G441" i="36"/>
  <c r="H441" i="36"/>
  <c r="I441" i="36"/>
  <c r="A442" i="36"/>
  <c r="G442" i="36"/>
  <c r="H442" i="36"/>
  <c r="I442" i="36"/>
  <c r="A443" i="36"/>
  <c r="G443" i="36"/>
  <c r="H443" i="36"/>
  <c r="I443" i="36"/>
  <c r="A444" i="36"/>
  <c r="G444" i="36"/>
  <c r="H444" i="36"/>
  <c r="I444" i="36"/>
  <c r="A445" i="36"/>
  <c r="G445" i="36"/>
  <c r="H445" i="36"/>
  <c r="I445" i="36"/>
  <c r="A446" i="36"/>
  <c r="G446" i="36"/>
  <c r="H446" i="36"/>
  <c r="I446" i="36"/>
  <c r="A447" i="36"/>
  <c r="G447" i="36"/>
  <c r="H447" i="36"/>
  <c r="I447" i="36"/>
  <c r="A448" i="36"/>
  <c r="G448" i="36"/>
  <c r="H448" i="36"/>
  <c r="I448" i="36"/>
  <c r="A449" i="36"/>
  <c r="G449" i="36"/>
  <c r="H449" i="36"/>
  <c r="I449" i="36"/>
  <c r="A450" i="36"/>
  <c r="G450" i="36"/>
  <c r="H450" i="36"/>
  <c r="I450" i="36"/>
  <c r="A451" i="36"/>
  <c r="G451" i="36"/>
  <c r="H451" i="36"/>
  <c r="I451" i="36"/>
  <c r="A452" i="36"/>
  <c r="G452" i="36"/>
  <c r="H452" i="36"/>
  <c r="I452" i="36"/>
  <c r="A453" i="36"/>
  <c r="G453" i="36"/>
  <c r="H453" i="36"/>
  <c r="I453" i="36"/>
  <c r="A454" i="36"/>
  <c r="G454" i="36"/>
  <c r="H454" i="36"/>
  <c r="I454" i="36"/>
  <c r="A455" i="36"/>
  <c r="G455" i="36"/>
  <c r="H455" i="36"/>
  <c r="I455" i="36"/>
  <c r="A456" i="36"/>
  <c r="G456" i="36"/>
  <c r="H456" i="36"/>
  <c r="I456" i="36"/>
  <c r="A457" i="36"/>
  <c r="G457" i="36"/>
  <c r="H457" i="36"/>
  <c r="I457" i="36"/>
  <c r="A458" i="36"/>
  <c r="G458" i="36"/>
  <c r="H458" i="36"/>
  <c r="I458" i="36"/>
  <c r="A459" i="36"/>
  <c r="G459" i="36"/>
  <c r="H459" i="36"/>
  <c r="I459" i="36"/>
  <c r="A460" i="36"/>
  <c r="G460" i="36"/>
  <c r="H460" i="36"/>
  <c r="I460" i="36"/>
  <c r="A461" i="36"/>
  <c r="G461" i="36"/>
  <c r="H461" i="36"/>
  <c r="I461" i="36"/>
  <c r="A462" i="36"/>
  <c r="G462" i="36"/>
  <c r="H462" i="36"/>
  <c r="I462" i="36"/>
  <c r="A463" i="36"/>
  <c r="G463" i="36"/>
  <c r="H463" i="36"/>
  <c r="I463" i="36"/>
  <c r="A464" i="36"/>
  <c r="G464" i="36"/>
  <c r="H464" i="36"/>
  <c r="I464" i="36"/>
  <c r="A465" i="36"/>
  <c r="G465" i="36"/>
  <c r="H465" i="36"/>
  <c r="I465" i="36"/>
  <c r="A466" i="36"/>
  <c r="G466" i="36"/>
  <c r="H466" i="36"/>
  <c r="I466" i="36"/>
  <c r="A467" i="36"/>
  <c r="G467" i="36"/>
  <c r="H467" i="36"/>
  <c r="I467" i="36"/>
  <c r="A468" i="36"/>
  <c r="G468" i="36"/>
  <c r="H468" i="36"/>
  <c r="I468" i="36"/>
  <c r="A469" i="36"/>
  <c r="G469" i="36"/>
  <c r="H469" i="36"/>
  <c r="I469" i="36"/>
  <c r="A470" i="36"/>
  <c r="G470" i="36"/>
  <c r="H470" i="36"/>
  <c r="I470" i="36"/>
  <c r="A471" i="36"/>
  <c r="G471" i="36"/>
  <c r="H471" i="36"/>
  <c r="I471" i="36"/>
  <c r="A472" i="36"/>
  <c r="G472" i="36"/>
  <c r="H472" i="36"/>
  <c r="I472" i="36"/>
  <c r="A473" i="36"/>
  <c r="G473" i="36"/>
  <c r="H473" i="36"/>
  <c r="I473" i="36"/>
  <c r="A474" i="36"/>
  <c r="G474" i="36"/>
  <c r="H474" i="36"/>
  <c r="I474" i="36"/>
  <c r="A475" i="36"/>
  <c r="G475" i="36"/>
  <c r="H475" i="36"/>
  <c r="I475" i="36"/>
  <c r="A476" i="36"/>
  <c r="G476" i="36"/>
  <c r="H476" i="36"/>
  <c r="I476" i="36"/>
  <c r="A477" i="36"/>
  <c r="G477" i="36"/>
  <c r="H477" i="36"/>
  <c r="I477" i="36"/>
  <c r="A478" i="36"/>
  <c r="G478" i="36"/>
  <c r="H478" i="36"/>
  <c r="I478" i="36"/>
  <c r="A479" i="36"/>
  <c r="G479" i="36"/>
  <c r="H479" i="36"/>
  <c r="I479" i="36"/>
  <c r="A480" i="36"/>
  <c r="G480" i="36"/>
  <c r="H480" i="36"/>
  <c r="I480" i="36"/>
  <c r="A481" i="36"/>
  <c r="G481" i="36"/>
  <c r="H481" i="36"/>
  <c r="I481" i="36"/>
  <c r="A482" i="36"/>
  <c r="G482" i="36"/>
  <c r="H482" i="36"/>
  <c r="I482" i="36"/>
  <c r="A483" i="36"/>
  <c r="G483" i="36"/>
  <c r="H483" i="36"/>
  <c r="I483" i="36"/>
  <c r="A484" i="36"/>
  <c r="G484" i="36"/>
  <c r="H484" i="36"/>
  <c r="I484" i="36"/>
  <c r="A485" i="36"/>
  <c r="G485" i="36"/>
  <c r="H485" i="36"/>
  <c r="I485" i="36"/>
  <c r="A486" i="36"/>
  <c r="G486" i="36"/>
  <c r="H486" i="36"/>
  <c r="I486" i="36"/>
  <c r="A487" i="36"/>
  <c r="G487" i="36"/>
  <c r="H487" i="36"/>
  <c r="I487" i="36"/>
  <c r="A488" i="36"/>
  <c r="G488" i="36"/>
  <c r="H488" i="36"/>
  <c r="I488" i="36"/>
  <c r="A489" i="36"/>
  <c r="G489" i="36"/>
  <c r="H489" i="36"/>
  <c r="I489" i="36"/>
  <c r="A490" i="36"/>
  <c r="G490" i="36"/>
  <c r="H490" i="36"/>
  <c r="I490" i="36"/>
  <c r="A491" i="36"/>
  <c r="G491" i="36"/>
  <c r="H491" i="36"/>
  <c r="I491" i="36"/>
  <c r="A492" i="36"/>
  <c r="G492" i="36"/>
  <c r="H492" i="36"/>
  <c r="I492" i="36"/>
  <c r="A493" i="36"/>
  <c r="G493" i="36"/>
  <c r="H493" i="36"/>
  <c r="I493" i="36"/>
  <c r="A494" i="36"/>
  <c r="G494" i="36"/>
  <c r="H494" i="36"/>
  <c r="I494" i="36"/>
  <c r="A495" i="36"/>
  <c r="G495" i="36"/>
  <c r="H495" i="36"/>
  <c r="I495" i="36"/>
  <c r="A496" i="36"/>
  <c r="G496" i="36"/>
  <c r="H496" i="36"/>
  <c r="I496" i="36"/>
  <c r="A497" i="36"/>
  <c r="G497" i="36"/>
  <c r="H497" i="36"/>
  <c r="I497" i="36"/>
  <c r="A498" i="36"/>
  <c r="G498" i="36"/>
  <c r="H498" i="36"/>
  <c r="I498" i="36"/>
  <c r="A499" i="36"/>
  <c r="G499" i="36"/>
  <c r="H499" i="36"/>
  <c r="I499" i="36"/>
  <c r="A500" i="36"/>
  <c r="G500" i="36"/>
  <c r="H500" i="36"/>
  <c r="I500" i="36"/>
  <c r="A501" i="36"/>
  <c r="G501" i="36"/>
  <c r="H501" i="36"/>
  <c r="I501" i="36"/>
  <c r="A502" i="36"/>
  <c r="G502" i="36"/>
  <c r="H502" i="36"/>
  <c r="I502" i="36"/>
  <c r="D30" i="31"/>
  <c r="B1" i="21"/>
  <c r="A3" i="21"/>
  <c r="H3" i="21"/>
  <c r="G3" i="21"/>
  <c r="I3" i="21"/>
  <c r="A4" i="21"/>
  <c r="G4" i="21"/>
  <c r="H4" i="21"/>
  <c r="I4" i="21"/>
  <c r="A5" i="21"/>
  <c r="G5" i="21"/>
  <c r="H5" i="21"/>
  <c r="I5" i="21"/>
  <c r="A6" i="21"/>
  <c r="G6" i="21"/>
  <c r="H6" i="21"/>
  <c r="I6" i="21"/>
  <c r="A7" i="21"/>
  <c r="G7" i="21"/>
  <c r="H7" i="21"/>
  <c r="I7" i="21"/>
  <c r="A8" i="21"/>
  <c r="G8" i="21"/>
  <c r="H8" i="21"/>
  <c r="I8" i="21"/>
  <c r="A9" i="21"/>
  <c r="G9" i="21"/>
  <c r="H9" i="21"/>
  <c r="I9" i="21"/>
  <c r="A10" i="21"/>
  <c r="G10" i="21"/>
  <c r="H10" i="21"/>
  <c r="I10" i="21"/>
  <c r="A11" i="21"/>
  <c r="G11" i="21"/>
  <c r="H11" i="21"/>
  <c r="I11" i="21"/>
  <c r="A12" i="21"/>
  <c r="G12" i="21"/>
  <c r="H12" i="21"/>
  <c r="I12" i="21"/>
  <c r="A13" i="21"/>
  <c r="G13" i="21"/>
  <c r="H13" i="21"/>
  <c r="I13" i="21"/>
  <c r="A14" i="21"/>
  <c r="G14" i="21"/>
  <c r="H14" i="21"/>
  <c r="I14" i="21"/>
  <c r="A15" i="21"/>
  <c r="G15" i="21"/>
  <c r="H15" i="21"/>
  <c r="I15" i="21"/>
  <c r="A16" i="21"/>
  <c r="G16" i="21"/>
  <c r="H16" i="21"/>
  <c r="I16" i="21"/>
  <c r="A17" i="21"/>
  <c r="G17" i="21"/>
  <c r="H17" i="21"/>
  <c r="I17" i="21"/>
  <c r="A18" i="21"/>
  <c r="G18" i="21"/>
  <c r="H18" i="21"/>
  <c r="I18" i="21"/>
  <c r="A19" i="21"/>
  <c r="G19" i="21"/>
  <c r="H19" i="21"/>
  <c r="I19" i="21"/>
  <c r="A20" i="21"/>
  <c r="G20" i="21"/>
  <c r="H20" i="21"/>
  <c r="I20" i="21"/>
  <c r="A21" i="21"/>
  <c r="G21" i="21"/>
  <c r="H21" i="21"/>
  <c r="I21" i="21"/>
  <c r="A22" i="21"/>
  <c r="G22" i="21"/>
  <c r="H22" i="21"/>
  <c r="I22" i="21"/>
  <c r="A23" i="21"/>
  <c r="G23" i="21"/>
  <c r="H23" i="21"/>
  <c r="I23" i="21"/>
  <c r="A24" i="21"/>
  <c r="G24" i="21"/>
  <c r="H24" i="21"/>
  <c r="I24" i="21"/>
  <c r="A25" i="21"/>
  <c r="G25" i="21"/>
  <c r="H25" i="21"/>
  <c r="I25" i="21"/>
  <c r="A26" i="21"/>
  <c r="G26" i="21"/>
  <c r="H26" i="21"/>
  <c r="I26" i="21"/>
  <c r="A27" i="21"/>
  <c r="G27" i="21"/>
  <c r="H27" i="21"/>
  <c r="I27" i="21"/>
  <c r="A28" i="21"/>
  <c r="G28" i="21"/>
  <c r="H28" i="21"/>
  <c r="I28" i="21"/>
  <c r="A29" i="21"/>
  <c r="G29" i="21"/>
  <c r="H29" i="21"/>
  <c r="I29" i="21"/>
  <c r="A30" i="21"/>
  <c r="G30" i="21"/>
  <c r="H30" i="21"/>
  <c r="I30" i="21"/>
  <c r="A31" i="21"/>
  <c r="G31" i="21"/>
  <c r="H31" i="21"/>
  <c r="I31" i="21"/>
  <c r="A32" i="21"/>
  <c r="G32" i="21"/>
  <c r="H32" i="21"/>
  <c r="I32" i="21"/>
  <c r="A33" i="21"/>
  <c r="G33" i="21"/>
  <c r="H33" i="21"/>
  <c r="I33" i="21"/>
  <c r="A34" i="21"/>
  <c r="G34" i="21"/>
  <c r="H34" i="21"/>
  <c r="I34" i="21"/>
  <c r="A35" i="21"/>
  <c r="G35" i="21"/>
  <c r="H35" i="21"/>
  <c r="I35" i="21"/>
  <c r="A36" i="21"/>
  <c r="G36" i="21"/>
  <c r="H36" i="21"/>
  <c r="I36" i="21"/>
  <c r="A37" i="21"/>
  <c r="G37" i="21"/>
  <c r="H37" i="21"/>
  <c r="I37" i="21"/>
  <c r="A38" i="21"/>
  <c r="G38" i="21"/>
  <c r="H38" i="21"/>
  <c r="I38" i="21"/>
  <c r="A39" i="21"/>
  <c r="G39" i="21"/>
  <c r="H39" i="21"/>
  <c r="I39" i="21"/>
  <c r="A40" i="21"/>
  <c r="G40" i="21"/>
  <c r="H40" i="21"/>
  <c r="I40" i="21"/>
  <c r="A41" i="21"/>
  <c r="G41" i="21"/>
  <c r="H41" i="21"/>
  <c r="I41" i="21"/>
  <c r="A42" i="21"/>
  <c r="G42" i="21"/>
  <c r="H42" i="21"/>
  <c r="I42" i="21"/>
  <c r="A43" i="21"/>
  <c r="G43" i="21"/>
  <c r="H43" i="21"/>
  <c r="I43" i="21"/>
  <c r="A44" i="21"/>
  <c r="G44" i="21"/>
  <c r="H44" i="21"/>
  <c r="I44" i="21"/>
  <c r="A45" i="21"/>
  <c r="G45" i="21"/>
  <c r="H45" i="21"/>
  <c r="I45" i="21"/>
  <c r="A46" i="21"/>
  <c r="G46" i="21"/>
  <c r="H46" i="21"/>
  <c r="I46" i="21"/>
  <c r="A47" i="21"/>
  <c r="G47" i="21"/>
  <c r="H47" i="21"/>
  <c r="I47" i="21"/>
  <c r="A48" i="21"/>
  <c r="G48" i="21"/>
  <c r="H48" i="21"/>
  <c r="I48" i="21"/>
  <c r="A49" i="21"/>
  <c r="G49" i="21"/>
  <c r="H49" i="21"/>
  <c r="I49" i="21"/>
  <c r="A50" i="21"/>
  <c r="G50" i="21"/>
  <c r="H50" i="21"/>
  <c r="I50" i="21"/>
  <c r="A51" i="21"/>
  <c r="G51" i="21"/>
  <c r="H51" i="21"/>
  <c r="I51" i="21"/>
  <c r="A52" i="21"/>
  <c r="G52" i="21"/>
  <c r="H52" i="21"/>
  <c r="I52" i="21"/>
  <c r="A53" i="21"/>
  <c r="G53" i="21"/>
  <c r="H53" i="21"/>
  <c r="I53" i="21"/>
  <c r="A54" i="21"/>
  <c r="G54" i="21"/>
  <c r="H54" i="21"/>
  <c r="I54" i="21"/>
  <c r="A55" i="21"/>
  <c r="G55" i="21"/>
  <c r="H55" i="21"/>
  <c r="I55" i="21"/>
  <c r="A56" i="21"/>
  <c r="G56" i="21"/>
  <c r="H56" i="21"/>
  <c r="I56" i="21"/>
  <c r="A57" i="21"/>
  <c r="G57" i="21"/>
  <c r="H57" i="21"/>
  <c r="I57" i="21"/>
  <c r="A58" i="21"/>
  <c r="G58" i="21"/>
  <c r="H58" i="21"/>
  <c r="I58" i="21"/>
  <c r="A59" i="21"/>
  <c r="G59" i="21"/>
  <c r="H59" i="21"/>
  <c r="I59" i="21"/>
  <c r="A60" i="21"/>
  <c r="G60" i="21"/>
  <c r="H60" i="21"/>
  <c r="I60" i="21"/>
  <c r="A61" i="21"/>
  <c r="G61" i="21"/>
  <c r="H61" i="21"/>
  <c r="I61" i="21"/>
  <c r="A62" i="21"/>
  <c r="G62" i="21"/>
  <c r="H62" i="21"/>
  <c r="I62" i="21"/>
  <c r="A63" i="21"/>
  <c r="G63" i="21"/>
  <c r="H63" i="21"/>
  <c r="I63" i="21"/>
  <c r="A64" i="21"/>
  <c r="G64" i="21"/>
  <c r="H64" i="21"/>
  <c r="I64" i="21"/>
  <c r="A65" i="21"/>
  <c r="G65" i="21"/>
  <c r="H65" i="21"/>
  <c r="I65" i="21"/>
  <c r="A66" i="21"/>
  <c r="G66" i="21"/>
  <c r="H66" i="21"/>
  <c r="I66" i="21"/>
  <c r="A67" i="21"/>
  <c r="G67" i="21"/>
  <c r="H67" i="21"/>
  <c r="I67" i="21"/>
  <c r="A68" i="21"/>
  <c r="G68" i="21"/>
  <c r="H68" i="21"/>
  <c r="I68" i="21"/>
  <c r="A69" i="21"/>
  <c r="G69" i="21"/>
  <c r="H69" i="21"/>
  <c r="I69" i="21"/>
  <c r="A70" i="21"/>
  <c r="G70" i="21"/>
  <c r="H70" i="21"/>
  <c r="I70" i="21"/>
  <c r="A71" i="21"/>
  <c r="G71" i="21"/>
  <c r="H71" i="21"/>
  <c r="I71" i="21"/>
  <c r="A72" i="21"/>
  <c r="G72" i="21"/>
  <c r="H72" i="21"/>
  <c r="I72" i="21"/>
  <c r="A73" i="21"/>
  <c r="G73" i="21"/>
  <c r="H73" i="21"/>
  <c r="I73" i="21"/>
  <c r="A74" i="21"/>
  <c r="G74" i="21"/>
  <c r="H74" i="21"/>
  <c r="I74" i="21"/>
  <c r="A75" i="21"/>
  <c r="G75" i="21"/>
  <c r="H75" i="21"/>
  <c r="I75" i="21"/>
  <c r="A76" i="21"/>
  <c r="G76" i="21"/>
  <c r="H76" i="21"/>
  <c r="I76" i="21"/>
  <c r="A77" i="21"/>
  <c r="G77" i="21"/>
  <c r="H77" i="21"/>
  <c r="I77" i="21"/>
  <c r="A78" i="21"/>
  <c r="G78" i="21"/>
  <c r="H78" i="21"/>
  <c r="I78" i="21"/>
  <c r="A79" i="21"/>
  <c r="G79" i="21"/>
  <c r="H79" i="21"/>
  <c r="I79" i="21"/>
  <c r="A80" i="21"/>
  <c r="G80" i="21"/>
  <c r="H80" i="21"/>
  <c r="I80" i="21"/>
  <c r="A81" i="21"/>
  <c r="G81" i="21"/>
  <c r="H81" i="21"/>
  <c r="I81" i="21"/>
  <c r="A82" i="21"/>
  <c r="G82" i="21"/>
  <c r="H82" i="21"/>
  <c r="I82" i="21"/>
  <c r="A83" i="21"/>
  <c r="G83" i="21"/>
  <c r="H83" i="21"/>
  <c r="I83" i="21"/>
  <c r="A84" i="21"/>
  <c r="G84" i="21"/>
  <c r="H84" i="21"/>
  <c r="I84" i="21"/>
  <c r="A85" i="21"/>
  <c r="G85" i="21"/>
  <c r="H85" i="21"/>
  <c r="I85" i="21"/>
  <c r="A86" i="21"/>
  <c r="G86" i="21"/>
  <c r="H86" i="21"/>
  <c r="I86" i="21"/>
  <c r="A87" i="21"/>
  <c r="G87" i="21"/>
  <c r="H87" i="21"/>
  <c r="I87" i="21"/>
  <c r="A88" i="21"/>
  <c r="G88" i="21"/>
  <c r="H88" i="21"/>
  <c r="I88" i="21"/>
  <c r="A89" i="21"/>
  <c r="G89" i="21"/>
  <c r="H89" i="21"/>
  <c r="I89" i="21"/>
  <c r="A90" i="21"/>
  <c r="G90" i="21"/>
  <c r="H90" i="21"/>
  <c r="I90" i="21"/>
  <c r="A91" i="21"/>
  <c r="G91" i="21"/>
  <c r="H91" i="21"/>
  <c r="I91" i="21"/>
  <c r="A92" i="21"/>
  <c r="G92" i="21"/>
  <c r="H92" i="21"/>
  <c r="I92" i="21"/>
  <c r="A93" i="21"/>
  <c r="G93" i="21"/>
  <c r="H93" i="21"/>
  <c r="I93" i="21"/>
  <c r="A94" i="21"/>
  <c r="G94" i="21"/>
  <c r="H94" i="21"/>
  <c r="I94" i="21"/>
  <c r="A95" i="21"/>
  <c r="G95" i="21"/>
  <c r="H95" i="21"/>
  <c r="I95" i="21"/>
  <c r="A96" i="21"/>
  <c r="G96" i="21"/>
  <c r="H96" i="21"/>
  <c r="I96" i="21"/>
  <c r="A97" i="21"/>
  <c r="G97" i="21"/>
  <c r="H97" i="21"/>
  <c r="I97" i="21"/>
  <c r="A98" i="21"/>
  <c r="G98" i="21"/>
  <c r="H98" i="21"/>
  <c r="I98" i="21"/>
  <c r="A99" i="21"/>
  <c r="G99" i="21"/>
  <c r="H99" i="21"/>
  <c r="I99" i="21"/>
  <c r="A100" i="21"/>
  <c r="G100" i="21"/>
  <c r="H100" i="21"/>
  <c r="I100" i="21"/>
  <c r="A101" i="21"/>
  <c r="G101" i="21"/>
  <c r="H101" i="21"/>
  <c r="I101" i="21"/>
  <c r="A102" i="21"/>
  <c r="G102" i="21"/>
  <c r="H102" i="21"/>
  <c r="I102" i="21"/>
  <c r="A103" i="21"/>
  <c r="G103" i="21"/>
  <c r="H103" i="21"/>
  <c r="I103" i="21"/>
  <c r="A104" i="21"/>
  <c r="G104" i="21"/>
  <c r="H104" i="21"/>
  <c r="I104" i="21"/>
  <c r="A105" i="21"/>
  <c r="G105" i="21"/>
  <c r="H105" i="21"/>
  <c r="I105" i="21"/>
  <c r="A106" i="21"/>
  <c r="G106" i="21"/>
  <c r="H106" i="21"/>
  <c r="I106" i="21"/>
  <c r="A107" i="21"/>
  <c r="G107" i="21"/>
  <c r="H107" i="21"/>
  <c r="I107" i="21"/>
  <c r="A108" i="21"/>
  <c r="G108" i="21"/>
  <c r="H108" i="21"/>
  <c r="I108" i="21"/>
  <c r="A109" i="21"/>
  <c r="G109" i="21"/>
  <c r="H109" i="21"/>
  <c r="I109" i="21"/>
  <c r="A110" i="21"/>
  <c r="G110" i="21"/>
  <c r="H110" i="21"/>
  <c r="I110" i="21"/>
  <c r="A111" i="21"/>
  <c r="G111" i="21"/>
  <c r="H111" i="21"/>
  <c r="I111" i="21"/>
  <c r="A112" i="21"/>
  <c r="G112" i="21"/>
  <c r="H112" i="21"/>
  <c r="I112" i="21"/>
  <c r="A113" i="21"/>
  <c r="G113" i="21"/>
  <c r="H113" i="21"/>
  <c r="I113" i="21"/>
  <c r="A114" i="21"/>
  <c r="G114" i="21"/>
  <c r="H114" i="21"/>
  <c r="I114" i="21"/>
  <c r="A115" i="21"/>
  <c r="G115" i="21"/>
  <c r="H115" i="21"/>
  <c r="I115" i="21"/>
  <c r="A116" i="21"/>
  <c r="G116" i="21"/>
  <c r="H116" i="21"/>
  <c r="I116" i="21"/>
  <c r="A117" i="21"/>
  <c r="G117" i="21"/>
  <c r="H117" i="21"/>
  <c r="I117" i="21"/>
  <c r="A118" i="21"/>
  <c r="G118" i="21"/>
  <c r="H118" i="21"/>
  <c r="I118" i="21"/>
  <c r="A119" i="21"/>
  <c r="G119" i="21"/>
  <c r="H119" i="21"/>
  <c r="I119" i="21"/>
  <c r="A120" i="21"/>
  <c r="G120" i="21"/>
  <c r="H120" i="21"/>
  <c r="I120" i="21"/>
  <c r="A121" i="21"/>
  <c r="G121" i="21"/>
  <c r="H121" i="21"/>
  <c r="I121" i="21"/>
  <c r="A122" i="21"/>
  <c r="G122" i="21"/>
  <c r="H122" i="21"/>
  <c r="I122" i="21"/>
  <c r="A123" i="21"/>
  <c r="G123" i="21"/>
  <c r="H123" i="21"/>
  <c r="I123" i="21"/>
  <c r="A124" i="21"/>
  <c r="G124" i="21"/>
  <c r="H124" i="21"/>
  <c r="I124" i="21"/>
  <c r="A125" i="21"/>
  <c r="G125" i="21"/>
  <c r="H125" i="21"/>
  <c r="I125" i="21"/>
  <c r="A126" i="21"/>
  <c r="G126" i="21"/>
  <c r="H126" i="21"/>
  <c r="I126" i="21"/>
  <c r="A127" i="21"/>
  <c r="G127" i="21"/>
  <c r="H127" i="21"/>
  <c r="I127" i="21"/>
  <c r="A128" i="21"/>
  <c r="G128" i="21"/>
  <c r="H128" i="21"/>
  <c r="I128" i="21"/>
  <c r="A129" i="21"/>
  <c r="G129" i="21"/>
  <c r="H129" i="21"/>
  <c r="I129" i="21"/>
  <c r="A130" i="21"/>
  <c r="G130" i="21"/>
  <c r="H130" i="21"/>
  <c r="I130" i="21"/>
  <c r="A131" i="21"/>
  <c r="G131" i="21"/>
  <c r="H131" i="21"/>
  <c r="I131" i="21"/>
  <c r="A132" i="21"/>
  <c r="G132" i="21"/>
  <c r="H132" i="21"/>
  <c r="I132" i="21"/>
  <c r="A133" i="21"/>
  <c r="G133" i="21"/>
  <c r="H133" i="21"/>
  <c r="I133" i="21"/>
  <c r="A134" i="21"/>
  <c r="G134" i="21"/>
  <c r="H134" i="21"/>
  <c r="I134" i="21"/>
  <c r="A135" i="21"/>
  <c r="G135" i="21"/>
  <c r="H135" i="21"/>
  <c r="I135" i="21"/>
  <c r="A136" i="21"/>
  <c r="G136" i="21"/>
  <c r="H136" i="21"/>
  <c r="I136" i="21"/>
  <c r="A137" i="21"/>
  <c r="G137" i="21"/>
  <c r="H137" i="21"/>
  <c r="I137" i="21"/>
  <c r="A138" i="21"/>
  <c r="G138" i="21"/>
  <c r="H138" i="21"/>
  <c r="I138" i="21"/>
  <c r="A139" i="21"/>
  <c r="G139" i="21"/>
  <c r="H139" i="21"/>
  <c r="I139" i="21"/>
  <c r="A140" i="21"/>
  <c r="G140" i="21"/>
  <c r="H140" i="21"/>
  <c r="I140" i="21"/>
  <c r="A141" i="21"/>
  <c r="G141" i="21"/>
  <c r="H141" i="21"/>
  <c r="I141" i="21"/>
  <c r="A142" i="21"/>
  <c r="G142" i="21"/>
  <c r="H142" i="21"/>
  <c r="I142" i="21"/>
  <c r="A143" i="21"/>
  <c r="G143" i="21"/>
  <c r="H143" i="21"/>
  <c r="I143" i="21"/>
  <c r="A144" i="21"/>
  <c r="G144" i="21"/>
  <c r="H144" i="21"/>
  <c r="I144" i="21"/>
  <c r="A145" i="21"/>
  <c r="G145" i="21"/>
  <c r="H145" i="21"/>
  <c r="I145" i="21"/>
  <c r="A146" i="21"/>
  <c r="G146" i="21"/>
  <c r="H146" i="21"/>
  <c r="I146" i="21"/>
  <c r="A147" i="21"/>
  <c r="G147" i="21"/>
  <c r="H147" i="21"/>
  <c r="I147" i="21"/>
  <c r="A148" i="21"/>
  <c r="G148" i="21"/>
  <c r="H148" i="21"/>
  <c r="I148" i="21"/>
  <c r="A149" i="21"/>
  <c r="G149" i="21"/>
  <c r="H149" i="21"/>
  <c r="I149" i="21"/>
  <c r="A150" i="21"/>
  <c r="G150" i="21"/>
  <c r="H150" i="21"/>
  <c r="I150" i="21"/>
  <c r="A151" i="21"/>
  <c r="G151" i="21"/>
  <c r="H151" i="21"/>
  <c r="I151" i="21"/>
  <c r="A152" i="21"/>
  <c r="G152" i="21"/>
  <c r="H152" i="21"/>
  <c r="I152" i="21"/>
  <c r="A153" i="21"/>
  <c r="G153" i="21"/>
  <c r="H153" i="21"/>
  <c r="I153" i="21"/>
  <c r="A154" i="21"/>
  <c r="G154" i="21"/>
  <c r="H154" i="21"/>
  <c r="I154" i="21"/>
  <c r="A155" i="21"/>
  <c r="G155" i="21"/>
  <c r="H155" i="21"/>
  <c r="I155" i="21"/>
  <c r="A156" i="21"/>
  <c r="G156" i="21"/>
  <c r="H156" i="21"/>
  <c r="I156" i="21"/>
  <c r="A157" i="21"/>
  <c r="G157" i="21"/>
  <c r="H157" i="21"/>
  <c r="I157" i="21"/>
  <c r="A158" i="21"/>
  <c r="G158" i="21"/>
  <c r="H158" i="21"/>
  <c r="I158" i="21"/>
  <c r="A159" i="21"/>
  <c r="G159" i="21"/>
  <c r="H159" i="21"/>
  <c r="I159" i="21"/>
  <c r="A160" i="21"/>
  <c r="G160" i="21"/>
  <c r="H160" i="21"/>
  <c r="I160" i="21"/>
  <c r="A161" i="21"/>
  <c r="G161" i="21"/>
  <c r="H161" i="21"/>
  <c r="I161" i="21"/>
  <c r="A162" i="21"/>
  <c r="G162" i="21"/>
  <c r="H162" i="21"/>
  <c r="I162" i="21"/>
  <c r="A163" i="21"/>
  <c r="G163" i="21"/>
  <c r="H163" i="21"/>
  <c r="I163" i="21"/>
  <c r="A164" i="21"/>
  <c r="G164" i="21"/>
  <c r="H164" i="21"/>
  <c r="I164" i="21"/>
  <c r="A165" i="21"/>
  <c r="G165" i="21"/>
  <c r="H165" i="21"/>
  <c r="I165" i="21"/>
  <c r="A166" i="21"/>
  <c r="G166" i="21"/>
  <c r="H166" i="21"/>
  <c r="I166" i="21"/>
  <c r="A167" i="21"/>
  <c r="G167" i="21"/>
  <c r="H167" i="21"/>
  <c r="I167" i="21"/>
  <c r="A168" i="21"/>
  <c r="G168" i="21"/>
  <c r="H168" i="21"/>
  <c r="I168" i="21"/>
  <c r="A169" i="21"/>
  <c r="G169" i="21"/>
  <c r="H169" i="21"/>
  <c r="I169" i="21"/>
  <c r="A170" i="21"/>
  <c r="G170" i="21"/>
  <c r="H170" i="21"/>
  <c r="I170" i="21"/>
  <c r="A171" i="21"/>
  <c r="G171" i="21"/>
  <c r="H171" i="21"/>
  <c r="I171" i="21"/>
  <c r="A172" i="21"/>
  <c r="G172" i="21"/>
  <c r="H172" i="21"/>
  <c r="I172" i="21"/>
  <c r="A173" i="21"/>
  <c r="G173" i="21"/>
  <c r="H173" i="21"/>
  <c r="I173" i="21"/>
  <c r="A174" i="21"/>
  <c r="G174" i="21"/>
  <c r="H174" i="21"/>
  <c r="I174" i="21"/>
  <c r="A175" i="21"/>
  <c r="G175" i="21"/>
  <c r="H175" i="21"/>
  <c r="I175" i="21"/>
  <c r="A176" i="21"/>
  <c r="G176" i="21"/>
  <c r="H176" i="21"/>
  <c r="I176" i="21"/>
  <c r="A177" i="21"/>
  <c r="G177" i="21"/>
  <c r="H177" i="21"/>
  <c r="I177" i="21"/>
  <c r="A178" i="21"/>
  <c r="G178" i="21"/>
  <c r="H178" i="21"/>
  <c r="I178" i="21"/>
  <c r="A179" i="21"/>
  <c r="G179" i="21"/>
  <c r="H179" i="21"/>
  <c r="I179" i="21"/>
  <c r="A180" i="21"/>
  <c r="G180" i="21"/>
  <c r="H180" i="21"/>
  <c r="I180" i="21"/>
  <c r="A181" i="21"/>
  <c r="G181" i="21"/>
  <c r="H181" i="21"/>
  <c r="I181" i="21"/>
  <c r="A182" i="21"/>
  <c r="G182" i="21"/>
  <c r="H182" i="21"/>
  <c r="I182" i="21"/>
  <c r="A183" i="21"/>
  <c r="G183" i="21"/>
  <c r="H183" i="21"/>
  <c r="I183" i="21"/>
  <c r="A184" i="21"/>
  <c r="G184" i="21"/>
  <c r="H184" i="21"/>
  <c r="I184" i="21"/>
  <c r="A185" i="21"/>
  <c r="G185" i="21"/>
  <c r="H185" i="21"/>
  <c r="I185" i="21"/>
  <c r="A186" i="21"/>
  <c r="G186" i="21"/>
  <c r="H186" i="21"/>
  <c r="I186" i="21"/>
  <c r="A187" i="21"/>
  <c r="G187" i="21"/>
  <c r="H187" i="21"/>
  <c r="I187" i="21"/>
  <c r="A188" i="21"/>
  <c r="G188" i="21"/>
  <c r="H188" i="21"/>
  <c r="I188" i="21"/>
  <c r="A189" i="21"/>
  <c r="G189" i="21"/>
  <c r="H189" i="21"/>
  <c r="I189" i="21"/>
  <c r="A190" i="21"/>
  <c r="G190" i="21"/>
  <c r="H190" i="21"/>
  <c r="I190" i="21"/>
  <c r="A191" i="21"/>
  <c r="G191" i="21"/>
  <c r="H191" i="21"/>
  <c r="I191" i="21"/>
  <c r="A192" i="21"/>
  <c r="G192" i="21"/>
  <c r="H192" i="21"/>
  <c r="I192" i="21"/>
  <c r="A193" i="21"/>
  <c r="G193" i="21"/>
  <c r="H193" i="21"/>
  <c r="I193" i="21"/>
  <c r="A194" i="21"/>
  <c r="G194" i="21"/>
  <c r="H194" i="21"/>
  <c r="I194" i="21"/>
  <c r="A195" i="21"/>
  <c r="G195" i="21"/>
  <c r="H195" i="21"/>
  <c r="I195" i="21"/>
  <c r="A196" i="21"/>
  <c r="G196" i="21"/>
  <c r="H196" i="21"/>
  <c r="I196" i="21"/>
  <c r="A197" i="21"/>
  <c r="G197" i="21"/>
  <c r="H197" i="21"/>
  <c r="I197" i="21"/>
  <c r="A198" i="21"/>
  <c r="G198" i="21"/>
  <c r="H198" i="21"/>
  <c r="I198" i="21"/>
  <c r="A199" i="21"/>
  <c r="G199" i="21"/>
  <c r="H199" i="21"/>
  <c r="I199" i="21"/>
  <c r="A200" i="21"/>
  <c r="G200" i="21"/>
  <c r="H200" i="21"/>
  <c r="I200" i="21"/>
  <c r="A201" i="21"/>
  <c r="G201" i="21"/>
  <c r="H201" i="21"/>
  <c r="I201" i="21"/>
  <c r="A202" i="21"/>
  <c r="G202" i="21"/>
  <c r="H202" i="21"/>
  <c r="I202" i="21"/>
  <c r="A203" i="21"/>
  <c r="G203" i="21"/>
  <c r="H203" i="21"/>
  <c r="I203" i="21"/>
  <c r="A204" i="21"/>
  <c r="G204" i="21"/>
  <c r="H204" i="21"/>
  <c r="I204" i="21"/>
  <c r="A205" i="21"/>
  <c r="G205" i="21"/>
  <c r="H205" i="21"/>
  <c r="I205" i="21"/>
  <c r="A206" i="21"/>
  <c r="G206" i="21"/>
  <c r="H206" i="21"/>
  <c r="I206" i="21"/>
  <c r="A207" i="21"/>
  <c r="G207" i="21"/>
  <c r="H207" i="21"/>
  <c r="I207" i="21"/>
  <c r="A208" i="21"/>
  <c r="G208" i="21"/>
  <c r="H208" i="21"/>
  <c r="I208" i="21"/>
  <c r="A209" i="21"/>
  <c r="G209" i="21"/>
  <c r="H209" i="21"/>
  <c r="I209" i="21"/>
  <c r="A210" i="21"/>
  <c r="G210" i="21"/>
  <c r="H210" i="21"/>
  <c r="I210" i="21"/>
  <c r="A211" i="21"/>
  <c r="G211" i="21"/>
  <c r="H211" i="21"/>
  <c r="I211" i="21"/>
  <c r="A212" i="21"/>
  <c r="G212" i="21"/>
  <c r="H212" i="21"/>
  <c r="I212" i="21"/>
  <c r="A213" i="21"/>
  <c r="G213" i="21"/>
  <c r="H213" i="21"/>
  <c r="I213" i="21"/>
  <c r="A214" i="21"/>
  <c r="G214" i="21"/>
  <c r="H214" i="21"/>
  <c r="I214" i="21"/>
  <c r="A215" i="21"/>
  <c r="G215" i="21"/>
  <c r="H215" i="21"/>
  <c r="I215" i="21"/>
  <c r="A216" i="21"/>
  <c r="G216" i="21"/>
  <c r="H216" i="21"/>
  <c r="I216" i="21"/>
  <c r="A217" i="21"/>
  <c r="G217" i="21"/>
  <c r="H217" i="21"/>
  <c r="I217" i="21"/>
  <c r="A218" i="21"/>
  <c r="G218" i="21"/>
  <c r="H218" i="21"/>
  <c r="I218" i="21"/>
  <c r="A219" i="21"/>
  <c r="G219" i="21"/>
  <c r="H219" i="21"/>
  <c r="I219" i="21"/>
  <c r="A220" i="21"/>
  <c r="G220" i="21"/>
  <c r="H220" i="21"/>
  <c r="I220" i="21"/>
  <c r="A221" i="21"/>
  <c r="G221" i="21"/>
  <c r="H221" i="21"/>
  <c r="I221" i="21"/>
  <c r="A222" i="21"/>
  <c r="G222" i="21"/>
  <c r="H222" i="21"/>
  <c r="I222" i="21"/>
  <c r="A223" i="21"/>
  <c r="G223" i="21"/>
  <c r="H223" i="21"/>
  <c r="I223" i="21"/>
  <c r="A224" i="21"/>
  <c r="G224" i="21"/>
  <c r="H224" i="21"/>
  <c r="I224" i="21"/>
  <c r="A225" i="21"/>
  <c r="G225" i="21"/>
  <c r="H225" i="21"/>
  <c r="I225" i="21"/>
  <c r="A226" i="21"/>
  <c r="G226" i="21"/>
  <c r="H226" i="21"/>
  <c r="I226" i="21"/>
  <c r="A227" i="21"/>
  <c r="G227" i="21"/>
  <c r="H227" i="21"/>
  <c r="I227" i="21"/>
  <c r="A228" i="21"/>
  <c r="G228" i="21"/>
  <c r="H228" i="21"/>
  <c r="I228" i="21"/>
  <c r="A229" i="21"/>
  <c r="G229" i="21"/>
  <c r="H229" i="21"/>
  <c r="I229" i="21"/>
  <c r="A230" i="21"/>
  <c r="G230" i="21"/>
  <c r="H230" i="21"/>
  <c r="I230" i="21"/>
  <c r="A231" i="21"/>
  <c r="G231" i="21"/>
  <c r="H231" i="21"/>
  <c r="I231" i="21"/>
  <c r="A232" i="21"/>
  <c r="G232" i="21"/>
  <c r="H232" i="21"/>
  <c r="I232" i="21"/>
  <c r="A233" i="21"/>
  <c r="G233" i="21"/>
  <c r="H233" i="21"/>
  <c r="I233" i="21"/>
  <c r="A234" i="21"/>
  <c r="G234" i="21"/>
  <c r="H234" i="21"/>
  <c r="I234" i="21"/>
  <c r="A235" i="21"/>
  <c r="G235" i="21"/>
  <c r="H235" i="21"/>
  <c r="I235" i="21"/>
  <c r="A236" i="21"/>
  <c r="G236" i="21"/>
  <c r="H236" i="21"/>
  <c r="I236" i="21"/>
  <c r="A237" i="21"/>
  <c r="G237" i="21"/>
  <c r="H237" i="21"/>
  <c r="I237" i="21"/>
  <c r="A238" i="21"/>
  <c r="G238" i="21"/>
  <c r="H238" i="21"/>
  <c r="I238" i="21"/>
  <c r="A239" i="21"/>
  <c r="G239" i="21"/>
  <c r="H239" i="21"/>
  <c r="I239" i="21"/>
  <c r="A240" i="21"/>
  <c r="G240" i="21"/>
  <c r="H240" i="21"/>
  <c r="I240" i="21"/>
  <c r="A241" i="21"/>
  <c r="G241" i="21"/>
  <c r="H241" i="21"/>
  <c r="I241" i="21"/>
  <c r="A242" i="21"/>
  <c r="G242" i="21"/>
  <c r="H242" i="21"/>
  <c r="I242" i="21"/>
  <c r="A243" i="21"/>
  <c r="G243" i="21"/>
  <c r="H243" i="21"/>
  <c r="I243" i="21"/>
  <c r="A244" i="21"/>
  <c r="G244" i="21"/>
  <c r="H244" i="21"/>
  <c r="I244" i="21"/>
  <c r="A245" i="21"/>
  <c r="G245" i="21"/>
  <c r="H245" i="21"/>
  <c r="I245" i="21"/>
  <c r="A246" i="21"/>
  <c r="G246" i="21"/>
  <c r="H246" i="21"/>
  <c r="I246" i="21"/>
  <c r="A247" i="21"/>
  <c r="G247" i="21"/>
  <c r="H247" i="21"/>
  <c r="I247" i="21"/>
  <c r="A248" i="21"/>
  <c r="G248" i="21"/>
  <c r="H248" i="21"/>
  <c r="I248" i="21"/>
  <c r="A249" i="21"/>
  <c r="G249" i="21"/>
  <c r="H249" i="21"/>
  <c r="I249" i="21"/>
  <c r="A250" i="21"/>
  <c r="G250" i="21"/>
  <c r="H250" i="21"/>
  <c r="I250" i="21"/>
  <c r="A251" i="21"/>
  <c r="G251" i="21"/>
  <c r="H251" i="21"/>
  <c r="I251" i="21"/>
  <c r="A252" i="21"/>
  <c r="G252" i="21"/>
  <c r="H252" i="21"/>
  <c r="I252" i="21"/>
  <c r="A253" i="21"/>
  <c r="G253" i="21"/>
  <c r="H253" i="21"/>
  <c r="I253" i="21"/>
  <c r="A254" i="21"/>
  <c r="G254" i="21"/>
  <c r="H254" i="21"/>
  <c r="I254" i="21"/>
  <c r="A255" i="21"/>
  <c r="G255" i="21"/>
  <c r="H255" i="21"/>
  <c r="I255" i="21"/>
  <c r="A256" i="21"/>
  <c r="G256" i="21"/>
  <c r="H256" i="21"/>
  <c r="I256" i="21"/>
  <c r="A257" i="21"/>
  <c r="G257" i="21"/>
  <c r="H257" i="21"/>
  <c r="I257" i="21"/>
  <c r="A258" i="21"/>
  <c r="G258" i="21"/>
  <c r="H258" i="21"/>
  <c r="I258" i="21"/>
  <c r="A259" i="21"/>
  <c r="G259" i="21"/>
  <c r="H259" i="21"/>
  <c r="I259" i="21"/>
  <c r="A260" i="21"/>
  <c r="G260" i="21"/>
  <c r="H260" i="21"/>
  <c r="I260" i="21"/>
  <c r="A261" i="21"/>
  <c r="G261" i="21"/>
  <c r="H261" i="21"/>
  <c r="I261" i="21"/>
  <c r="A262" i="21"/>
  <c r="G262" i="21"/>
  <c r="H262" i="21"/>
  <c r="I262" i="21"/>
  <c r="A263" i="21"/>
  <c r="G263" i="21"/>
  <c r="H263" i="21"/>
  <c r="I263" i="21"/>
  <c r="A264" i="21"/>
  <c r="G264" i="21"/>
  <c r="H264" i="21"/>
  <c r="I264" i="21"/>
  <c r="A265" i="21"/>
  <c r="G265" i="21"/>
  <c r="H265" i="21"/>
  <c r="I265" i="21"/>
  <c r="A266" i="21"/>
  <c r="G266" i="21"/>
  <c r="H266" i="21"/>
  <c r="I266" i="21"/>
  <c r="A267" i="21"/>
  <c r="G267" i="21"/>
  <c r="H267" i="21"/>
  <c r="I267" i="21"/>
  <c r="A268" i="21"/>
  <c r="G268" i="21"/>
  <c r="H268" i="21"/>
  <c r="I268" i="21"/>
  <c r="A269" i="21"/>
  <c r="G269" i="21"/>
  <c r="H269" i="21"/>
  <c r="I269" i="21"/>
  <c r="A270" i="21"/>
  <c r="G270" i="21"/>
  <c r="H270" i="21"/>
  <c r="I270" i="21"/>
  <c r="A271" i="21"/>
  <c r="G271" i="21"/>
  <c r="H271" i="21"/>
  <c r="I271" i="21"/>
  <c r="A272" i="21"/>
  <c r="G272" i="21"/>
  <c r="H272" i="21"/>
  <c r="I272" i="21"/>
  <c r="A273" i="21"/>
  <c r="G273" i="21"/>
  <c r="H273" i="21"/>
  <c r="I273" i="21"/>
  <c r="A274" i="21"/>
  <c r="G274" i="21"/>
  <c r="H274" i="21"/>
  <c r="I274" i="21"/>
  <c r="A275" i="21"/>
  <c r="G275" i="21"/>
  <c r="H275" i="21"/>
  <c r="I275" i="21"/>
  <c r="A276" i="21"/>
  <c r="G276" i="21"/>
  <c r="H276" i="21"/>
  <c r="I276" i="21"/>
  <c r="A277" i="21"/>
  <c r="G277" i="21"/>
  <c r="H277" i="21"/>
  <c r="I277" i="21"/>
  <c r="A278" i="21"/>
  <c r="G278" i="21"/>
  <c r="H278" i="21"/>
  <c r="I278" i="21"/>
  <c r="A279" i="21"/>
  <c r="G279" i="21"/>
  <c r="H279" i="21"/>
  <c r="I279" i="21"/>
  <c r="A280" i="21"/>
  <c r="G280" i="21"/>
  <c r="H280" i="21"/>
  <c r="I280" i="21"/>
  <c r="A281" i="21"/>
  <c r="G281" i="21"/>
  <c r="H281" i="21"/>
  <c r="I281" i="21"/>
  <c r="A282" i="21"/>
  <c r="G282" i="21"/>
  <c r="H282" i="21"/>
  <c r="I282" i="21"/>
  <c r="A283" i="21"/>
  <c r="G283" i="21"/>
  <c r="H283" i="21"/>
  <c r="I283" i="21"/>
  <c r="A284" i="21"/>
  <c r="G284" i="21"/>
  <c r="H284" i="21"/>
  <c r="I284" i="21"/>
  <c r="A285" i="21"/>
  <c r="G285" i="21"/>
  <c r="H285" i="21"/>
  <c r="I285" i="21"/>
  <c r="A286" i="21"/>
  <c r="G286" i="21"/>
  <c r="H286" i="21"/>
  <c r="I286" i="21"/>
  <c r="A287" i="21"/>
  <c r="G287" i="21"/>
  <c r="H287" i="21"/>
  <c r="I287" i="21"/>
  <c r="A288" i="21"/>
  <c r="G288" i="21"/>
  <c r="H288" i="21"/>
  <c r="I288" i="21"/>
  <c r="A289" i="21"/>
  <c r="G289" i="21"/>
  <c r="H289" i="21"/>
  <c r="I289" i="21"/>
  <c r="A290" i="21"/>
  <c r="G290" i="21"/>
  <c r="H290" i="21"/>
  <c r="I290" i="21"/>
  <c r="A291" i="21"/>
  <c r="G291" i="21"/>
  <c r="H291" i="21"/>
  <c r="I291" i="21"/>
  <c r="A292" i="21"/>
  <c r="G292" i="21"/>
  <c r="H292" i="21"/>
  <c r="I292" i="21"/>
  <c r="A293" i="21"/>
  <c r="G293" i="21"/>
  <c r="H293" i="21"/>
  <c r="I293" i="21"/>
  <c r="A294" i="21"/>
  <c r="G294" i="21"/>
  <c r="H294" i="21"/>
  <c r="I294" i="21"/>
  <c r="A295" i="21"/>
  <c r="G295" i="21"/>
  <c r="H295" i="21"/>
  <c r="I295" i="21"/>
  <c r="A296" i="21"/>
  <c r="G296" i="21"/>
  <c r="H296" i="21"/>
  <c r="I296" i="21"/>
  <c r="A297" i="21"/>
  <c r="G297" i="21"/>
  <c r="H297" i="21"/>
  <c r="I297" i="21"/>
  <c r="A298" i="21"/>
  <c r="G298" i="21"/>
  <c r="H298" i="21"/>
  <c r="I298" i="21"/>
  <c r="A299" i="21"/>
  <c r="G299" i="21"/>
  <c r="H299" i="21"/>
  <c r="I299" i="21"/>
  <c r="A300" i="21"/>
  <c r="G300" i="21"/>
  <c r="H300" i="21"/>
  <c r="I300" i="21"/>
  <c r="A301" i="21"/>
  <c r="G301" i="21"/>
  <c r="H301" i="21"/>
  <c r="I301" i="21"/>
  <c r="A302" i="21"/>
  <c r="G302" i="21"/>
  <c r="H302" i="21"/>
  <c r="I302" i="21"/>
  <c r="A303" i="21"/>
  <c r="G303" i="21"/>
  <c r="H303" i="21"/>
  <c r="I303" i="21"/>
  <c r="A304" i="21"/>
  <c r="G304" i="21"/>
  <c r="H304" i="21"/>
  <c r="I304" i="21"/>
  <c r="A305" i="21"/>
  <c r="G305" i="21"/>
  <c r="H305" i="21"/>
  <c r="I305" i="21"/>
  <c r="A306" i="21"/>
  <c r="G306" i="21"/>
  <c r="H306" i="21"/>
  <c r="I306" i="21"/>
  <c r="A307" i="21"/>
  <c r="G307" i="21"/>
  <c r="H307" i="21"/>
  <c r="I307" i="21"/>
  <c r="A308" i="21"/>
  <c r="G308" i="21"/>
  <c r="H308" i="21"/>
  <c r="I308" i="21"/>
  <c r="A309" i="21"/>
  <c r="G309" i="21"/>
  <c r="H309" i="21"/>
  <c r="I309" i="21"/>
  <c r="A310" i="21"/>
  <c r="G310" i="21"/>
  <c r="H310" i="21"/>
  <c r="I310" i="21"/>
  <c r="A311" i="21"/>
  <c r="G311" i="21"/>
  <c r="H311" i="21"/>
  <c r="I311" i="21"/>
  <c r="A312" i="21"/>
  <c r="G312" i="21"/>
  <c r="H312" i="21"/>
  <c r="I312" i="21"/>
  <c r="A313" i="21"/>
  <c r="G313" i="21"/>
  <c r="H313" i="21"/>
  <c r="I313" i="21"/>
  <c r="A314" i="21"/>
  <c r="G314" i="21"/>
  <c r="H314" i="21"/>
  <c r="I314" i="21"/>
  <c r="A315" i="21"/>
  <c r="G315" i="21"/>
  <c r="H315" i="21"/>
  <c r="I315" i="21"/>
  <c r="A316" i="21"/>
  <c r="G316" i="21"/>
  <c r="H316" i="21"/>
  <c r="I316" i="21"/>
  <c r="A317" i="21"/>
  <c r="G317" i="21"/>
  <c r="H317" i="21"/>
  <c r="I317" i="21"/>
  <c r="A318" i="21"/>
  <c r="G318" i="21"/>
  <c r="H318" i="21"/>
  <c r="I318" i="21"/>
  <c r="A319" i="21"/>
  <c r="G319" i="21"/>
  <c r="H319" i="21"/>
  <c r="I319" i="21"/>
  <c r="A320" i="21"/>
  <c r="G320" i="21"/>
  <c r="H320" i="21"/>
  <c r="I320" i="21"/>
  <c r="A321" i="21"/>
  <c r="G321" i="21"/>
  <c r="H321" i="21"/>
  <c r="I321" i="21"/>
  <c r="A322" i="21"/>
  <c r="G322" i="21"/>
  <c r="H322" i="21"/>
  <c r="I322" i="21"/>
  <c r="A323" i="21"/>
  <c r="G323" i="21"/>
  <c r="H323" i="21"/>
  <c r="I323" i="21"/>
  <c r="A324" i="21"/>
  <c r="G324" i="21"/>
  <c r="H324" i="21"/>
  <c r="I324" i="21"/>
  <c r="A325" i="21"/>
  <c r="G325" i="21"/>
  <c r="H325" i="21"/>
  <c r="I325" i="21"/>
  <c r="A326" i="21"/>
  <c r="G326" i="21"/>
  <c r="H326" i="21"/>
  <c r="I326" i="21"/>
  <c r="A327" i="21"/>
  <c r="G327" i="21"/>
  <c r="H327" i="21"/>
  <c r="I327" i="21"/>
  <c r="A328" i="21"/>
  <c r="G328" i="21"/>
  <c r="H328" i="21"/>
  <c r="I328" i="21"/>
  <c r="A329" i="21"/>
  <c r="G329" i="21"/>
  <c r="H329" i="21"/>
  <c r="I329" i="21"/>
  <c r="A330" i="21"/>
  <c r="G330" i="21"/>
  <c r="H330" i="21"/>
  <c r="I330" i="21"/>
  <c r="A331" i="21"/>
  <c r="G331" i="21"/>
  <c r="H331" i="21"/>
  <c r="I331" i="21"/>
  <c r="A332" i="21"/>
  <c r="G332" i="21"/>
  <c r="H332" i="21"/>
  <c r="I332" i="21"/>
  <c r="A333" i="21"/>
  <c r="G333" i="21"/>
  <c r="H333" i="21"/>
  <c r="I333" i="21"/>
  <c r="A334" i="21"/>
  <c r="G334" i="21"/>
  <c r="H334" i="21"/>
  <c r="I334" i="21"/>
  <c r="A335" i="21"/>
  <c r="G335" i="21"/>
  <c r="H335" i="21"/>
  <c r="I335" i="21"/>
  <c r="A336" i="21"/>
  <c r="G336" i="21"/>
  <c r="H336" i="21"/>
  <c r="I336" i="21"/>
  <c r="A337" i="21"/>
  <c r="G337" i="21"/>
  <c r="H337" i="21"/>
  <c r="I337" i="21"/>
  <c r="A338" i="21"/>
  <c r="G338" i="21"/>
  <c r="H338" i="21"/>
  <c r="I338" i="21"/>
  <c r="A339" i="21"/>
  <c r="G339" i="21"/>
  <c r="H339" i="21"/>
  <c r="I339" i="21"/>
  <c r="A340" i="21"/>
  <c r="G340" i="21"/>
  <c r="H340" i="21"/>
  <c r="I340" i="21"/>
  <c r="A341" i="21"/>
  <c r="G341" i="21"/>
  <c r="H341" i="21"/>
  <c r="I341" i="21"/>
  <c r="A342" i="21"/>
  <c r="G342" i="21"/>
  <c r="H342" i="21"/>
  <c r="I342" i="21"/>
  <c r="A343" i="21"/>
  <c r="G343" i="21"/>
  <c r="H343" i="21"/>
  <c r="I343" i="21"/>
  <c r="A344" i="21"/>
  <c r="G344" i="21"/>
  <c r="H344" i="21"/>
  <c r="I344" i="21"/>
  <c r="A345" i="21"/>
  <c r="G345" i="21"/>
  <c r="H345" i="21"/>
  <c r="I345" i="21"/>
  <c r="A346" i="21"/>
  <c r="G346" i="21"/>
  <c r="H346" i="21"/>
  <c r="I346" i="21"/>
  <c r="A347" i="21"/>
  <c r="G347" i="21"/>
  <c r="H347" i="21"/>
  <c r="I347" i="21"/>
  <c r="A348" i="21"/>
  <c r="G348" i="21"/>
  <c r="H348" i="21"/>
  <c r="I348" i="21"/>
  <c r="A349" i="21"/>
  <c r="G349" i="21"/>
  <c r="H349" i="21"/>
  <c r="I349" i="21"/>
  <c r="A350" i="21"/>
  <c r="G350" i="21"/>
  <c r="H350" i="21"/>
  <c r="I350" i="21"/>
  <c r="A351" i="21"/>
  <c r="G351" i="21"/>
  <c r="H351" i="21"/>
  <c r="I351" i="21"/>
  <c r="A352" i="21"/>
  <c r="G352" i="21"/>
  <c r="H352" i="21"/>
  <c r="I352" i="21"/>
  <c r="A353" i="21"/>
  <c r="G353" i="21"/>
  <c r="H353" i="21"/>
  <c r="I353" i="21"/>
  <c r="A354" i="21"/>
  <c r="G354" i="21"/>
  <c r="H354" i="21"/>
  <c r="I354" i="21"/>
  <c r="A355" i="21"/>
  <c r="G355" i="21"/>
  <c r="H355" i="21"/>
  <c r="I355" i="21"/>
  <c r="A356" i="21"/>
  <c r="G356" i="21"/>
  <c r="H356" i="21"/>
  <c r="I356" i="21"/>
  <c r="A357" i="21"/>
  <c r="G357" i="21"/>
  <c r="H357" i="21"/>
  <c r="I357" i="21"/>
  <c r="A358" i="21"/>
  <c r="G358" i="21"/>
  <c r="H358" i="21"/>
  <c r="I358" i="21"/>
  <c r="A359" i="21"/>
  <c r="G359" i="21"/>
  <c r="H359" i="21"/>
  <c r="I359" i="21"/>
  <c r="A360" i="21"/>
  <c r="G360" i="21"/>
  <c r="H360" i="21"/>
  <c r="I360" i="21"/>
  <c r="A361" i="21"/>
  <c r="G361" i="21"/>
  <c r="H361" i="21"/>
  <c r="I361" i="21"/>
  <c r="A362" i="21"/>
  <c r="G362" i="21"/>
  <c r="H362" i="21"/>
  <c r="I362" i="21"/>
  <c r="A363" i="21"/>
  <c r="G363" i="21"/>
  <c r="H363" i="21"/>
  <c r="I363" i="21"/>
  <c r="A364" i="21"/>
  <c r="G364" i="21"/>
  <c r="H364" i="21"/>
  <c r="I364" i="21"/>
  <c r="A365" i="21"/>
  <c r="G365" i="21"/>
  <c r="H365" i="21"/>
  <c r="I365" i="21"/>
  <c r="A366" i="21"/>
  <c r="G366" i="21"/>
  <c r="H366" i="21"/>
  <c r="I366" i="21"/>
  <c r="A367" i="21"/>
  <c r="G367" i="21"/>
  <c r="H367" i="21"/>
  <c r="I367" i="21"/>
  <c r="A368" i="21"/>
  <c r="G368" i="21"/>
  <c r="H368" i="21"/>
  <c r="I368" i="21"/>
  <c r="A369" i="21"/>
  <c r="G369" i="21"/>
  <c r="H369" i="21"/>
  <c r="I369" i="21"/>
  <c r="A370" i="21"/>
  <c r="G370" i="21"/>
  <c r="H370" i="21"/>
  <c r="I370" i="21"/>
  <c r="A371" i="21"/>
  <c r="G371" i="21"/>
  <c r="H371" i="21"/>
  <c r="I371" i="21"/>
  <c r="A372" i="21"/>
  <c r="G372" i="21"/>
  <c r="H372" i="21"/>
  <c r="I372" i="21"/>
  <c r="A373" i="21"/>
  <c r="G373" i="21"/>
  <c r="H373" i="21"/>
  <c r="I373" i="21"/>
  <c r="A374" i="21"/>
  <c r="G374" i="21"/>
  <c r="H374" i="21"/>
  <c r="I374" i="21"/>
  <c r="A375" i="21"/>
  <c r="G375" i="21"/>
  <c r="H375" i="21"/>
  <c r="I375" i="21"/>
  <c r="A376" i="21"/>
  <c r="G376" i="21"/>
  <c r="H376" i="21"/>
  <c r="I376" i="21"/>
  <c r="A377" i="21"/>
  <c r="G377" i="21"/>
  <c r="H377" i="21"/>
  <c r="I377" i="21"/>
  <c r="A378" i="21"/>
  <c r="G378" i="21"/>
  <c r="H378" i="21"/>
  <c r="I378" i="21"/>
  <c r="A379" i="21"/>
  <c r="G379" i="21"/>
  <c r="H379" i="21"/>
  <c r="I379" i="21"/>
  <c r="A380" i="21"/>
  <c r="G380" i="21"/>
  <c r="H380" i="21"/>
  <c r="I380" i="21"/>
  <c r="A381" i="21"/>
  <c r="G381" i="21"/>
  <c r="H381" i="21"/>
  <c r="I381" i="21"/>
  <c r="A382" i="21"/>
  <c r="G382" i="21"/>
  <c r="H382" i="21"/>
  <c r="I382" i="21"/>
  <c r="A383" i="21"/>
  <c r="G383" i="21"/>
  <c r="H383" i="21"/>
  <c r="I383" i="21"/>
  <c r="A384" i="21"/>
  <c r="G384" i="21"/>
  <c r="H384" i="21"/>
  <c r="I384" i="21"/>
  <c r="A385" i="21"/>
  <c r="G385" i="21"/>
  <c r="H385" i="21"/>
  <c r="I385" i="21"/>
  <c r="A386" i="21"/>
  <c r="G386" i="21"/>
  <c r="H386" i="21"/>
  <c r="I386" i="21"/>
  <c r="A387" i="21"/>
  <c r="G387" i="21"/>
  <c r="H387" i="21"/>
  <c r="I387" i="21"/>
  <c r="A388" i="21"/>
  <c r="G388" i="21"/>
  <c r="H388" i="21"/>
  <c r="I388" i="21"/>
  <c r="A389" i="21"/>
  <c r="G389" i="21"/>
  <c r="H389" i="21"/>
  <c r="I389" i="21"/>
  <c r="A390" i="21"/>
  <c r="G390" i="21"/>
  <c r="H390" i="21"/>
  <c r="I390" i="21"/>
  <c r="A391" i="21"/>
  <c r="G391" i="21"/>
  <c r="H391" i="21"/>
  <c r="I391" i="21"/>
  <c r="A392" i="21"/>
  <c r="G392" i="21"/>
  <c r="H392" i="21"/>
  <c r="I392" i="21"/>
  <c r="A393" i="21"/>
  <c r="G393" i="21"/>
  <c r="H393" i="21"/>
  <c r="I393" i="21"/>
  <c r="A394" i="21"/>
  <c r="G394" i="21"/>
  <c r="H394" i="21"/>
  <c r="I394" i="21"/>
  <c r="A395" i="21"/>
  <c r="G395" i="21"/>
  <c r="H395" i="21"/>
  <c r="I395" i="21"/>
  <c r="A396" i="21"/>
  <c r="G396" i="21"/>
  <c r="H396" i="21"/>
  <c r="I396" i="21"/>
  <c r="A397" i="21"/>
  <c r="G397" i="21"/>
  <c r="H397" i="21"/>
  <c r="I397" i="21"/>
  <c r="A398" i="21"/>
  <c r="G398" i="21"/>
  <c r="H398" i="21"/>
  <c r="I398" i="21"/>
  <c r="A399" i="21"/>
  <c r="G399" i="21"/>
  <c r="H399" i="21"/>
  <c r="I399" i="21"/>
  <c r="A400" i="21"/>
  <c r="G400" i="21"/>
  <c r="H400" i="21"/>
  <c r="I400" i="21"/>
  <c r="A401" i="21"/>
  <c r="G401" i="21"/>
  <c r="H401" i="21"/>
  <c r="I401" i="21"/>
  <c r="A402" i="21"/>
  <c r="G402" i="21"/>
  <c r="H402" i="21"/>
  <c r="I402" i="21"/>
  <c r="A403" i="21"/>
  <c r="G403" i="21"/>
  <c r="H403" i="21"/>
  <c r="I403" i="21"/>
  <c r="A404" i="21"/>
  <c r="G404" i="21"/>
  <c r="H404" i="21"/>
  <c r="I404" i="21"/>
  <c r="A405" i="21"/>
  <c r="G405" i="21"/>
  <c r="H405" i="21"/>
  <c r="I405" i="21"/>
  <c r="A406" i="21"/>
  <c r="G406" i="21"/>
  <c r="H406" i="21"/>
  <c r="I406" i="21"/>
  <c r="A407" i="21"/>
  <c r="G407" i="21"/>
  <c r="H407" i="21"/>
  <c r="I407" i="21"/>
  <c r="A408" i="21"/>
  <c r="G408" i="21"/>
  <c r="H408" i="21"/>
  <c r="I408" i="21"/>
  <c r="A409" i="21"/>
  <c r="G409" i="21"/>
  <c r="H409" i="21"/>
  <c r="I409" i="21"/>
  <c r="A410" i="21"/>
  <c r="G410" i="21"/>
  <c r="H410" i="21"/>
  <c r="I410" i="21"/>
  <c r="A411" i="21"/>
  <c r="G411" i="21"/>
  <c r="H411" i="21"/>
  <c r="I411" i="21"/>
  <c r="A412" i="21"/>
  <c r="G412" i="21"/>
  <c r="H412" i="21"/>
  <c r="I412" i="21"/>
  <c r="A413" i="21"/>
  <c r="G413" i="21"/>
  <c r="H413" i="21"/>
  <c r="I413" i="21"/>
  <c r="A414" i="21"/>
  <c r="G414" i="21"/>
  <c r="H414" i="21"/>
  <c r="I414" i="21"/>
  <c r="A415" i="21"/>
  <c r="G415" i="21"/>
  <c r="H415" i="21"/>
  <c r="I415" i="21"/>
  <c r="A416" i="21"/>
  <c r="G416" i="21"/>
  <c r="H416" i="21"/>
  <c r="I416" i="21"/>
  <c r="A417" i="21"/>
  <c r="G417" i="21"/>
  <c r="H417" i="21"/>
  <c r="I417" i="21"/>
  <c r="A418" i="21"/>
  <c r="G418" i="21"/>
  <c r="H418" i="21"/>
  <c r="I418" i="21"/>
  <c r="A419" i="21"/>
  <c r="G419" i="21"/>
  <c r="H419" i="21"/>
  <c r="I419" i="21"/>
  <c r="A420" i="21"/>
  <c r="G420" i="21"/>
  <c r="H420" i="21"/>
  <c r="I420" i="21"/>
  <c r="A421" i="21"/>
  <c r="G421" i="21"/>
  <c r="H421" i="21"/>
  <c r="I421" i="21"/>
  <c r="A422" i="21"/>
  <c r="G422" i="21"/>
  <c r="H422" i="21"/>
  <c r="I422" i="21"/>
  <c r="A423" i="21"/>
  <c r="G423" i="21"/>
  <c r="H423" i="21"/>
  <c r="I423" i="21"/>
  <c r="A424" i="21"/>
  <c r="G424" i="21"/>
  <c r="H424" i="21"/>
  <c r="I424" i="21"/>
  <c r="A425" i="21"/>
  <c r="G425" i="21"/>
  <c r="H425" i="21"/>
  <c r="I425" i="21"/>
  <c r="A426" i="21"/>
  <c r="G426" i="21"/>
  <c r="H426" i="21"/>
  <c r="I426" i="21"/>
  <c r="A427" i="21"/>
  <c r="G427" i="21"/>
  <c r="H427" i="21"/>
  <c r="I427" i="21"/>
  <c r="A428" i="21"/>
  <c r="G428" i="21"/>
  <c r="H428" i="21"/>
  <c r="I428" i="21"/>
  <c r="A429" i="21"/>
  <c r="G429" i="21"/>
  <c r="H429" i="21"/>
  <c r="I429" i="21"/>
  <c r="A430" i="21"/>
  <c r="G430" i="21"/>
  <c r="H430" i="21"/>
  <c r="I430" i="21"/>
  <c r="A431" i="21"/>
  <c r="G431" i="21"/>
  <c r="H431" i="21"/>
  <c r="I431" i="21"/>
  <c r="A432" i="21"/>
  <c r="G432" i="21"/>
  <c r="H432" i="21"/>
  <c r="I432" i="21"/>
  <c r="A433" i="21"/>
  <c r="G433" i="21"/>
  <c r="H433" i="21"/>
  <c r="I433" i="21"/>
  <c r="A434" i="21"/>
  <c r="G434" i="21"/>
  <c r="H434" i="21"/>
  <c r="I434" i="21"/>
  <c r="A435" i="21"/>
  <c r="G435" i="21"/>
  <c r="H435" i="21"/>
  <c r="I435" i="21"/>
  <c r="A436" i="21"/>
  <c r="G436" i="21"/>
  <c r="H436" i="21"/>
  <c r="I436" i="21"/>
  <c r="A437" i="21"/>
  <c r="G437" i="21"/>
  <c r="H437" i="21"/>
  <c r="I437" i="21"/>
  <c r="A438" i="21"/>
  <c r="G438" i="21"/>
  <c r="H438" i="21"/>
  <c r="I438" i="21"/>
  <c r="A439" i="21"/>
  <c r="G439" i="21"/>
  <c r="H439" i="21"/>
  <c r="I439" i="21"/>
  <c r="A440" i="21"/>
  <c r="G440" i="21"/>
  <c r="H440" i="21"/>
  <c r="I440" i="21"/>
  <c r="A441" i="21"/>
  <c r="G441" i="21"/>
  <c r="H441" i="21"/>
  <c r="I441" i="21"/>
  <c r="A442" i="21"/>
  <c r="G442" i="21"/>
  <c r="H442" i="21"/>
  <c r="I442" i="21"/>
  <c r="A443" i="21"/>
  <c r="G443" i="21"/>
  <c r="H443" i="21"/>
  <c r="I443" i="21"/>
  <c r="A444" i="21"/>
  <c r="G444" i="21"/>
  <c r="H444" i="21"/>
  <c r="I444" i="21"/>
  <c r="A445" i="21"/>
  <c r="G445" i="21"/>
  <c r="H445" i="21"/>
  <c r="I445" i="21"/>
  <c r="A446" i="21"/>
  <c r="G446" i="21"/>
  <c r="H446" i="21"/>
  <c r="I446" i="21"/>
  <c r="A447" i="21"/>
  <c r="G447" i="21"/>
  <c r="H447" i="21"/>
  <c r="I447" i="21"/>
  <c r="A448" i="21"/>
  <c r="G448" i="21"/>
  <c r="H448" i="21"/>
  <c r="I448" i="21"/>
  <c r="A449" i="21"/>
  <c r="G449" i="21"/>
  <c r="H449" i="21"/>
  <c r="I449" i="21"/>
  <c r="A450" i="21"/>
  <c r="G450" i="21"/>
  <c r="H450" i="21"/>
  <c r="I450" i="21"/>
  <c r="A451" i="21"/>
  <c r="G451" i="21"/>
  <c r="H451" i="21"/>
  <c r="I451" i="21"/>
  <c r="A452" i="21"/>
  <c r="G452" i="21"/>
  <c r="H452" i="21"/>
  <c r="I452" i="21"/>
  <c r="A453" i="21"/>
  <c r="G453" i="21"/>
  <c r="H453" i="21"/>
  <c r="I453" i="21"/>
  <c r="A454" i="21"/>
  <c r="G454" i="21"/>
  <c r="H454" i="21"/>
  <c r="I454" i="21"/>
  <c r="A455" i="21"/>
  <c r="G455" i="21"/>
  <c r="H455" i="21"/>
  <c r="I455" i="21"/>
  <c r="A456" i="21"/>
  <c r="G456" i="21"/>
  <c r="H456" i="21"/>
  <c r="I456" i="21"/>
  <c r="A457" i="21"/>
  <c r="G457" i="21"/>
  <c r="H457" i="21"/>
  <c r="I457" i="21"/>
  <c r="A458" i="21"/>
  <c r="G458" i="21"/>
  <c r="H458" i="21"/>
  <c r="I458" i="21"/>
  <c r="A459" i="21"/>
  <c r="G459" i="21"/>
  <c r="H459" i="21"/>
  <c r="I459" i="21"/>
  <c r="A460" i="21"/>
  <c r="G460" i="21"/>
  <c r="H460" i="21"/>
  <c r="I460" i="21"/>
  <c r="A461" i="21"/>
  <c r="G461" i="21"/>
  <c r="H461" i="21"/>
  <c r="I461" i="21"/>
  <c r="A462" i="21"/>
  <c r="G462" i="21"/>
  <c r="H462" i="21"/>
  <c r="I462" i="21"/>
  <c r="A463" i="21"/>
  <c r="G463" i="21"/>
  <c r="H463" i="21"/>
  <c r="I463" i="21"/>
  <c r="A464" i="21"/>
  <c r="G464" i="21"/>
  <c r="H464" i="21"/>
  <c r="I464" i="21"/>
  <c r="A465" i="21"/>
  <c r="G465" i="21"/>
  <c r="H465" i="21"/>
  <c r="I465" i="21"/>
  <c r="A466" i="21"/>
  <c r="G466" i="21"/>
  <c r="H466" i="21"/>
  <c r="I466" i="21"/>
  <c r="A467" i="21"/>
  <c r="G467" i="21"/>
  <c r="H467" i="21"/>
  <c r="I467" i="21"/>
  <c r="A468" i="21"/>
  <c r="G468" i="21"/>
  <c r="H468" i="21"/>
  <c r="I468" i="21"/>
  <c r="A469" i="21"/>
  <c r="G469" i="21"/>
  <c r="H469" i="21"/>
  <c r="I469" i="21"/>
  <c r="A470" i="21"/>
  <c r="G470" i="21"/>
  <c r="H470" i="21"/>
  <c r="I470" i="21"/>
  <c r="A471" i="21"/>
  <c r="G471" i="21"/>
  <c r="H471" i="21"/>
  <c r="I471" i="21"/>
  <c r="A472" i="21"/>
  <c r="G472" i="21"/>
  <c r="H472" i="21"/>
  <c r="I472" i="21"/>
  <c r="A473" i="21"/>
  <c r="G473" i="21"/>
  <c r="H473" i="21"/>
  <c r="I473" i="21"/>
  <c r="A474" i="21"/>
  <c r="G474" i="21"/>
  <c r="H474" i="21"/>
  <c r="I474" i="21"/>
  <c r="A475" i="21"/>
  <c r="G475" i="21"/>
  <c r="H475" i="21"/>
  <c r="I475" i="21"/>
  <c r="A476" i="21"/>
  <c r="G476" i="21"/>
  <c r="H476" i="21"/>
  <c r="I476" i="21"/>
  <c r="A477" i="21"/>
  <c r="G477" i="21"/>
  <c r="H477" i="21"/>
  <c r="I477" i="21"/>
  <c r="A478" i="21"/>
  <c r="G478" i="21"/>
  <c r="H478" i="21"/>
  <c r="I478" i="21"/>
  <c r="A479" i="21"/>
  <c r="G479" i="21"/>
  <c r="H479" i="21"/>
  <c r="I479" i="21"/>
  <c r="A480" i="21"/>
  <c r="G480" i="21"/>
  <c r="H480" i="21"/>
  <c r="I480" i="21"/>
  <c r="A481" i="21"/>
  <c r="G481" i="21"/>
  <c r="H481" i="21"/>
  <c r="I481" i="21"/>
  <c r="A482" i="21"/>
  <c r="G482" i="21"/>
  <c r="H482" i="21"/>
  <c r="I482" i="21"/>
  <c r="A483" i="21"/>
  <c r="G483" i="21"/>
  <c r="H483" i="21"/>
  <c r="I483" i="21"/>
  <c r="A484" i="21"/>
  <c r="G484" i="21"/>
  <c r="H484" i="21"/>
  <c r="I484" i="21"/>
  <c r="A485" i="21"/>
  <c r="G485" i="21"/>
  <c r="H485" i="21"/>
  <c r="I485" i="21"/>
  <c r="A486" i="21"/>
  <c r="G486" i="21"/>
  <c r="H486" i="21"/>
  <c r="I486" i="21"/>
  <c r="A487" i="21"/>
  <c r="G487" i="21"/>
  <c r="H487" i="21"/>
  <c r="I487" i="21"/>
  <c r="A488" i="21"/>
  <c r="G488" i="21"/>
  <c r="H488" i="21"/>
  <c r="I488" i="21"/>
  <c r="A489" i="21"/>
  <c r="G489" i="21"/>
  <c r="H489" i="21"/>
  <c r="I489" i="21"/>
  <c r="A490" i="21"/>
  <c r="G490" i="21"/>
  <c r="H490" i="21"/>
  <c r="I490" i="21"/>
  <c r="A491" i="21"/>
  <c r="G491" i="21"/>
  <c r="H491" i="21"/>
  <c r="I491" i="21"/>
  <c r="A492" i="21"/>
  <c r="G492" i="21"/>
  <c r="H492" i="21"/>
  <c r="I492" i="21"/>
  <c r="A493" i="21"/>
  <c r="G493" i="21"/>
  <c r="H493" i="21"/>
  <c r="I493" i="21"/>
  <c r="A494" i="21"/>
  <c r="G494" i="21"/>
  <c r="H494" i="21"/>
  <c r="I494" i="21"/>
  <c r="A495" i="21"/>
  <c r="G495" i="21"/>
  <c r="H495" i="21"/>
  <c r="I495" i="21"/>
  <c r="A496" i="21"/>
  <c r="G496" i="21"/>
  <c r="H496" i="21"/>
  <c r="I496" i="21"/>
  <c r="A497" i="21"/>
  <c r="G497" i="21"/>
  <c r="H497" i="21"/>
  <c r="I497" i="21"/>
  <c r="A498" i="21"/>
  <c r="G498" i="21"/>
  <c r="H498" i="21"/>
  <c r="I498" i="21"/>
  <c r="A499" i="21"/>
  <c r="G499" i="21"/>
  <c r="H499" i="21"/>
  <c r="I499" i="21"/>
  <c r="A500" i="21"/>
  <c r="G500" i="21"/>
  <c r="H500" i="21"/>
  <c r="I500" i="21"/>
  <c r="A501" i="21"/>
  <c r="G501" i="21"/>
  <c r="H501" i="21"/>
  <c r="I501" i="21"/>
  <c r="A502" i="21"/>
  <c r="G502" i="21"/>
  <c r="H502" i="21"/>
  <c r="I502" i="21"/>
  <c r="D31" i="31"/>
  <c r="B1" i="22"/>
  <c r="A3" i="22"/>
  <c r="H3" i="22"/>
  <c r="G3" i="22"/>
  <c r="I3" i="22"/>
  <c r="A4" i="22"/>
  <c r="G4" i="22"/>
  <c r="H4" i="22"/>
  <c r="I4" i="22"/>
  <c r="A5" i="22"/>
  <c r="G5" i="22"/>
  <c r="H5" i="22"/>
  <c r="I5" i="22"/>
  <c r="A6" i="22"/>
  <c r="G6" i="22"/>
  <c r="H6" i="22"/>
  <c r="I6" i="22"/>
  <c r="A7" i="22"/>
  <c r="G7" i="22"/>
  <c r="H7" i="22"/>
  <c r="I7" i="22"/>
  <c r="A8" i="22"/>
  <c r="G8" i="22"/>
  <c r="H8" i="22"/>
  <c r="I8" i="22"/>
  <c r="A9" i="22"/>
  <c r="G9" i="22"/>
  <c r="H9" i="22"/>
  <c r="I9" i="22"/>
  <c r="A10" i="22"/>
  <c r="G10" i="22"/>
  <c r="H10" i="22"/>
  <c r="I10" i="22"/>
  <c r="A11" i="22"/>
  <c r="G11" i="22"/>
  <c r="H11" i="22"/>
  <c r="I11" i="22"/>
  <c r="A12" i="22"/>
  <c r="G12" i="22"/>
  <c r="H12" i="22"/>
  <c r="I12" i="22"/>
  <c r="A13" i="22"/>
  <c r="G13" i="22"/>
  <c r="H13" i="22"/>
  <c r="I13" i="22"/>
  <c r="A14" i="22"/>
  <c r="G14" i="22"/>
  <c r="H14" i="22"/>
  <c r="I14" i="22"/>
  <c r="A15" i="22"/>
  <c r="G15" i="22"/>
  <c r="H15" i="22"/>
  <c r="I15" i="22"/>
  <c r="A16" i="22"/>
  <c r="G16" i="22"/>
  <c r="H16" i="22"/>
  <c r="I16" i="22"/>
  <c r="A17" i="22"/>
  <c r="G17" i="22"/>
  <c r="H17" i="22"/>
  <c r="I17" i="22"/>
  <c r="A18" i="22"/>
  <c r="G18" i="22"/>
  <c r="H18" i="22"/>
  <c r="I18" i="22"/>
  <c r="A19" i="22"/>
  <c r="G19" i="22"/>
  <c r="H19" i="22"/>
  <c r="I19" i="22"/>
  <c r="A20" i="22"/>
  <c r="G20" i="22"/>
  <c r="H20" i="22"/>
  <c r="I20" i="22"/>
  <c r="A21" i="22"/>
  <c r="G21" i="22"/>
  <c r="H21" i="22"/>
  <c r="I21" i="22"/>
  <c r="A22" i="22"/>
  <c r="G22" i="22"/>
  <c r="H22" i="22"/>
  <c r="I22" i="22"/>
  <c r="A23" i="22"/>
  <c r="G23" i="22"/>
  <c r="H23" i="22"/>
  <c r="I23" i="22"/>
  <c r="A24" i="22"/>
  <c r="G24" i="22"/>
  <c r="H24" i="22"/>
  <c r="I24" i="22"/>
  <c r="A25" i="22"/>
  <c r="G25" i="22"/>
  <c r="H25" i="22"/>
  <c r="I25" i="22"/>
  <c r="A26" i="22"/>
  <c r="G26" i="22"/>
  <c r="H26" i="22"/>
  <c r="I26" i="22"/>
  <c r="A27" i="22"/>
  <c r="G27" i="22"/>
  <c r="H27" i="22"/>
  <c r="I27" i="22"/>
  <c r="A28" i="22"/>
  <c r="G28" i="22"/>
  <c r="H28" i="22"/>
  <c r="I28" i="22"/>
  <c r="A29" i="22"/>
  <c r="G29" i="22"/>
  <c r="H29" i="22"/>
  <c r="I29" i="22"/>
  <c r="A30" i="22"/>
  <c r="G30" i="22"/>
  <c r="H30" i="22"/>
  <c r="I30" i="22"/>
  <c r="A31" i="22"/>
  <c r="G31" i="22"/>
  <c r="H31" i="22"/>
  <c r="I31" i="22"/>
  <c r="A32" i="22"/>
  <c r="G32" i="22"/>
  <c r="H32" i="22"/>
  <c r="I32" i="22"/>
  <c r="A33" i="22"/>
  <c r="G33" i="22"/>
  <c r="H33" i="22"/>
  <c r="I33" i="22"/>
  <c r="A34" i="22"/>
  <c r="G34" i="22"/>
  <c r="H34" i="22"/>
  <c r="I34" i="22"/>
  <c r="A35" i="22"/>
  <c r="G35" i="22"/>
  <c r="H35" i="22"/>
  <c r="I35" i="22"/>
  <c r="A36" i="22"/>
  <c r="G36" i="22"/>
  <c r="H36" i="22"/>
  <c r="I36" i="22"/>
  <c r="A37" i="22"/>
  <c r="G37" i="22"/>
  <c r="H37" i="22"/>
  <c r="I37" i="22"/>
  <c r="A38" i="22"/>
  <c r="G38" i="22"/>
  <c r="H38" i="22"/>
  <c r="I38" i="22"/>
  <c r="A39" i="22"/>
  <c r="G39" i="22"/>
  <c r="H39" i="22"/>
  <c r="I39" i="22"/>
  <c r="A40" i="22"/>
  <c r="G40" i="22"/>
  <c r="H40" i="22"/>
  <c r="I40" i="22"/>
  <c r="A41" i="22"/>
  <c r="G41" i="22"/>
  <c r="H41" i="22"/>
  <c r="I41" i="22"/>
  <c r="A42" i="22"/>
  <c r="G42" i="22"/>
  <c r="H42" i="22"/>
  <c r="I42" i="22"/>
  <c r="A43" i="22"/>
  <c r="G43" i="22"/>
  <c r="H43" i="22"/>
  <c r="I43" i="22"/>
  <c r="A44" i="22"/>
  <c r="G44" i="22"/>
  <c r="H44" i="22"/>
  <c r="I44" i="22"/>
  <c r="A45" i="22"/>
  <c r="G45" i="22"/>
  <c r="H45" i="22"/>
  <c r="I45" i="22"/>
  <c r="A46" i="22"/>
  <c r="G46" i="22"/>
  <c r="H46" i="22"/>
  <c r="I46" i="22"/>
  <c r="A47" i="22"/>
  <c r="G47" i="22"/>
  <c r="H47" i="22"/>
  <c r="I47" i="22"/>
  <c r="A48" i="22"/>
  <c r="G48" i="22"/>
  <c r="H48" i="22"/>
  <c r="I48" i="22"/>
  <c r="A49" i="22"/>
  <c r="G49" i="22"/>
  <c r="H49" i="22"/>
  <c r="I49" i="22"/>
  <c r="A50" i="22"/>
  <c r="G50" i="22"/>
  <c r="H50" i="22"/>
  <c r="I50" i="22"/>
  <c r="A51" i="22"/>
  <c r="G51" i="22"/>
  <c r="H51" i="22"/>
  <c r="I51" i="22"/>
  <c r="A52" i="22"/>
  <c r="G52" i="22"/>
  <c r="H52" i="22"/>
  <c r="I52" i="22"/>
  <c r="A53" i="22"/>
  <c r="G53" i="22"/>
  <c r="H53" i="22"/>
  <c r="I53" i="22"/>
  <c r="A54" i="22"/>
  <c r="G54" i="22"/>
  <c r="H54" i="22"/>
  <c r="I54" i="22"/>
  <c r="A55" i="22"/>
  <c r="G55" i="22"/>
  <c r="H55" i="22"/>
  <c r="I55" i="22"/>
  <c r="A56" i="22"/>
  <c r="G56" i="22"/>
  <c r="H56" i="22"/>
  <c r="I56" i="22"/>
  <c r="A57" i="22"/>
  <c r="G57" i="22"/>
  <c r="H57" i="22"/>
  <c r="I57" i="22"/>
  <c r="A58" i="22"/>
  <c r="G58" i="22"/>
  <c r="H58" i="22"/>
  <c r="I58" i="22"/>
  <c r="A59" i="22"/>
  <c r="G59" i="22"/>
  <c r="H59" i="22"/>
  <c r="I59" i="22"/>
  <c r="A60" i="22"/>
  <c r="G60" i="22"/>
  <c r="H60" i="22"/>
  <c r="I60" i="22"/>
  <c r="A61" i="22"/>
  <c r="G61" i="22"/>
  <c r="H61" i="22"/>
  <c r="I61" i="22"/>
  <c r="A62" i="22"/>
  <c r="G62" i="22"/>
  <c r="H62" i="22"/>
  <c r="I62" i="22"/>
  <c r="A63" i="22"/>
  <c r="G63" i="22"/>
  <c r="H63" i="22"/>
  <c r="I63" i="22"/>
  <c r="A64" i="22"/>
  <c r="G64" i="22"/>
  <c r="H64" i="22"/>
  <c r="I64" i="22"/>
  <c r="A65" i="22"/>
  <c r="G65" i="22"/>
  <c r="H65" i="22"/>
  <c r="I65" i="22"/>
  <c r="A66" i="22"/>
  <c r="G66" i="22"/>
  <c r="H66" i="22"/>
  <c r="I66" i="22"/>
  <c r="A67" i="22"/>
  <c r="G67" i="22"/>
  <c r="H67" i="22"/>
  <c r="I67" i="22"/>
  <c r="A68" i="22"/>
  <c r="G68" i="22"/>
  <c r="H68" i="22"/>
  <c r="I68" i="22"/>
  <c r="A69" i="22"/>
  <c r="G69" i="22"/>
  <c r="H69" i="22"/>
  <c r="I69" i="22"/>
  <c r="A70" i="22"/>
  <c r="G70" i="22"/>
  <c r="H70" i="22"/>
  <c r="I70" i="22"/>
  <c r="A71" i="22"/>
  <c r="G71" i="22"/>
  <c r="H71" i="22"/>
  <c r="I71" i="22"/>
  <c r="A72" i="22"/>
  <c r="G72" i="22"/>
  <c r="H72" i="22"/>
  <c r="I72" i="22"/>
  <c r="A73" i="22"/>
  <c r="G73" i="22"/>
  <c r="H73" i="22"/>
  <c r="I73" i="22"/>
  <c r="A74" i="22"/>
  <c r="G74" i="22"/>
  <c r="H74" i="22"/>
  <c r="I74" i="22"/>
  <c r="A75" i="22"/>
  <c r="G75" i="22"/>
  <c r="H75" i="22"/>
  <c r="I75" i="22"/>
  <c r="A76" i="22"/>
  <c r="G76" i="22"/>
  <c r="H76" i="22"/>
  <c r="I76" i="22"/>
  <c r="A77" i="22"/>
  <c r="G77" i="22"/>
  <c r="H77" i="22"/>
  <c r="I77" i="22"/>
  <c r="A78" i="22"/>
  <c r="G78" i="22"/>
  <c r="H78" i="22"/>
  <c r="I78" i="22"/>
  <c r="A79" i="22"/>
  <c r="G79" i="22"/>
  <c r="H79" i="22"/>
  <c r="I79" i="22"/>
  <c r="A80" i="22"/>
  <c r="G80" i="22"/>
  <c r="H80" i="22"/>
  <c r="I80" i="22"/>
  <c r="A81" i="22"/>
  <c r="G81" i="22"/>
  <c r="H81" i="22"/>
  <c r="I81" i="22"/>
  <c r="A82" i="22"/>
  <c r="G82" i="22"/>
  <c r="H82" i="22"/>
  <c r="I82" i="22"/>
  <c r="A83" i="22"/>
  <c r="G83" i="22"/>
  <c r="H83" i="22"/>
  <c r="I83" i="22"/>
  <c r="A84" i="22"/>
  <c r="G84" i="22"/>
  <c r="H84" i="22"/>
  <c r="I84" i="22"/>
  <c r="A85" i="22"/>
  <c r="G85" i="22"/>
  <c r="H85" i="22"/>
  <c r="I85" i="22"/>
  <c r="A86" i="22"/>
  <c r="G86" i="22"/>
  <c r="H86" i="22"/>
  <c r="I86" i="22"/>
  <c r="A87" i="22"/>
  <c r="G87" i="22"/>
  <c r="H87" i="22"/>
  <c r="I87" i="22"/>
  <c r="A88" i="22"/>
  <c r="G88" i="22"/>
  <c r="H88" i="22"/>
  <c r="I88" i="22"/>
  <c r="A89" i="22"/>
  <c r="G89" i="22"/>
  <c r="H89" i="22"/>
  <c r="I89" i="22"/>
  <c r="A90" i="22"/>
  <c r="G90" i="22"/>
  <c r="H90" i="22"/>
  <c r="I90" i="22"/>
  <c r="A91" i="22"/>
  <c r="G91" i="22"/>
  <c r="H91" i="22"/>
  <c r="I91" i="22"/>
  <c r="A92" i="22"/>
  <c r="G92" i="22"/>
  <c r="H92" i="22"/>
  <c r="I92" i="22"/>
  <c r="A93" i="22"/>
  <c r="G93" i="22"/>
  <c r="H93" i="22"/>
  <c r="I93" i="22"/>
  <c r="A94" i="22"/>
  <c r="G94" i="22"/>
  <c r="H94" i="22"/>
  <c r="I94" i="22"/>
  <c r="A95" i="22"/>
  <c r="G95" i="22"/>
  <c r="H95" i="22"/>
  <c r="I95" i="22"/>
  <c r="A96" i="22"/>
  <c r="G96" i="22"/>
  <c r="H96" i="22"/>
  <c r="I96" i="22"/>
  <c r="A97" i="22"/>
  <c r="G97" i="22"/>
  <c r="H97" i="22"/>
  <c r="I97" i="22"/>
  <c r="A98" i="22"/>
  <c r="G98" i="22"/>
  <c r="H98" i="22"/>
  <c r="I98" i="22"/>
  <c r="A99" i="22"/>
  <c r="G99" i="22"/>
  <c r="H99" i="22"/>
  <c r="I99" i="22"/>
  <c r="A100" i="22"/>
  <c r="G100" i="22"/>
  <c r="H100" i="22"/>
  <c r="I100" i="22"/>
  <c r="A101" i="22"/>
  <c r="G101" i="22"/>
  <c r="H101" i="22"/>
  <c r="I101" i="22"/>
  <c r="A102" i="22"/>
  <c r="G102" i="22"/>
  <c r="H102" i="22"/>
  <c r="I102" i="22"/>
  <c r="A103" i="22"/>
  <c r="G103" i="22"/>
  <c r="H103" i="22"/>
  <c r="I103" i="22"/>
  <c r="A104" i="22"/>
  <c r="G104" i="22"/>
  <c r="H104" i="22"/>
  <c r="I104" i="22"/>
  <c r="A105" i="22"/>
  <c r="G105" i="22"/>
  <c r="H105" i="22"/>
  <c r="I105" i="22"/>
  <c r="A106" i="22"/>
  <c r="G106" i="22"/>
  <c r="H106" i="22"/>
  <c r="I106" i="22"/>
  <c r="A107" i="22"/>
  <c r="G107" i="22"/>
  <c r="H107" i="22"/>
  <c r="I107" i="22"/>
  <c r="A108" i="22"/>
  <c r="G108" i="22"/>
  <c r="H108" i="22"/>
  <c r="I108" i="22"/>
  <c r="A109" i="22"/>
  <c r="G109" i="22"/>
  <c r="H109" i="22"/>
  <c r="I109" i="22"/>
  <c r="A110" i="22"/>
  <c r="G110" i="22"/>
  <c r="H110" i="22"/>
  <c r="I110" i="22"/>
  <c r="A111" i="22"/>
  <c r="G111" i="22"/>
  <c r="H111" i="22"/>
  <c r="I111" i="22"/>
  <c r="A112" i="22"/>
  <c r="G112" i="22"/>
  <c r="H112" i="22"/>
  <c r="I112" i="22"/>
  <c r="A113" i="22"/>
  <c r="G113" i="22"/>
  <c r="H113" i="22"/>
  <c r="I113" i="22"/>
  <c r="A114" i="22"/>
  <c r="G114" i="22"/>
  <c r="H114" i="22"/>
  <c r="I114" i="22"/>
  <c r="A115" i="22"/>
  <c r="G115" i="22"/>
  <c r="H115" i="22"/>
  <c r="I115" i="22"/>
  <c r="A116" i="22"/>
  <c r="G116" i="22"/>
  <c r="H116" i="22"/>
  <c r="I116" i="22"/>
  <c r="A117" i="22"/>
  <c r="G117" i="22"/>
  <c r="H117" i="22"/>
  <c r="I117" i="22"/>
  <c r="A118" i="22"/>
  <c r="G118" i="22"/>
  <c r="H118" i="22"/>
  <c r="I118" i="22"/>
  <c r="A119" i="22"/>
  <c r="G119" i="22"/>
  <c r="H119" i="22"/>
  <c r="I119" i="22"/>
  <c r="A120" i="22"/>
  <c r="G120" i="22"/>
  <c r="H120" i="22"/>
  <c r="I120" i="22"/>
  <c r="A121" i="22"/>
  <c r="G121" i="22"/>
  <c r="H121" i="22"/>
  <c r="I121" i="22"/>
  <c r="A122" i="22"/>
  <c r="G122" i="22"/>
  <c r="H122" i="22"/>
  <c r="I122" i="22"/>
  <c r="A123" i="22"/>
  <c r="G123" i="22"/>
  <c r="H123" i="22"/>
  <c r="I123" i="22"/>
  <c r="A124" i="22"/>
  <c r="G124" i="22"/>
  <c r="H124" i="22"/>
  <c r="I124" i="22"/>
  <c r="A125" i="22"/>
  <c r="G125" i="22"/>
  <c r="H125" i="22"/>
  <c r="I125" i="22"/>
  <c r="A126" i="22"/>
  <c r="G126" i="22"/>
  <c r="H126" i="22"/>
  <c r="I126" i="22"/>
  <c r="A127" i="22"/>
  <c r="G127" i="22"/>
  <c r="H127" i="22"/>
  <c r="I127" i="22"/>
  <c r="A128" i="22"/>
  <c r="G128" i="22"/>
  <c r="H128" i="22"/>
  <c r="I128" i="22"/>
  <c r="A129" i="22"/>
  <c r="G129" i="22"/>
  <c r="H129" i="22"/>
  <c r="I129" i="22"/>
  <c r="A130" i="22"/>
  <c r="G130" i="22"/>
  <c r="H130" i="22"/>
  <c r="I130" i="22"/>
  <c r="A131" i="22"/>
  <c r="G131" i="22"/>
  <c r="H131" i="22"/>
  <c r="I131" i="22"/>
  <c r="A132" i="22"/>
  <c r="G132" i="22"/>
  <c r="H132" i="22"/>
  <c r="I132" i="22"/>
  <c r="A133" i="22"/>
  <c r="G133" i="22"/>
  <c r="H133" i="22"/>
  <c r="I133" i="22"/>
  <c r="A134" i="22"/>
  <c r="G134" i="22"/>
  <c r="H134" i="22"/>
  <c r="I134" i="22"/>
  <c r="A135" i="22"/>
  <c r="G135" i="22"/>
  <c r="H135" i="22"/>
  <c r="I135" i="22"/>
  <c r="A136" i="22"/>
  <c r="G136" i="22"/>
  <c r="H136" i="22"/>
  <c r="I136" i="22"/>
  <c r="A137" i="22"/>
  <c r="G137" i="22"/>
  <c r="H137" i="22"/>
  <c r="I137" i="22"/>
  <c r="A138" i="22"/>
  <c r="G138" i="22"/>
  <c r="H138" i="22"/>
  <c r="I138" i="22"/>
  <c r="A139" i="22"/>
  <c r="G139" i="22"/>
  <c r="H139" i="22"/>
  <c r="I139" i="22"/>
  <c r="A140" i="22"/>
  <c r="G140" i="22"/>
  <c r="H140" i="22"/>
  <c r="I140" i="22"/>
  <c r="A141" i="22"/>
  <c r="G141" i="22"/>
  <c r="H141" i="22"/>
  <c r="I141" i="22"/>
  <c r="A142" i="22"/>
  <c r="G142" i="22"/>
  <c r="H142" i="22"/>
  <c r="I142" i="22"/>
  <c r="A143" i="22"/>
  <c r="G143" i="22"/>
  <c r="H143" i="22"/>
  <c r="I143" i="22"/>
  <c r="A144" i="22"/>
  <c r="G144" i="22"/>
  <c r="H144" i="22"/>
  <c r="I144" i="22"/>
  <c r="A145" i="22"/>
  <c r="G145" i="22"/>
  <c r="H145" i="22"/>
  <c r="I145" i="22"/>
  <c r="A146" i="22"/>
  <c r="G146" i="22"/>
  <c r="H146" i="22"/>
  <c r="I146" i="22"/>
  <c r="A147" i="22"/>
  <c r="G147" i="22"/>
  <c r="H147" i="22"/>
  <c r="I147" i="22"/>
  <c r="A148" i="22"/>
  <c r="G148" i="22"/>
  <c r="H148" i="22"/>
  <c r="I148" i="22"/>
  <c r="A149" i="22"/>
  <c r="G149" i="22"/>
  <c r="H149" i="22"/>
  <c r="I149" i="22"/>
  <c r="A150" i="22"/>
  <c r="G150" i="22"/>
  <c r="H150" i="22"/>
  <c r="I150" i="22"/>
  <c r="A151" i="22"/>
  <c r="G151" i="22"/>
  <c r="H151" i="22"/>
  <c r="I151" i="22"/>
  <c r="A152" i="22"/>
  <c r="G152" i="22"/>
  <c r="H152" i="22"/>
  <c r="I152" i="22"/>
  <c r="A153" i="22"/>
  <c r="G153" i="22"/>
  <c r="H153" i="22"/>
  <c r="I153" i="22"/>
  <c r="A154" i="22"/>
  <c r="G154" i="22"/>
  <c r="H154" i="22"/>
  <c r="I154" i="22"/>
  <c r="A155" i="22"/>
  <c r="G155" i="22"/>
  <c r="H155" i="22"/>
  <c r="I155" i="22"/>
  <c r="A156" i="22"/>
  <c r="G156" i="22"/>
  <c r="H156" i="22"/>
  <c r="I156" i="22"/>
  <c r="A157" i="22"/>
  <c r="G157" i="22"/>
  <c r="H157" i="22"/>
  <c r="I157" i="22"/>
  <c r="A158" i="22"/>
  <c r="G158" i="22"/>
  <c r="H158" i="22"/>
  <c r="I158" i="22"/>
  <c r="A159" i="22"/>
  <c r="G159" i="22"/>
  <c r="H159" i="22"/>
  <c r="I159" i="22"/>
  <c r="A160" i="22"/>
  <c r="G160" i="22"/>
  <c r="H160" i="22"/>
  <c r="I160" i="22"/>
  <c r="A161" i="22"/>
  <c r="G161" i="22"/>
  <c r="H161" i="22"/>
  <c r="I161" i="22"/>
  <c r="A162" i="22"/>
  <c r="G162" i="22"/>
  <c r="H162" i="22"/>
  <c r="I162" i="22"/>
  <c r="A163" i="22"/>
  <c r="G163" i="22"/>
  <c r="H163" i="22"/>
  <c r="I163" i="22"/>
  <c r="A164" i="22"/>
  <c r="G164" i="22"/>
  <c r="H164" i="22"/>
  <c r="I164" i="22"/>
  <c r="A165" i="22"/>
  <c r="G165" i="22"/>
  <c r="H165" i="22"/>
  <c r="I165" i="22"/>
  <c r="A166" i="22"/>
  <c r="G166" i="22"/>
  <c r="H166" i="22"/>
  <c r="I166" i="22"/>
  <c r="A167" i="22"/>
  <c r="G167" i="22"/>
  <c r="H167" i="22"/>
  <c r="I167" i="22"/>
  <c r="A168" i="22"/>
  <c r="G168" i="22"/>
  <c r="H168" i="22"/>
  <c r="I168" i="22"/>
  <c r="A169" i="22"/>
  <c r="G169" i="22"/>
  <c r="H169" i="22"/>
  <c r="I169" i="22"/>
  <c r="A170" i="22"/>
  <c r="G170" i="22"/>
  <c r="H170" i="22"/>
  <c r="I170" i="22"/>
  <c r="A171" i="22"/>
  <c r="G171" i="22"/>
  <c r="H171" i="22"/>
  <c r="I171" i="22"/>
  <c r="A172" i="22"/>
  <c r="G172" i="22"/>
  <c r="H172" i="22"/>
  <c r="I172" i="22"/>
  <c r="A173" i="22"/>
  <c r="G173" i="22"/>
  <c r="H173" i="22"/>
  <c r="I173" i="22"/>
  <c r="A174" i="22"/>
  <c r="G174" i="22"/>
  <c r="H174" i="22"/>
  <c r="I174" i="22"/>
  <c r="A175" i="22"/>
  <c r="G175" i="22"/>
  <c r="H175" i="22"/>
  <c r="I175" i="22"/>
  <c r="A176" i="22"/>
  <c r="G176" i="22"/>
  <c r="H176" i="22"/>
  <c r="I176" i="22"/>
  <c r="A177" i="22"/>
  <c r="G177" i="22"/>
  <c r="H177" i="22"/>
  <c r="I177" i="22"/>
  <c r="A178" i="22"/>
  <c r="G178" i="22"/>
  <c r="H178" i="22"/>
  <c r="I178" i="22"/>
  <c r="A179" i="22"/>
  <c r="G179" i="22"/>
  <c r="H179" i="22"/>
  <c r="I179" i="22"/>
  <c r="A180" i="22"/>
  <c r="G180" i="22"/>
  <c r="H180" i="22"/>
  <c r="I180" i="22"/>
  <c r="A181" i="22"/>
  <c r="G181" i="22"/>
  <c r="H181" i="22"/>
  <c r="I181" i="22"/>
  <c r="A182" i="22"/>
  <c r="G182" i="22"/>
  <c r="H182" i="22"/>
  <c r="I182" i="22"/>
  <c r="A183" i="22"/>
  <c r="G183" i="22"/>
  <c r="H183" i="22"/>
  <c r="I183" i="22"/>
  <c r="A184" i="22"/>
  <c r="G184" i="22"/>
  <c r="H184" i="22"/>
  <c r="I184" i="22"/>
  <c r="A185" i="22"/>
  <c r="G185" i="22"/>
  <c r="H185" i="22"/>
  <c r="I185" i="22"/>
  <c r="A186" i="22"/>
  <c r="G186" i="22"/>
  <c r="H186" i="22"/>
  <c r="I186" i="22"/>
  <c r="A187" i="22"/>
  <c r="G187" i="22"/>
  <c r="H187" i="22"/>
  <c r="I187" i="22"/>
  <c r="A188" i="22"/>
  <c r="G188" i="22"/>
  <c r="H188" i="22"/>
  <c r="I188" i="22"/>
  <c r="A189" i="22"/>
  <c r="G189" i="22"/>
  <c r="H189" i="22"/>
  <c r="I189" i="22"/>
  <c r="A190" i="22"/>
  <c r="G190" i="22"/>
  <c r="H190" i="22"/>
  <c r="I190" i="22"/>
  <c r="A191" i="22"/>
  <c r="G191" i="22"/>
  <c r="H191" i="22"/>
  <c r="I191" i="22"/>
  <c r="A192" i="22"/>
  <c r="G192" i="22"/>
  <c r="H192" i="22"/>
  <c r="I192" i="22"/>
  <c r="A193" i="22"/>
  <c r="G193" i="22"/>
  <c r="H193" i="22"/>
  <c r="I193" i="22"/>
  <c r="A194" i="22"/>
  <c r="G194" i="22"/>
  <c r="H194" i="22"/>
  <c r="I194" i="22"/>
  <c r="A195" i="22"/>
  <c r="G195" i="22"/>
  <c r="H195" i="22"/>
  <c r="I195" i="22"/>
  <c r="A196" i="22"/>
  <c r="G196" i="22"/>
  <c r="H196" i="22"/>
  <c r="I196" i="22"/>
  <c r="A197" i="22"/>
  <c r="G197" i="22"/>
  <c r="H197" i="22"/>
  <c r="I197" i="22"/>
  <c r="A198" i="22"/>
  <c r="G198" i="22"/>
  <c r="H198" i="22"/>
  <c r="I198" i="22"/>
  <c r="A199" i="22"/>
  <c r="G199" i="22"/>
  <c r="H199" i="22"/>
  <c r="I199" i="22"/>
  <c r="A200" i="22"/>
  <c r="G200" i="22"/>
  <c r="H200" i="22"/>
  <c r="I200" i="22"/>
  <c r="A201" i="22"/>
  <c r="G201" i="22"/>
  <c r="H201" i="22"/>
  <c r="I201" i="22"/>
  <c r="A202" i="22"/>
  <c r="G202" i="22"/>
  <c r="H202" i="22"/>
  <c r="I202" i="22"/>
  <c r="A203" i="22"/>
  <c r="G203" i="22"/>
  <c r="H203" i="22"/>
  <c r="I203" i="22"/>
  <c r="A204" i="22"/>
  <c r="G204" i="22"/>
  <c r="H204" i="22"/>
  <c r="I204" i="22"/>
  <c r="A205" i="22"/>
  <c r="G205" i="22"/>
  <c r="H205" i="22"/>
  <c r="I205" i="22"/>
  <c r="A206" i="22"/>
  <c r="G206" i="22"/>
  <c r="H206" i="22"/>
  <c r="I206" i="22"/>
  <c r="A207" i="22"/>
  <c r="G207" i="22"/>
  <c r="H207" i="22"/>
  <c r="I207" i="22"/>
  <c r="A208" i="22"/>
  <c r="G208" i="22"/>
  <c r="H208" i="22"/>
  <c r="I208" i="22"/>
  <c r="A209" i="22"/>
  <c r="G209" i="22"/>
  <c r="H209" i="22"/>
  <c r="I209" i="22"/>
  <c r="A210" i="22"/>
  <c r="G210" i="22"/>
  <c r="H210" i="22"/>
  <c r="I210" i="22"/>
  <c r="A211" i="22"/>
  <c r="G211" i="22"/>
  <c r="H211" i="22"/>
  <c r="I211" i="22"/>
  <c r="A212" i="22"/>
  <c r="G212" i="22"/>
  <c r="H212" i="22"/>
  <c r="I212" i="22"/>
  <c r="A213" i="22"/>
  <c r="G213" i="22"/>
  <c r="H213" i="22"/>
  <c r="I213" i="22"/>
  <c r="A214" i="22"/>
  <c r="G214" i="22"/>
  <c r="H214" i="22"/>
  <c r="I214" i="22"/>
  <c r="A215" i="22"/>
  <c r="G215" i="22"/>
  <c r="H215" i="22"/>
  <c r="I215" i="22"/>
  <c r="A216" i="22"/>
  <c r="G216" i="22"/>
  <c r="H216" i="22"/>
  <c r="I216" i="22"/>
  <c r="A217" i="22"/>
  <c r="G217" i="22"/>
  <c r="H217" i="22"/>
  <c r="I217" i="22"/>
  <c r="A218" i="22"/>
  <c r="G218" i="22"/>
  <c r="H218" i="22"/>
  <c r="I218" i="22"/>
  <c r="A219" i="22"/>
  <c r="G219" i="22"/>
  <c r="H219" i="22"/>
  <c r="I219" i="22"/>
  <c r="A220" i="22"/>
  <c r="G220" i="22"/>
  <c r="H220" i="22"/>
  <c r="I220" i="22"/>
  <c r="A221" i="22"/>
  <c r="G221" i="22"/>
  <c r="H221" i="22"/>
  <c r="I221" i="22"/>
  <c r="A222" i="22"/>
  <c r="G222" i="22"/>
  <c r="H222" i="22"/>
  <c r="I222" i="22"/>
  <c r="A223" i="22"/>
  <c r="G223" i="22"/>
  <c r="H223" i="22"/>
  <c r="I223" i="22"/>
  <c r="A224" i="22"/>
  <c r="G224" i="22"/>
  <c r="H224" i="22"/>
  <c r="I224" i="22"/>
  <c r="A225" i="22"/>
  <c r="G225" i="22"/>
  <c r="H225" i="22"/>
  <c r="I225" i="22"/>
  <c r="A226" i="22"/>
  <c r="G226" i="22"/>
  <c r="H226" i="22"/>
  <c r="I226" i="22"/>
  <c r="A227" i="22"/>
  <c r="G227" i="22"/>
  <c r="H227" i="22"/>
  <c r="I227" i="22"/>
  <c r="A228" i="22"/>
  <c r="G228" i="22"/>
  <c r="H228" i="22"/>
  <c r="I228" i="22"/>
  <c r="A229" i="22"/>
  <c r="G229" i="22"/>
  <c r="H229" i="22"/>
  <c r="I229" i="22"/>
  <c r="A230" i="22"/>
  <c r="G230" i="22"/>
  <c r="H230" i="22"/>
  <c r="I230" i="22"/>
  <c r="A231" i="22"/>
  <c r="G231" i="22"/>
  <c r="H231" i="22"/>
  <c r="I231" i="22"/>
  <c r="A232" i="22"/>
  <c r="G232" i="22"/>
  <c r="H232" i="22"/>
  <c r="I232" i="22"/>
  <c r="A233" i="22"/>
  <c r="G233" i="22"/>
  <c r="H233" i="22"/>
  <c r="I233" i="22"/>
  <c r="A234" i="22"/>
  <c r="G234" i="22"/>
  <c r="H234" i="22"/>
  <c r="I234" i="22"/>
  <c r="A235" i="22"/>
  <c r="G235" i="22"/>
  <c r="H235" i="22"/>
  <c r="I235" i="22"/>
  <c r="A236" i="22"/>
  <c r="G236" i="22"/>
  <c r="H236" i="22"/>
  <c r="I236" i="22"/>
  <c r="A237" i="22"/>
  <c r="G237" i="22"/>
  <c r="H237" i="22"/>
  <c r="I237" i="22"/>
  <c r="A238" i="22"/>
  <c r="G238" i="22"/>
  <c r="H238" i="22"/>
  <c r="I238" i="22"/>
  <c r="A239" i="22"/>
  <c r="G239" i="22"/>
  <c r="H239" i="22"/>
  <c r="I239" i="22"/>
  <c r="A240" i="22"/>
  <c r="G240" i="22"/>
  <c r="H240" i="22"/>
  <c r="I240" i="22"/>
  <c r="A241" i="22"/>
  <c r="G241" i="22"/>
  <c r="H241" i="22"/>
  <c r="I241" i="22"/>
  <c r="A242" i="22"/>
  <c r="G242" i="22"/>
  <c r="H242" i="22"/>
  <c r="I242" i="22"/>
  <c r="A243" i="22"/>
  <c r="G243" i="22"/>
  <c r="H243" i="22"/>
  <c r="I243" i="22"/>
  <c r="A244" i="22"/>
  <c r="G244" i="22"/>
  <c r="H244" i="22"/>
  <c r="I244" i="22"/>
  <c r="A245" i="22"/>
  <c r="G245" i="22"/>
  <c r="H245" i="22"/>
  <c r="I245" i="22"/>
  <c r="A246" i="22"/>
  <c r="G246" i="22"/>
  <c r="H246" i="22"/>
  <c r="I246" i="22"/>
  <c r="A247" i="22"/>
  <c r="G247" i="22"/>
  <c r="H247" i="22"/>
  <c r="I247" i="22"/>
  <c r="A248" i="22"/>
  <c r="G248" i="22"/>
  <c r="H248" i="22"/>
  <c r="I248" i="22"/>
  <c r="A249" i="22"/>
  <c r="G249" i="22"/>
  <c r="H249" i="22"/>
  <c r="I249" i="22"/>
  <c r="A250" i="22"/>
  <c r="G250" i="22"/>
  <c r="H250" i="22"/>
  <c r="I250" i="22"/>
  <c r="A251" i="22"/>
  <c r="G251" i="22"/>
  <c r="H251" i="22"/>
  <c r="I251" i="22"/>
  <c r="A252" i="22"/>
  <c r="G252" i="22"/>
  <c r="H252" i="22"/>
  <c r="I252" i="22"/>
  <c r="A253" i="22"/>
  <c r="G253" i="22"/>
  <c r="H253" i="22"/>
  <c r="I253" i="22"/>
  <c r="A254" i="22"/>
  <c r="G254" i="22"/>
  <c r="H254" i="22"/>
  <c r="I254" i="22"/>
  <c r="A255" i="22"/>
  <c r="G255" i="22"/>
  <c r="H255" i="22"/>
  <c r="I255" i="22"/>
  <c r="A256" i="22"/>
  <c r="G256" i="22"/>
  <c r="H256" i="22"/>
  <c r="I256" i="22"/>
  <c r="A257" i="22"/>
  <c r="G257" i="22"/>
  <c r="H257" i="22"/>
  <c r="I257" i="22"/>
  <c r="A258" i="22"/>
  <c r="G258" i="22"/>
  <c r="H258" i="22"/>
  <c r="I258" i="22"/>
  <c r="A259" i="22"/>
  <c r="G259" i="22"/>
  <c r="H259" i="22"/>
  <c r="I259" i="22"/>
  <c r="A260" i="22"/>
  <c r="G260" i="22"/>
  <c r="H260" i="22"/>
  <c r="I260" i="22"/>
  <c r="A261" i="22"/>
  <c r="G261" i="22"/>
  <c r="H261" i="22"/>
  <c r="I261" i="22"/>
  <c r="A262" i="22"/>
  <c r="G262" i="22"/>
  <c r="H262" i="22"/>
  <c r="I262" i="22"/>
  <c r="A263" i="22"/>
  <c r="G263" i="22"/>
  <c r="H263" i="22"/>
  <c r="I263" i="22"/>
  <c r="A264" i="22"/>
  <c r="G264" i="22"/>
  <c r="H264" i="22"/>
  <c r="I264" i="22"/>
  <c r="A265" i="22"/>
  <c r="G265" i="22"/>
  <c r="H265" i="22"/>
  <c r="I265" i="22"/>
  <c r="A266" i="22"/>
  <c r="G266" i="22"/>
  <c r="H266" i="22"/>
  <c r="I266" i="22"/>
  <c r="A267" i="22"/>
  <c r="G267" i="22"/>
  <c r="H267" i="22"/>
  <c r="I267" i="22"/>
  <c r="A268" i="22"/>
  <c r="G268" i="22"/>
  <c r="H268" i="22"/>
  <c r="I268" i="22"/>
  <c r="A269" i="22"/>
  <c r="G269" i="22"/>
  <c r="H269" i="22"/>
  <c r="I269" i="22"/>
  <c r="A270" i="22"/>
  <c r="G270" i="22"/>
  <c r="H270" i="22"/>
  <c r="I270" i="22"/>
  <c r="A271" i="22"/>
  <c r="G271" i="22"/>
  <c r="H271" i="22"/>
  <c r="I271" i="22"/>
  <c r="A272" i="22"/>
  <c r="G272" i="22"/>
  <c r="H272" i="22"/>
  <c r="I272" i="22"/>
  <c r="A273" i="22"/>
  <c r="G273" i="22"/>
  <c r="H273" i="22"/>
  <c r="I273" i="22"/>
  <c r="A274" i="22"/>
  <c r="G274" i="22"/>
  <c r="H274" i="22"/>
  <c r="I274" i="22"/>
  <c r="A275" i="22"/>
  <c r="G275" i="22"/>
  <c r="H275" i="22"/>
  <c r="I275" i="22"/>
  <c r="A276" i="22"/>
  <c r="G276" i="22"/>
  <c r="H276" i="22"/>
  <c r="I276" i="22"/>
  <c r="A277" i="22"/>
  <c r="G277" i="22"/>
  <c r="H277" i="22"/>
  <c r="I277" i="22"/>
  <c r="A278" i="22"/>
  <c r="G278" i="22"/>
  <c r="H278" i="22"/>
  <c r="I278" i="22"/>
  <c r="A279" i="22"/>
  <c r="G279" i="22"/>
  <c r="H279" i="22"/>
  <c r="I279" i="22"/>
  <c r="A280" i="22"/>
  <c r="G280" i="22"/>
  <c r="H280" i="22"/>
  <c r="I280" i="22"/>
  <c r="A281" i="22"/>
  <c r="G281" i="22"/>
  <c r="H281" i="22"/>
  <c r="I281" i="22"/>
  <c r="A282" i="22"/>
  <c r="G282" i="22"/>
  <c r="H282" i="22"/>
  <c r="I282" i="22"/>
  <c r="A283" i="22"/>
  <c r="G283" i="22"/>
  <c r="H283" i="22"/>
  <c r="I283" i="22"/>
  <c r="A284" i="22"/>
  <c r="G284" i="22"/>
  <c r="H284" i="22"/>
  <c r="I284" i="22"/>
  <c r="A285" i="22"/>
  <c r="G285" i="22"/>
  <c r="H285" i="22"/>
  <c r="I285" i="22"/>
  <c r="A286" i="22"/>
  <c r="G286" i="22"/>
  <c r="H286" i="22"/>
  <c r="I286" i="22"/>
  <c r="A287" i="22"/>
  <c r="G287" i="22"/>
  <c r="H287" i="22"/>
  <c r="I287" i="22"/>
  <c r="A288" i="22"/>
  <c r="G288" i="22"/>
  <c r="H288" i="22"/>
  <c r="I288" i="22"/>
  <c r="A289" i="22"/>
  <c r="G289" i="22"/>
  <c r="H289" i="22"/>
  <c r="I289" i="22"/>
  <c r="A290" i="22"/>
  <c r="G290" i="22"/>
  <c r="H290" i="22"/>
  <c r="I290" i="22"/>
  <c r="A291" i="22"/>
  <c r="G291" i="22"/>
  <c r="H291" i="22"/>
  <c r="I291" i="22"/>
  <c r="A292" i="22"/>
  <c r="G292" i="22"/>
  <c r="H292" i="22"/>
  <c r="I292" i="22"/>
  <c r="A293" i="22"/>
  <c r="G293" i="22"/>
  <c r="H293" i="22"/>
  <c r="I293" i="22"/>
  <c r="A294" i="22"/>
  <c r="G294" i="22"/>
  <c r="H294" i="22"/>
  <c r="I294" i="22"/>
  <c r="A295" i="22"/>
  <c r="G295" i="22"/>
  <c r="H295" i="22"/>
  <c r="I295" i="22"/>
  <c r="A296" i="22"/>
  <c r="G296" i="22"/>
  <c r="H296" i="22"/>
  <c r="I296" i="22"/>
  <c r="A297" i="22"/>
  <c r="G297" i="22"/>
  <c r="H297" i="22"/>
  <c r="I297" i="22"/>
  <c r="A298" i="22"/>
  <c r="G298" i="22"/>
  <c r="H298" i="22"/>
  <c r="I298" i="22"/>
  <c r="A299" i="22"/>
  <c r="G299" i="22"/>
  <c r="H299" i="22"/>
  <c r="I299" i="22"/>
  <c r="A300" i="22"/>
  <c r="G300" i="22"/>
  <c r="H300" i="22"/>
  <c r="I300" i="22"/>
  <c r="A301" i="22"/>
  <c r="G301" i="22"/>
  <c r="H301" i="22"/>
  <c r="I301" i="22"/>
  <c r="A302" i="22"/>
  <c r="G302" i="22"/>
  <c r="H302" i="22"/>
  <c r="I302" i="22"/>
  <c r="A303" i="22"/>
  <c r="G303" i="22"/>
  <c r="H303" i="22"/>
  <c r="I303" i="22"/>
  <c r="A304" i="22"/>
  <c r="G304" i="22"/>
  <c r="H304" i="22"/>
  <c r="I304" i="22"/>
  <c r="A305" i="22"/>
  <c r="G305" i="22"/>
  <c r="H305" i="22"/>
  <c r="I305" i="22"/>
  <c r="A306" i="22"/>
  <c r="G306" i="22"/>
  <c r="H306" i="22"/>
  <c r="I306" i="22"/>
  <c r="A307" i="22"/>
  <c r="G307" i="22"/>
  <c r="H307" i="22"/>
  <c r="I307" i="22"/>
  <c r="A308" i="22"/>
  <c r="G308" i="22"/>
  <c r="H308" i="22"/>
  <c r="I308" i="22"/>
  <c r="A309" i="22"/>
  <c r="G309" i="22"/>
  <c r="H309" i="22"/>
  <c r="I309" i="22"/>
  <c r="A310" i="22"/>
  <c r="G310" i="22"/>
  <c r="H310" i="22"/>
  <c r="I310" i="22"/>
  <c r="A311" i="22"/>
  <c r="G311" i="22"/>
  <c r="H311" i="22"/>
  <c r="I311" i="22"/>
  <c r="A312" i="22"/>
  <c r="G312" i="22"/>
  <c r="H312" i="22"/>
  <c r="I312" i="22"/>
  <c r="A313" i="22"/>
  <c r="G313" i="22"/>
  <c r="H313" i="22"/>
  <c r="I313" i="22"/>
  <c r="A314" i="22"/>
  <c r="G314" i="22"/>
  <c r="H314" i="22"/>
  <c r="I314" i="22"/>
  <c r="A315" i="22"/>
  <c r="G315" i="22"/>
  <c r="H315" i="22"/>
  <c r="I315" i="22"/>
  <c r="A316" i="22"/>
  <c r="G316" i="22"/>
  <c r="H316" i="22"/>
  <c r="I316" i="22"/>
  <c r="A317" i="22"/>
  <c r="G317" i="22"/>
  <c r="H317" i="22"/>
  <c r="I317" i="22"/>
  <c r="A318" i="22"/>
  <c r="G318" i="22"/>
  <c r="H318" i="22"/>
  <c r="I318" i="22"/>
  <c r="A319" i="22"/>
  <c r="G319" i="22"/>
  <c r="H319" i="22"/>
  <c r="I319" i="22"/>
  <c r="A320" i="22"/>
  <c r="G320" i="22"/>
  <c r="H320" i="22"/>
  <c r="I320" i="22"/>
  <c r="A321" i="22"/>
  <c r="G321" i="22"/>
  <c r="H321" i="22"/>
  <c r="I321" i="22"/>
  <c r="A322" i="22"/>
  <c r="G322" i="22"/>
  <c r="H322" i="22"/>
  <c r="I322" i="22"/>
  <c r="A323" i="22"/>
  <c r="G323" i="22"/>
  <c r="H323" i="22"/>
  <c r="I323" i="22"/>
  <c r="A324" i="22"/>
  <c r="G324" i="22"/>
  <c r="H324" i="22"/>
  <c r="I324" i="22"/>
  <c r="A325" i="22"/>
  <c r="G325" i="22"/>
  <c r="H325" i="22"/>
  <c r="I325" i="22"/>
  <c r="A326" i="22"/>
  <c r="G326" i="22"/>
  <c r="H326" i="22"/>
  <c r="I326" i="22"/>
  <c r="A327" i="22"/>
  <c r="G327" i="22"/>
  <c r="H327" i="22"/>
  <c r="I327" i="22"/>
  <c r="A328" i="22"/>
  <c r="G328" i="22"/>
  <c r="H328" i="22"/>
  <c r="I328" i="22"/>
  <c r="A329" i="22"/>
  <c r="G329" i="22"/>
  <c r="H329" i="22"/>
  <c r="I329" i="22"/>
  <c r="A330" i="22"/>
  <c r="G330" i="22"/>
  <c r="H330" i="22"/>
  <c r="I330" i="22"/>
  <c r="A331" i="22"/>
  <c r="G331" i="22"/>
  <c r="H331" i="22"/>
  <c r="I331" i="22"/>
  <c r="A332" i="22"/>
  <c r="G332" i="22"/>
  <c r="H332" i="22"/>
  <c r="I332" i="22"/>
  <c r="A333" i="22"/>
  <c r="G333" i="22"/>
  <c r="H333" i="22"/>
  <c r="I333" i="22"/>
  <c r="A334" i="22"/>
  <c r="G334" i="22"/>
  <c r="H334" i="22"/>
  <c r="I334" i="22"/>
  <c r="A335" i="22"/>
  <c r="G335" i="22"/>
  <c r="H335" i="22"/>
  <c r="I335" i="22"/>
  <c r="A336" i="22"/>
  <c r="G336" i="22"/>
  <c r="H336" i="22"/>
  <c r="I336" i="22"/>
  <c r="A337" i="22"/>
  <c r="G337" i="22"/>
  <c r="H337" i="22"/>
  <c r="I337" i="22"/>
  <c r="A338" i="22"/>
  <c r="G338" i="22"/>
  <c r="H338" i="22"/>
  <c r="I338" i="22"/>
  <c r="A339" i="22"/>
  <c r="G339" i="22"/>
  <c r="H339" i="22"/>
  <c r="I339" i="22"/>
  <c r="A340" i="22"/>
  <c r="G340" i="22"/>
  <c r="H340" i="22"/>
  <c r="I340" i="22"/>
  <c r="A341" i="22"/>
  <c r="G341" i="22"/>
  <c r="H341" i="22"/>
  <c r="I341" i="22"/>
  <c r="A342" i="22"/>
  <c r="G342" i="22"/>
  <c r="H342" i="22"/>
  <c r="I342" i="22"/>
  <c r="A343" i="22"/>
  <c r="G343" i="22"/>
  <c r="H343" i="22"/>
  <c r="I343" i="22"/>
  <c r="A344" i="22"/>
  <c r="G344" i="22"/>
  <c r="H344" i="22"/>
  <c r="I344" i="22"/>
  <c r="A345" i="22"/>
  <c r="G345" i="22"/>
  <c r="H345" i="22"/>
  <c r="I345" i="22"/>
  <c r="A346" i="22"/>
  <c r="G346" i="22"/>
  <c r="H346" i="22"/>
  <c r="I346" i="22"/>
  <c r="A347" i="22"/>
  <c r="G347" i="22"/>
  <c r="H347" i="22"/>
  <c r="I347" i="22"/>
  <c r="A348" i="22"/>
  <c r="G348" i="22"/>
  <c r="H348" i="22"/>
  <c r="I348" i="22"/>
  <c r="A349" i="22"/>
  <c r="G349" i="22"/>
  <c r="H349" i="22"/>
  <c r="I349" i="22"/>
  <c r="A350" i="22"/>
  <c r="G350" i="22"/>
  <c r="H350" i="22"/>
  <c r="I350" i="22"/>
  <c r="A351" i="22"/>
  <c r="G351" i="22"/>
  <c r="H351" i="22"/>
  <c r="I351" i="22"/>
  <c r="A352" i="22"/>
  <c r="G352" i="22"/>
  <c r="H352" i="22"/>
  <c r="I352" i="22"/>
  <c r="A353" i="22"/>
  <c r="G353" i="22"/>
  <c r="H353" i="22"/>
  <c r="I353" i="22"/>
  <c r="A354" i="22"/>
  <c r="G354" i="22"/>
  <c r="H354" i="22"/>
  <c r="I354" i="22"/>
  <c r="A355" i="22"/>
  <c r="G355" i="22"/>
  <c r="H355" i="22"/>
  <c r="I355" i="22"/>
  <c r="A356" i="22"/>
  <c r="G356" i="22"/>
  <c r="H356" i="22"/>
  <c r="I356" i="22"/>
  <c r="A357" i="22"/>
  <c r="G357" i="22"/>
  <c r="H357" i="22"/>
  <c r="I357" i="22"/>
  <c r="A358" i="22"/>
  <c r="G358" i="22"/>
  <c r="H358" i="22"/>
  <c r="I358" i="22"/>
  <c r="A359" i="22"/>
  <c r="G359" i="22"/>
  <c r="H359" i="22"/>
  <c r="I359" i="22"/>
  <c r="A360" i="22"/>
  <c r="G360" i="22"/>
  <c r="H360" i="22"/>
  <c r="I360" i="22"/>
  <c r="A361" i="22"/>
  <c r="G361" i="22"/>
  <c r="H361" i="22"/>
  <c r="I361" i="22"/>
  <c r="A362" i="22"/>
  <c r="G362" i="22"/>
  <c r="H362" i="22"/>
  <c r="I362" i="22"/>
  <c r="A363" i="22"/>
  <c r="G363" i="22"/>
  <c r="H363" i="22"/>
  <c r="I363" i="22"/>
  <c r="A364" i="22"/>
  <c r="G364" i="22"/>
  <c r="H364" i="22"/>
  <c r="I364" i="22"/>
  <c r="A365" i="22"/>
  <c r="G365" i="22"/>
  <c r="H365" i="22"/>
  <c r="I365" i="22"/>
  <c r="A366" i="22"/>
  <c r="G366" i="22"/>
  <c r="H366" i="22"/>
  <c r="I366" i="22"/>
  <c r="A367" i="22"/>
  <c r="G367" i="22"/>
  <c r="H367" i="22"/>
  <c r="I367" i="22"/>
  <c r="A368" i="22"/>
  <c r="G368" i="22"/>
  <c r="H368" i="22"/>
  <c r="I368" i="22"/>
  <c r="A369" i="22"/>
  <c r="G369" i="22"/>
  <c r="H369" i="22"/>
  <c r="I369" i="22"/>
  <c r="A370" i="22"/>
  <c r="G370" i="22"/>
  <c r="H370" i="22"/>
  <c r="I370" i="22"/>
  <c r="A371" i="22"/>
  <c r="G371" i="22"/>
  <c r="H371" i="22"/>
  <c r="I371" i="22"/>
  <c r="A372" i="22"/>
  <c r="G372" i="22"/>
  <c r="H372" i="22"/>
  <c r="I372" i="22"/>
  <c r="A373" i="22"/>
  <c r="G373" i="22"/>
  <c r="H373" i="22"/>
  <c r="I373" i="22"/>
  <c r="A374" i="22"/>
  <c r="G374" i="22"/>
  <c r="H374" i="22"/>
  <c r="I374" i="22"/>
  <c r="A375" i="22"/>
  <c r="G375" i="22"/>
  <c r="H375" i="22"/>
  <c r="I375" i="22"/>
  <c r="A376" i="22"/>
  <c r="G376" i="22"/>
  <c r="H376" i="22"/>
  <c r="I376" i="22"/>
  <c r="A377" i="22"/>
  <c r="G377" i="22"/>
  <c r="H377" i="22"/>
  <c r="I377" i="22"/>
  <c r="A378" i="22"/>
  <c r="G378" i="22"/>
  <c r="H378" i="22"/>
  <c r="I378" i="22"/>
  <c r="A379" i="22"/>
  <c r="G379" i="22"/>
  <c r="H379" i="22"/>
  <c r="I379" i="22"/>
  <c r="A380" i="22"/>
  <c r="G380" i="22"/>
  <c r="H380" i="22"/>
  <c r="I380" i="22"/>
  <c r="A381" i="22"/>
  <c r="G381" i="22"/>
  <c r="H381" i="22"/>
  <c r="I381" i="22"/>
  <c r="A382" i="22"/>
  <c r="G382" i="22"/>
  <c r="H382" i="22"/>
  <c r="I382" i="22"/>
  <c r="A383" i="22"/>
  <c r="G383" i="22"/>
  <c r="H383" i="22"/>
  <c r="I383" i="22"/>
  <c r="A384" i="22"/>
  <c r="G384" i="22"/>
  <c r="H384" i="22"/>
  <c r="I384" i="22"/>
  <c r="A385" i="22"/>
  <c r="G385" i="22"/>
  <c r="H385" i="22"/>
  <c r="I385" i="22"/>
  <c r="A386" i="22"/>
  <c r="G386" i="22"/>
  <c r="H386" i="22"/>
  <c r="I386" i="22"/>
  <c r="A387" i="22"/>
  <c r="G387" i="22"/>
  <c r="H387" i="22"/>
  <c r="I387" i="22"/>
  <c r="A388" i="22"/>
  <c r="G388" i="22"/>
  <c r="H388" i="22"/>
  <c r="I388" i="22"/>
  <c r="A389" i="22"/>
  <c r="G389" i="22"/>
  <c r="H389" i="22"/>
  <c r="I389" i="22"/>
  <c r="A390" i="22"/>
  <c r="G390" i="22"/>
  <c r="H390" i="22"/>
  <c r="I390" i="22"/>
  <c r="A391" i="22"/>
  <c r="G391" i="22"/>
  <c r="H391" i="22"/>
  <c r="I391" i="22"/>
  <c r="A392" i="22"/>
  <c r="G392" i="22"/>
  <c r="H392" i="22"/>
  <c r="I392" i="22"/>
  <c r="A393" i="22"/>
  <c r="G393" i="22"/>
  <c r="H393" i="22"/>
  <c r="I393" i="22"/>
  <c r="A394" i="22"/>
  <c r="G394" i="22"/>
  <c r="H394" i="22"/>
  <c r="I394" i="22"/>
  <c r="A395" i="22"/>
  <c r="G395" i="22"/>
  <c r="H395" i="22"/>
  <c r="I395" i="22"/>
  <c r="A396" i="22"/>
  <c r="G396" i="22"/>
  <c r="H396" i="22"/>
  <c r="I396" i="22"/>
  <c r="A397" i="22"/>
  <c r="G397" i="22"/>
  <c r="H397" i="22"/>
  <c r="I397" i="22"/>
  <c r="A398" i="22"/>
  <c r="G398" i="22"/>
  <c r="H398" i="22"/>
  <c r="I398" i="22"/>
  <c r="A399" i="22"/>
  <c r="G399" i="22"/>
  <c r="H399" i="22"/>
  <c r="I399" i="22"/>
  <c r="A400" i="22"/>
  <c r="G400" i="22"/>
  <c r="H400" i="22"/>
  <c r="I400" i="22"/>
  <c r="A401" i="22"/>
  <c r="G401" i="22"/>
  <c r="H401" i="22"/>
  <c r="I401" i="22"/>
  <c r="A402" i="22"/>
  <c r="G402" i="22"/>
  <c r="H402" i="22"/>
  <c r="I402" i="22"/>
  <c r="A403" i="22"/>
  <c r="G403" i="22"/>
  <c r="H403" i="22"/>
  <c r="I403" i="22"/>
  <c r="A404" i="22"/>
  <c r="G404" i="22"/>
  <c r="H404" i="22"/>
  <c r="I404" i="22"/>
  <c r="A405" i="22"/>
  <c r="G405" i="22"/>
  <c r="H405" i="22"/>
  <c r="I405" i="22"/>
  <c r="A406" i="22"/>
  <c r="G406" i="22"/>
  <c r="H406" i="22"/>
  <c r="I406" i="22"/>
  <c r="A407" i="22"/>
  <c r="G407" i="22"/>
  <c r="H407" i="22"/>
  <c r="I407" i="22"/>
  <c r="A408" i="22"/>
  <c r="G408" i="22"/>
  <c r="H408" i="22"/>
  <c r="I408" i="22"/>
  <c r="A409" i="22"/>
  <c r="G409" i="22"/>
  <c r="H409" i="22"/>
  <c r="I409" i="22"/>
  <c r="A410" i="22"/>
  <c r="G410" i="22"/>
  <c r="H410" i="22"/>
  <c r="I410" i="22"/>
  <c r="A411" i="22"/>
  <c r="G411" i="22"/>
  <c r="H411" i="22"/>
  <c r="I411" i="22"/>
  <c r="A412" i="22"/>
  <c r="G412" i="22"/>
  <c r="H412" i="22"/>
  <c r="I412" i="22"/>
  <c r="A413" i="22"/>
  <c r="G413" i="22"/>
  <c r="H413" i="22"/>
  <c r="I413" i="22"/>
  <c r="A414" i="22"/>
  <c r="G414" i="22"/>
  <c r="H414" i="22"/>
  <c r="I414" i="22"/>
  <c r="A415" i="22"/>
  <c r="G415" i="22"/>
  <c r="H415" i="22"/>
  <c r="I415" i="22"/>
  <c r="A416" i="22"/>
  <c r="G416" i="22"/>
  <c r="H416" i="22"/>
  <c r="I416" i="22"/>
  <c r="A417" i="22"/>
  <c r="G417" i="22"/>
  <c r="H417" i="22"/>
  <c r="I417" i="22"/>
  <c r="A418" i="22"/>
  <c r="G418" i="22"/>
  <c r="H418" i="22"/>
  <c r="I418" i="22"/>
  <c r="A419" i="22"/>
  <c r="G419" i="22"/>
  <c r="H419" i="22"/>
  <c r="I419" i="22"/>
  <c r="A420" i="22"/>
  <c r="G420" i="22"/>
  <c r="H420" i="22"/>
  <c r="I420" i="22"/>
  <c r="A421" i="22"/>
  <c r="G421" i="22"/>
  <c r="H421" i="22"/>
  <c r="I421" i="22"/>
  <c r="A422" i="22"/>
  <c r="G422" i="22"/>
  <c r="H422" i="22"/>
  <c r="I422" i="22"/>
  <c r="A423" i="22"/>
  <c r="G423" i="22"/>
  <c r="H423" i="22"/>
  <c r="I423" i="22"/>
  <c r="A424" i="22"/>
  <c r="G424" i="22"/>
  <c r="H424" i="22"/>
  <c r="I424" i="22"/>
  <c r="A425" i="22"/>
  <c r="G425" i="22"/>
  <c r="H425" i="22"/>
  <c r="I425" i="22"/>
  <c r="A426" i="22"/>
  <c r="G426" i="22"/>
  <c r="H426" i="22"/>
  <c r="I426" i="22"/>
  <c r="A427" i="22"/>
  <c r="G427" i="22"/>
  <c r="H427" i="22"/>
  <c r="I427" i="22"/>
  <c r="A428" i="22"/>
  <c r="G428" i="22"/>
  <c r="H428" i="22"/>
  <c r="I428" i="22"/>
  <c r="A429" i="22"/>
  <c r="G429" i="22"/>
  <c r="H429" i="22"/>
  <c r="I429" i="22"/>
  <c r="A430" i="22"/>
  <c r="G430" i="22"/>
  <c r="H430" i="22"/>
  <c r="I430" i="22"/>
  <c r="A431" i="22"/>
  <c r="G431" i="22"/>
  <c r="H431" i="22"/>
  <c r="I431" i="22"/>
  <c r="A432" i="22"/>
  <c r="G432" i="22"/>
  <c r="H432" i="22"/>
  <c r="I432" i="22"/>
  <c r="A433" i="22"/>
  <c r="G433" i="22"/>
  <c r="H433" i="22"/>
  <c r="I433" i="22"/>
  <c r="A434" i="22"/>
  <c r="G434" i="22"/>
  <c r="H434" i="22"/>
  <c r="I434" i="22"/>
  <c r="A435" i="22"/>
  <c r="G435" i="22"/>
  <c r="H435" i="22"/>
  <c r="I435" i="22"/>
  <c r="A436" i="22"/>
  <c r="G436" i="22"/>
  <c r="H436" i="22"/>
  <c r="I436" i="22"/>
  <c r="A437" i="22"/>
  <c r="G437" i="22"/>
  <c r="H437" i="22"/>
  <c r="I437" i="22"/>
  <c r="A438" i="22"/>
  <c r="G438" i="22"/>
  <c r="H438" i="22"/>
  <c r="I438" i="22"/>
  <c r="A439" i="22"/>
  <c r="G439" i="22"/>
  <c r="H439" i="22"/>
  <c r="I439" i="22"/>
  <c r="A440" i="22"/>
  <c r="G440" i="22"/>
  <c r="H440" i="22"/>
  <c r="I440" i="22"/>
  <c r="A441" i="22"/>
  <c r="G441" i="22"/>
  <c r="H441" i="22"/>
  <c r="I441" i="22"/>
  <c r="A442" i="22"/>
  <c r="G442" i="22"/>
  <c r="H442" i="22"/>
  <c r="I442" i="22"/>
  <c r="A443" i="22"/>
  <c r="G443" i="22"/>
  <c r="H443" i="22"/>
  <c r="I443" i="22"/>
  <c r="A444" i="22"/>
  <c r="G444" i="22"/>
  <c r="H444" i="22"/>
  <c r="I444" i="22"/>
  <c r="A445" i="22"/>
  <c r="G445" i="22"/>
  <c r="H445" i="22"/>
  <c r="I445" i="22"/>
  <c r="A446" i="22"/>
  <c r="G446" i="22"/>
  <c r="H446" i="22"/>
  <c r="I446" i="22"/>
  <c r="A447" i="22"/>
  <c r="G447" i="22"/>
  <c r="H447" i="22"/>
  <c r="I447" i="22"/>
  <c r="A448" i="22"/>
  <c r="G448" i="22"/>
  <c r="H448" i="22"/>
  <c r="I448" i="22"/>
  <c r="A449" i="22"/>
  <c r="G449" i="22"/>
  <c r="H449" i="22"/>
  <c r="I449" i="22"/>
  <c r="A450" i="22"/>
  <c r="G450" i="22"/>
  <c r="H450" i="22"/>
  <c r="I450" i="22"/>
  <c r="A451" i="22"/>
  <c r="G451" i="22"/>
  <c r="H451" i="22"/>
  <c r="I451" i="22"/>
  <c r="A452" i="22"/>
  <c r="G452" i="22"/>
  <c r="H452" i="22"/>
  <c r="I452" i="22"/>
  <c r="A453" i="22"/>
  <c r="G453" i="22"/>
  <c r="H453" i="22"/>
  <c r="I453" i="22"/>
  <c r="A454" i="22"/>
  <c r="G454" i="22"/>
  <c r="H454" i="22"/>
  <c r="I454" i="22"/>
  <c r="A455" i="22"/>
  <c r="G455" i="22"/>
  <c r="H455" i="22"/>
  <c r="I455" i="22"/>
  <c r="A456" i="22"/>
  <c r="G456" i="22"/>
  <c r="H456" i="22"/>
  <c r="I456" i="22"/>
  <c r="A457" i="22"/>
  <c r="G457" i="22"/>
  <c r="H457" i="22"/>
  <c r="I457" i="22"/>
  <c r="A458" i="22"/>
  <c r="G458" i="22"/>
  <c r="H458" i="22"/>
  <c r="I458" i="22"/>
  <c r="A459" i="22"/>
  <c r="G459" i="22"/>
  <c r="H459" i="22"/>
  <c r="I459" i="22"/>
  <c r="A460" i="22"/>
  <c r="G460" i="22"/>
  <c r="H460" i="22"/>
  <c r="I460" i="22"/>
  <c r="A461" i="22"/>
  <c r="G461" i="22"/>
  <c r="H461" i="22"/>
  <c r="I461" i="22"/>
  <c r="A462" i="22"/>
  <c r="G462" i="22"/>
  <c r="H462" i="22"/>
  <c r="I462" i="22"/>
  <c r="A463" i="22"/>
  <c r="G463" i="22"/>
  <c r="H463" i="22"/>
  <c r="I463" i="22"/>
  <c r="A464" i="22"/>
  <c r="G464" i="22"/>
  <c r="H464" i="22"/>
  <c r="I464" i="22"/>
  <c r="A465" i="22"/>
  <c r="G465" i="22"/>
  <c r="H465" i="22"/>
  <c r="I465" i="22"/>
  <c r="A466" i="22"/>
  <c r="G466" i="22"/>
  <c r="H466" i="22"/>
  <c r="I466" i="22"/>
  <c r="A467" i="22"/>
  <c r="G467" i="22"/>
  <c r="H467" i="22"/>
  <c r="I467" i="22"/>
  <c r="A468" i="22"/>
  <c r="G468" i="22"/>
  <c r="H468" i="22"/>
  <c r="I468" i="22"/>
  <c r="A469" i="22"/>
  <c r="G469" i="22"/>
  <c r="H469" i="22"/>
  <c r="I469" i="22"/>
  <c r="A470" i="22"/>
  <c r="G470" i="22"/>
  <c r="H470" i="22"/>
  <c r="I470" i="22"/>
  <c r="A471" i="22"/>
  <c r="G471" i="22"/>
  <c r="H471" i="22"/>
  <c r="I471" i="22"/>
  <c r="A472" i="22"/>
  <c r="G472" i="22"/>
  <c r="H472" i="22"/>
  <c r="I472" i="22"/>
  <c r="A473" i="22"/>
  <c r="G473" i="22"/>
  <c r="H473" i="22"/>
  <c r="I473" i="22"/>
  <c r="A474" i="22"/>
  <c r="G474" i="22"/>
  <c r="H474" i="22"/>
  <c r="I474" i="22"/>
  <c r="A475" i="22"/>
  <c r="G475" i="22"/>
  <c r="H475" i="22"/>
  <c r="I475" i="22"/>
  <c r="A476" i="22"/>
  <c r="G476" i="22"/>
  <c r="H476" i="22"/>
  <c r="I476" i="22"/>
  <c r="A477" i="22"/>
  <c r="G477" i="22"/>
  <c r="H477" i="22"/>
  <c r="I477" i="22"/>
  <c r="A478" i="22"/>
  <c r="G478" i="22"/>
  <c r="H478" i="22"/>
  <c r="I478" i="22"/>
  <c r="A479" i="22"/>
  <c r="G479" i="22"/>
  <c r="H479" i="22"/>
  <c r="I479" i="22"/>
  <c r="A480" i="22"/>
  <c r="G480" i="22"/>
  <c r="H480" i="22"/>
  <c r="I480" i="22"/>
  <c r="A481" i="22"/>
  <c r="G481" i="22"/>
  <c r="H481" i="22"/>
  <c r="I481" i="22"/>
  <c r="A482" i="22"/>
  <c r="G482" i="22"/>
  <c r="H482" i="22"/>
  <c r="I482" i="22"/>
  <c r="A483" i="22"/>
  <c r="G483" i="22"/>
  <c r="H483" i="22"/>
  <c r="I483" i="22"/>
  <c r="A484" i="22"/>
  <c r="G484" i="22"/>
  <c r="H484" i="22"/>
  <c r="I484" i="22"/>
  <c r="A485" i="22"/>
  <c r="G485" i="22"/>
  <c r="H485" i="22"/>
  <c r="I485" i="22"/>
  <c r="A486" i="22"/>
  <c r="G486" i="22"/>
  <c r="H486" i="22"/>
  <c r="I486" i="22"/>
  <c r="A487" i="22"/>
  <c r="G487" i="22"/>
  <c r="H487" i="22"/>
  <c r="I487" i="22"/>
  <c r="A488" i="22"/>
  <c r="G488" i="22"/>
  <c r="H488" i="22"/>
  <c r="I488" i="22"/>
  <c r="A489" i="22"/>
  <c r="G489" i="22"/>
  <c r="H489" i="22"/>
  <c r="I489" i="22"/>
  <c r="A490" i="22"/>
  <c r="G490" i="22"/>
  <c r="H490" i="22"/>
  <c r="I490" i="22"/>
  <c r="A491" i="22"/>
  <c r="G491" i="22"/>
  <c r="H491" i="22"/>
  <c r="I491" i="22"/>
  <c r="A492" i="22"/>
  <c r="G492" i="22"/>
  <c r="H492" i="22"/>
  <c r="I492" i="22"/>
  <c r="A493" i="22"/>
  <c r="G493" i="22"/>
  <c r="H493" i="22"/>
  <c r="I493" i="22"/>
  <c r="A494" i="22"/>
  <c r="G494" i="22"/>
  <c r="H494" i="22"/>
  <c r="I494" i="22"/>
  <c r="A495" i="22"/>
  <c r="G495" i="22"/>
  <c r="H495" i="22"/>
  <c r="I495" i="22"/>
  <c r="A496" i="22"/>
  <c r="G496" i="22"/>
  <c r="H496" i="22"/>
  <c r="I496" i="22"/>
  <c r="A497" i="22"/>
  <c r="G497" i="22"/>
  <c r="H497" i="22"/>
  <c r="I497" i="22"/>
  <c r="A498" i="22"/>
  <c r="G498" i="22"/>
  <c r="H498" i="22"/>
  <c r="I498" i="22"/>
  <c r="A499" i="22"/>
  <c r="G499" i="22"/>
  <c r="H499" i="22"/>
  <c r="I499" i="22"/>
  <c r="A500" i="22"/>
  <c r="G500" i="22"/>
  <c r="H500" i="22"/>
  <c r="I500" i="22"/>
  <c r="A501" i="22"/>
  <c r="G501" i="22"/>
  <c r="H501" i="22"/>
  <c r="I501" i="22"/>
  <c r="A502" i="22"/>
  <c r="G502" i="22"/>
  <c r="H502" i="22"/>
  <c r="I502" i="22"/>
  <c r="D32" i="31"/>
  <c r="B1" i="23"/>
  <c r="A3" i="23"/>
  <c r="H3" i="23"/>
  <c r="G3" i="23"/>
  <c r="I3" i="23"/>
  <c r="A4" i="23"/>
  <c r="G4" i="23"/>
  <c r="H4" i="23"/>
  <c r="I4" i="23"/>
  <c r="A5" i="23"/>
  <c r="G5" i="23"/>
  <c r="H5" i="23"/>
  <c r="I5" i="23"/>
  <c r="A6" i="23"/>
  <c r="G6" i="23"/>
  <c r="H6" i="23"/>
  <c r="I6" i="23"/>
  <c r="A7" i="23"/>
  <c r="G7" i="23"/>
  <c r="H7" i="23"/>
  <c r="I7" i="23"/>
  <c r="A8" i="23"/>
  <c r="G8" i="23"/>
  <c r="H8" i="23"/>
  <c r="I8" i="23"/>
  <c r="A9" i="23"/>
  <c r="G9" i="23"/>
  <c r="H9" i="23"/>
  <c r="I9" i="23"/>
  <c r="A10" i="23"/>
  <c r="G10" i="23"/>
  <c r="H10" i="23"/>
  <c r="I10" i="23"/>
  <c r="A11" i="23"/>
  <c r="G11" i="23"/>
  <c r="H11" i="23"/>
  <c r="I11" i="23"/>
  <c r="A12" i="23"/>
  <c r="G12" i="23"/>
  <c r="H12" i="23"/>
  <c r="I12" i="23"/>
  <c r="A13" i="23"/>
  <c r="G13" i="23"/>
  <c r="H13" i="23"/>
  <c r="I13" i="23"/>
  <c r="A14" i="23"/>
  <c r="G14" i="23"/>
  <c r="H14" i="23"/>
  <c r="I14" i="23"/>
  <c r="A15" i="23"/>
  <c r="G15" i="23"/>
  <c r="H15" i="23"/>
  <c r="I15" i="23"/>
  <c r="A16" i="23"/>
  <c r="G16" i="23"/>
  <c r="H16" i="23"/>
  <c r="I16" i="23"/>
  <c r="A17" i="23"/>
  <c r="G17" i="23"/>
  <c r="H17" i="23"/>
  <c r="I17" i="23"/>
  <c r="A18" i="23"/>
  <c r="G18" i="23"/>
  <c r="H18" i="23"/>
  <c r="I18" i="23"/>
  <c r="A19" i="23"/>
  <c r="G19" i="23"/>
  <c r="H19" i="23"/>
  <c r="I19" i="23"/>
  <c r="A20" i="23"/>
  <c r="G20" i="23"/>
  <c r="H20" i="23"/>
  <c r="I20" i="23"/>
  <c r="A21" i="23"/>
  <c r="G21" i="23"/>
  <c r="H21" i="23"/>
  <c r="I21" i="23"/>
  <c r="A22" i="23"/>
  <c r="G22" i="23"/>
  <c r="H22" i="23"/>
  <c r="I22" i="23"/>
  <c r="A23" i="23"/>
  <c r="G23" i="23"/>
  <c r="H23" i="23"/>
  <c r="I23" i="23"/>
  <c r="A24" i="23"/>
  <c r="G24" i="23"/>
  <c r="H24" i="23"/>
  <c r="I24" i="23"/>
  <c r="A25" i="23"/>
  <c r="G25" i="23"/>
  <c r="H25" i="23"/>
  <c r="I25" i="23"/>
  <c r="A26" i="23"/>
  <c r="G26" i="23"/>
  <c r="H26" i="23"/>
  <c r="I26" i="23"/>
  <c r="A27" i="23"/>
  <c r="G27" i="23"/>
  <c r="H27" i="23"/>
  <c r="I27" i="23"/>
  <c r="A28" i="23"/>
  <c r="G28" i="23"/>
  <c r="H28" i="23"/>
  <c r="I28" i="23"/>
  <c r="A29" i="23"/>
  <c r="G29" i="23"/>
  <c r="H29" i="23"/>
  <c r="I29" i="23"/>
  <c r="A30" i="23"/>
  <c r="G30" i="23"/>
  <c r="H30" i="23"/>
  <c r="I30" i="23"/>
  <c r="A31" i="23"/>
  <c r="G31" i="23"/>
  <c r="H31" i="23"/>
  <c r="I31" i="23"/>
  <c r="A32" i="23"/>
  <c r="G32" i="23"/>
  <c r="H32" i="23"/>
  <c r="I32" i="23"/>
  <c r="A33" i="23"/>
  <c r="G33" i="23"/>
  <c r="H33" i="23"/>
  <c r="I33" i="23"/>
  <c r="A34" i="23"/>
  <c r="G34" i="23"/>
  <c r="H34" i="23"/>
  <c r="I34" i="23"/>
  <c r="A35" i="23"/>
  <c r="G35" i="23"/>
  <c r="H35" i="23"/>
  <c r="I35" i="23"/>
  <c r="A36" i="23"/>
  <c r="G36" i="23"/>
  <c r="H36" i="23"/>
  <c r="I36" i="23"/>
  <c r="A37" i="23"/>
  <c r="G37" i="23"/>
  <c r="H37" i="23"/>
  <c r="I37" i="23"/>
  <c r="A38" i="23"/>
  <c r="G38" i="23"/>
  <c r="H38" i="23"/>
  <c r="I38" i="23"/>
  <c r="A39" i="23"/>
  <c r="G39" i="23"/>
  <c r="H39" i="23"/>
  <c r="I39" i="23"/>
  <c r="A40" i="23"/>
  <c r="G40" i="23"/>
  <c r="H40" i="23"/>
  <c r="I40" i="23"/>
  <c r="A41" i="23"/>
  <c r="G41" i="23"/>
  <c r="H41" i="23"/>
  <c r="I41" i="23"/>
  <c r="A42" i="23"/>
  <c r="G42" i="23"/>
  <c r="H42" i="23"/>
  <c r="I42" i="23"/>
  <c r="A43" i="23"/>
  <c r="G43" i="23"/>
  <c r="H43" i="23"/>
  <c r="I43" i="23"/>
  <c r="A44" i="23"/>
  <c r="G44" i="23"/>
  <c r="H44" i="23"/>
  <c r="I44" i="23"/>
  <c r="A45" i="23"/>
  <c r="G45" i="23"/>
  <c r="H45" i="23"/>
  <c r="I45" i="23"/>
  <c r="A46" i="23"/>
  <c r="G46" i="23"/>
  <c r="H46" i="23"/>
  <c r="I46" i="23"/>
  <c r="A47" i="23"/>
  <c r="G47" i="23"/>
  <c r="H47" i="23"/>
  <c r="I47" i="23"/>
  <c r="A48" i="23"/>
  <c r="G48" i="23"/>
  <c r="H48" i="23"/>
  <c r="I48" i="23"/>
  <c r="A49" i="23"/>
  <c r="G49" i="23"/>
  <c r="H49" i="23"/>
  <c r="I49" i="23"/>
  <c r="A50" i="23"/>
  <c r="G50" i="23"/>
  <c r="H50" i="23"/>
  <c r="I50" i="23"/>
  <c r="A51" i="23"/>
  <c r="G51" i="23"/>
  <c r="H51" i="23"/>
  <c r="I51" i="23"/>
  <c r="A52" i="23"/>
  <c r="G52" i="23"/>
  <c r="H52" i="23"/>
  <c r="I52" i="23"/>
  <c r="A53" i="23"/>
  <c r="G53" i="23"/>
  <c r="H53" i="23"/>
  <c r="I53" i="23"/>
  <c r="A54" i="23"/>
  <c r="G54" i="23"/>
  <c r="H54" i="23"/>
  <c r="I54" i="23"/>
  <c r="A55" i="23"/>
  <c r="G55" i="23"/>
  <c r="H55" i="23"/>
  <c r="I55" i="23"/>
  <c r="A56" i="23"/>
  <c r="G56" i="23"/>
  <c r="H56" i="23"/>
  <c r="I56" i="23"/>
  <c r="A57" i="23"/>
  <c r="G57" i="23"/>
  <c r="H57" i="23"/>
  <c r="I57" i="23"/>
  <c r="A58" i="23"/>
  <c r="G58" i="23"/>
  <c r="H58" i="23"/>
  <c r="I58" i="23"/>
  <c r="A59" i="23"/>
  <c r="G59" i="23"/>
  <c r="H59" i="23"/>
  <c r="I59" i="23"/>
  <c r="A60" i="23"/>
  <c r="G60" i="23"/>
  <c r="H60" i="23"/>
  <c r="I60" i="23"/>
  <c r="A61" i="23"/>
  <c r="G61" i="23"/>
  <c r="H61" i="23"/>
  <c r="I61" i="23"/>
  <c r="A62" i="23"/>
  <c r="G62" i="23"/>
  <c r="H62" i="23"/>
  <c r="I62" i="23"/>
  <c r="A63" i="23"/>
  <c r="G63" i="23"/>
  <c r="H63" i="23"/>
  <c r="I63" i="23"/>
  <c r="A64" i="23"/>
  <c r="G64" i="23"/>
  <c r="H64" i="23"/>
  <c r="I64" i="23"/>
  <c r="A65" i="23"/>
  <c r="G65" i="23"/>
  <c r="H65" i="23"/>
  <c r="I65" i="23"/>
  <c r="A66" i="23"/>
  <c r="G66" i="23"/>
  <c r="H66" i="23"/>
  <c r="I66" i="23"/>
  <c r="A67" i="23"/>
  <c r="G67" i="23"/>
  <c r="H67" i="23"/>
  <c r="I67" i="23"/>
  <c r="A68" i="23"/>
  <c r="G68" i="23"/>
  <c r="H68" i="23"/>
  <c r="I68" i="23"/>
  <c r="A69" i="23"/>
  <c r="G69" i="23"/>
  <c r="H69" i="23"/>
  <c r="I69" i="23"/>
  <c r="A70" i="23"/>
  <c r="G70" i="23"/>
  <c r="H70" i="23"/>
  <c r="I70" i="23"/>
  <c r="A71" i="23"/>
  <c r="G71" i="23"/>
  <c r="H71" i="23"/>
  <c r="I71" i="23"/>
  <c r="A72" i="23"/>
  <c r="G72" i="23"/>
  <c r="H72" i="23"/>
  <c r="I72" i="23"/>
  <c r="A73" i="23"/>
  <c r="G73" i="23"/>
  <c r="H73" i="23"/>
  <c r="I73" i="23"/>
  <c r="A74" i="23"/>
  <c r="G74" i="23"/>
  <c r="H74" i="23"/>
  <c r="I74" i="23"/>
  <c r="A75" i="23"/>
  <c r="G75" i="23"/>
  <c r="H75" i="23"/>
  <c r="I75" i="23"/>
  <c r="A76" i="23"/>
  <c r="G76" i="23"/>
  <c r="H76" i="23"/>
  <c r="I76" i="23"/>
  <c r="A77" i="23"/>
  <c r="G77" i="23"/>
  <c r="H77" i="23"/>
  <c r="I77" i="23"/>
  <c r="A78" i="23"/>
  <c r="G78" i="23"/>
  <c r="H78" i="23"/>
  <c r="I78" i="23"/>
  <c r="A79" i="23"/>
  <c r="G79" i="23"/>
  <c r="H79" i="23"/>
  <c r="I79" i="23"/>
  <c r="A80" i="23"/>
  <c r="G80" i="23"/>
  <c r="H80" i="23"/>
  <c r="I80" i="23"/>
  <c r="A81" i="23"/>
  <c r="G81" i="23"/>
  <c r="H81" i="23"/>
  <c r="I81" i="23"/>
  <c r="A82" i="23"/>
  <c r="G82" i="23"/>
  <c r="H82" i="23"/>
  <c r="I82" i="23"/>
  <c r="A83" i="23"/>
  <c r="G83" i="23"/>
  <c r="H83" i="23"/>
  <c r="I83" i="23"/>
  <c r="A84" i="23"/>
  <c r="G84" i="23"/>
  <c r="H84" i="23"/>
  <c r="I84" i="23"/>
  <c r="A85" i="23"/>
  <c r="G85" i="23"/>
  <c r="H85" i="23"/>
  <c r="I85" i="23"/>
  <c r="A86" i="23"/>
  <c r="G86" i="23"/>
  <c r="H86" i="23"/>
  <c r="I86" i="23"/>
  <c r="A87" i="23"/>
  <c r="G87" i="23"/>
  <c r="H87" i="23"/>
  <c r="I87" i="23"/>
  <c r="A88" i="23"/>
  <c r="G88" i="23"/>
  <c r="H88" i="23"/>
  <c r="I88" i="23"/>
  <c r="A89" i="23"/>
  <c r="G89" i="23"/>
  <c r="H89" i="23"/>
  <c r="I89" i="23"/>
  <c r="A90" i="23"/>
  <c r="G90" i="23"/>
  <c r="H90" i="23"/>
  <c r="I90" i="23"/>
  <c r="A91" i="23"/>
  <c r="G91" i="23"/>
  <c r="H91" i="23"/>
  <c r="I91" i="23"/>
  <c r="A92" i="23"/>
  <c r="G92" i="23"/>
  <c r="H92" i="23"/>
  <c r="I92" i="23"/>
  <c r="A93" i="23"/>
  <c r="G93" i="23"/>
  <c r="H93" i="23"/>
  <c r="I93" i="23"/>
  <c r="A94" i="23"/>
  <c r="G94" i="23"/>
  <c r="H94" i="23"/>
  <c r="I94" i="23"/>
  <c r="A95" i="23"/>
  <c r="G95" i="23"/>
  <c r="H95" i="23"/>
  <c r="I95" i="23"/>
  <c r="A96" i="23"/>
  <c r="G96" i="23"/>
  <c r="H96" i="23"/>
  <c r="I96" i="23"/>
  <c r="A97" i="23"/>
  <c r="G97" i="23"/>
  <c r="H97" i="23"/>
  <c r="I97" i="23"/>
  <c r="A98" i="23"/>
  <c r="G98" i="23"/>
  <c r="H98" i="23"/>
  <c r="I98" i="23"/>
  <c r="A99" i="23"/>
  <c r="G99" i="23"/>
  <c r="H99" i="23"/>
  <c r="I99" i="23"/>
  <c r="A100" i="23"/>
  <c r="G100" i="23"/>
  <c r="H100" i="23"/>
  <c r="I100" i="23"/>
  <c r="A101" i="23"/>
  <c r="G101" i="23"/>
  <c r="H101" i="23"/>
  <c r="I101" i="23"/>
  <c r="A102" i="23"/>
  <c r="G102" i="23"/>
  <c r="H102" i="23"/>
  <c r="I102" i="23"/>
  <c r="A103" i="23"/>
  <c r="G103" i="23"/>
  <c r="H103" i="23"/>
  <c r="I103" i="23"/>
  <c r="A104" i="23"/>
  <c r="G104" i="23"/>
  <c r="H104" i="23"/>
  <c r="I104" i="23"/>
  <c r="A105" i="23"/>
  <c r="G105" i="23"/>
  <c r="H105" i="23"/>
  <c r="I105" i="23"/>
  <c r="A106" i="23"/>
  <c r="G106" i="23"/>
  <c r="H106" i="23"/>
  <c r="I106" i="23"/>
  <c r="A107" i="23"/>
  <c r="G107" i="23"/>
  <c r="H107" i="23"/>
  <c r="I107" i="23"/>
  <c r="A108" i="23"/>
  <c r="G108" i="23"/>
  <c r="H108" i="23"/>
  <c r="I108" i="23"/>
  <c r="A109" i="23"/>
  <c r="G109" i="23"/>
  <c r="H109" i="23"/>
  <c r="I109" i="23"/>
  <c r="A110" i="23"/>
  <c r="G110" i="23"/>
  <c r="H110" i="23"/>
  <c r="I110" i="23"/>
  <c r="A111" i="23"/>
  <c r="G111" i="23"/>
  <c r="H111" i="23"/>
  <c r="I111" i="23"/>
  <c r="A112" i="23"/>
  <c r="G112" i="23"/>
  <c r="H112" i="23"/>
  <c r="I112" i="23"/>
  <c r="A113" i="23"/>
  <c r="G113" i="23"/>
  <c r="H113" i="23"/>
  <c r="I113" i="23"/>
  <c r="A114" i="23"/>
  <c r="G114" i="23"/>
  <c r="H114" i="23"/>
  <c r="I114" i="23"/>
  <c r="A115" i="23"/>
  <c r="G115" i="23"/>
  <c r="H115" i="23"/>
  <c r="I115" i="23"/>
  <c r="A116" i="23"/>
  <c r="G116" i="23"/>
  <c r="H116" i="23"/>
  <c r="I116" i="23"/>
  <c r="A117" i="23"/>
  <c r="G117" i="23"/>
  <c r="H117" i="23"/>
  <c r="I117" i="23"/>
  <c r="A118" i="23"/>
  <c r="G118" i="23"/>
  <c r="H118" i="23"/>
  <c r="I118" i="23"/>
  <c r="A119" i="23"/>
  <c r="G119" i="23"/>
  <c r="H119" i="23"/>
  <c r="I119" i="23"/>
  <c r="A120" i="23"/>
  <c r="G120" i="23"/>
  <c r="H120" i="23"/>
  <c r="I120" i="23"/>
  <c r="A121" i="23"/>
  <c r="G121" i="23"/>
  <c r="H121" i="23"/>
  <c r="I121" i="23"/>
  <c r="A122" i="23"/>
  <c r="G122" i="23"/>
  <c r="H122" i="23"/>
  <c r="I122" i="23"/>
  <c r="A123" i="23"/>
  <c r="G123" i="23"/>
  <c r="H123" i="23"/>
  <c r="I123" i="23"/>
  <c r="A124" i="23"/>
  <c r="G124" i="23"/>
  <c r="H124" i="23"/>
  <c r="I124" i="23"/>
  <c r="A125" i="23"/>
  <c r="G125" i="23"/>
  <c r="H125" i="23"/>
  <c r="I125" i="23"/>
  <c r="A126" i="23"/>
  <c r="G126" i="23"/>
  <c r="H126" i="23"/>
  <c r="I126" i="23"/>
  <c r="A127" i="23"/>
  <c r="G127" i="23"/>
  <c r="H127" i="23"/>
  <c r="I127" i="23"/>
  <c r="A128" i="23"/>
  <c r="G128" i="23"/>
  <c r="H128" i="23"/>
  <c r="I128" i="23"/>
  <c r="A129" i="23"/>
  <c r="G129" i="23"/>
  <c r="H129" i="23"/>
  <c r="I129" i="23"/>
  <c r="A130" i="23"/>
  <c r="G130" i="23"/>
  <c r="H130" i="23"/>
  <c r="I130" i="23"/>
  <c r="A131" i="23"/>
  <c r="G131" i="23"/>
  <c r="H131" i="23"/>
  <c r="I131" i="23"/>
  <c r="A132" i="23"/>
  <c r="G132" i="23"/>
  <c r="H132" i="23"/>
  <c r="I132" i="23"/>
  <c r="A133" i="23"/>
  <c r="G133" i="23"/>
  <c r="H133" i="23"/>
  <c r="I133" i="23"/>
  <c r="A134" i="23"/>
  <c r="G134" i="23"/>
  <c r="H134" i="23"/>
  <c r="I134" i="23"/>
  <c r="A135" i="23"/>
  <c r="G135" i="23"/>
  <c r="H135" i="23"/>
  <c r="I135" i="23"/>
  <c r="A136" i="23"/>
  <c r="G136" i="23"/>
  <c r="H136" i="23"/>
  <c r="I136" i="23"/>
  <c r="A137" i="23"/>
  <c r="G137" i="23"/>
  <c r="H137" i="23"/>
  <c r="I137" i="23"/>
  <c r="A138" i="23"/>
  <c r="G138" i="23"/>
  <c r="H138" i="23"/>
  <c r="I138" i="23"/>
  <c r="A139" i="23"/>
  <c r="G139" i="23"/>
  <c r="H139" i="23"/>
  <c r="I139" i="23"/>
  <c r="A140" i="23"/>
  <c r="G140" i="23"/>
  <c r="H140" i="23"/>
  <c r="I140" i="23"/>
  <c r="A141" i="23"/>
  <c r="G141" i="23"/>
  <c r="H141" i="23"/>
  <c r="I141" i="23"/>
  <c r="A142" i="23"/>
  <c r="G142" i="23"/>
  <c r="H142" i="23"/>
  <c r="I142" i="23"/>
  <c r="A143" i="23"/>
  <c r="G143" i="23"/>
  <c r="H143" i="23"/>
  <c r="I143" i="23"/>
  <c r="A144" i="23"/>
  <c r="G144" i="23"/>
  <c r="H144" i="23"/>
  <c r="I144" i="23"/>
  <c r="A145" i="23"/>
  <c r="G145" i="23"/>
  <c r="H145" i="23"/>
  <c r="I145" i="23"/>
  <c r="A146" i="23"/>
  <c r="G146" i="23"/>
  <c r="H146" i="23"/>
  <c r="I146" i="23"/>
  <c r="A147" i="23"/>
  <c r="G147" i="23"/>
  <c r="H147" i="23"/>
  <c r="I147" i="23"/>
  <c r="A148" i="23"/>
  <c r="G148" i="23"/>
  <c r="H148" i="23"/>
  <c r="I148" i="23"/>
  <c r="A149" i="23"/>
  <c r="G149" i="23"/>
  <c r="H149" i="23"/>
  <c r="I149" i="23"/>
  <c r="A150" i="23"/>
  <c r="G150" i="23"/>
  <c r="H150" i="23"/>
  <c r="I150" i="23"/>
  <c r="A151" i="23"/>
  <c r="G151" i="23"/>
  <c r="H151" i="23"/>
  <c r="I151" i="23"/>
  <c r="A152" i="23"/>
  <c r="G152" i="23"/>
  <c r="H152" i="23"/>
  <c r="I152" i="23"/>
  <c r="A153" i="23"/>
  <c r="G153" i="23"/>
  <c r="H153" i="23"/>
  <c r="I153" i="23"/>
  <c r="A154" i="23"/>
  <c r="G154" i="23"/>
  <c r="H154" i="23"/>
  <c r="I154" i="23"/>
  <c r="A155" i="23"/>
  <c r="G155" i="23"/>
  <c r="H155" i="23"/>
  <c r="I155" i="23"/>
  <c r="A156" i="23"/>
  <c r="G156" i="23"/>
  <c r="H156" i="23"/>
  <c r="I156" i="23"/>
  <c r="A157" i="23"/>
  <c r="G157" i="23"/>
  <c r="H157" i="23"/>
  <c r="I157" i="23"/>
  <c r="A158" i="23"/>
  <c r="G158" i="23"/>
  <c r="H158" i="23"/>
  <c r="I158" i="23"/>
  <c r="A159" i="23"/>
  <c r="G159" i="23"/>
  <c r="H159" i="23"/>
  <c r="I159" i="23"/>
  <c r="A160" i="23"/>
  <c r="G160" i="23"/>
  <c r="H160" i="23"/>
  <c r="I160" i="23"/>
  <c r="A161" i="23"/>
  <c r="G161" i="23"/>
  <c r="H161" i="23"/>
  <c r="I161" i="23"/>
  <c r="A162" i="23"/>
  <c r="G162" i="23"/>
  <c r="H162" i="23"/>
  <c r="I162" i="23"/>
  <c r="A163" i="23"/>
  <c r="G163" i="23"/>
  <c r="H163" i="23"/>
  <c r="I163" i="23"/>
  <c r="A164" i="23"/>
  <c r="G164" i="23"/>
  <c r="H164" i="23"/>
  <c r="I164" i="23"/>
  <c r="A165" i="23"/>
  <c r="G165" i="23"/>
  <c r="H165" i="23"/>
  <c r="I165" i="23"/>
  <c r="A166" i="23"/>
  <c r="G166" i="23"/>
  <c r="H166" i="23"/>
  <c r="I166" i="23"/>
  <c r="A167" i="23"/>
  <c r="G167" i="23"/>
  <c r="H167" i="23"/>
  <c r="I167" i="23"/>
  <c r="A168" i="23"/>
  <c r="G168" i="23"/>
  <c r="H168" i="23"/>
  <c r="I168" i="23"/>
  <c r="A169" i="23"/>
  <c r="G169" i="23"/>
  <c r="H169" i="23"/>
  <c r="I169" i="23"/>
  <c r="A170" i="23"/>
  <c r="G170" i="23"/>
  <c r="H170" i="23"/>
  <c r="I170" i="23"/>
  <c r="A171" i="23"/>
  <c r="G171" i="23"/>
  <c r="H171" i="23"/>
  <c r="I171" i="23"/>
  <c r="A172" i="23"/>
  <c r="G172" i="23"/>
  <c r="H172" i="23"/>
  <c r="I172" i="23"/>
  <c r="A173" i="23"/>
  <c r="G173" i="23"/>
  <c r="H173" i="23"/>
  <c r="I173" i="23"/>
  <c r="A174" i="23"/>
  <c r="G174" i="23"/>
  <c r="H174" i="23"/>
  <c r="I174" i="23"/>
  <c r="A175" i="23"/>
  <c r="G175" i="23"/>
  <c r="H175" i="23"/>
  <c r="I175" i="23"/>
  <c r="A176" i="23"/>
  <c r="G176" i="23"/>
  <c r="H176" i="23"/>
  <c r="I176" i="23"/>
  <c r="A177" i="23"/>
  <c r="G177" i="23"/>
  <c r="H177" i="23"/>
  <c r="I177" i="23"/>
  <c r="A178" i="23"/>
  <c r="G178" i="23"/>
  <c r="H178" i="23"/>
  <c r="I178" i="23"/>
  <c r="A179" i="23"/>
  <c r="G179" i="23"/>
  <c r="H179" i="23"/>
  <c r="I179" i="23"/>
  <c r="A180" i="23"/>
  <c r="G180" i="23"/>
  <c r="H180" i="23"/>
  <c r="I180" i="23"/>
  <c r="A181" i="23"/>
  <c r="G181" i="23"/>
  <c r="H181" i="23"/>
  <c r="I181" i="23"/>
  <c r="A182" i="23"/>
  <c r="G182" i="23"/>
  <c r="H182" i="23"/>
  <c r="I182" i="23"/>
  <c r="A183" i="23"/>
  <c r="G183" i="23"/>
  <c r="H183" i="23"/>
  <c r="I183" i="23"/>
  <c r="A184" i="23"/>
  <c r="G184" i="23"/>
  <c r="H184" i="23"/>
  <c r="I184" i="23"/>
  <c r="A185" i="23"/>
  <c r="G185" i="23"/>
  <c r="H185" i="23"/>
  <c r="I185" i="23"/>
  <c r="A186" i="23"/>
  <c r="G186" i="23"/>
  <c r="H186" i="23"/>
  <c r="I186" i="23"/>
  <c r="A187" i="23"/>
  <c r="G187" i="23"/>
  <c r="H187" i="23"/>
  <c r="I187" i="23"/>
  <c r="A188" i="23"/>
  <c r="G188" i="23"/>
  <c r="H188" i="23"/>
  <c r="I188" i="23"/>
  <c r="A189" i="23"/>
  <c r="G189" i="23"/>
  <c r="H189" i="23"/>
  <c r="I189" i="23"/>
  <c r="A190" i="23"/>
  <c r="G190" i="23"/>
  <c r="H190" i="23"/>
  <c r="I190" i="23"/>
  <c r="A191" i="23"/>
  <c r="G191" i="23"/>
  <c r="H191" i="23"/>
  <c r="I191" i="23"/>
  <c r="A192" i="23"/>
  <c r="G192" i="23"/>
  <c r="H192" i="23"/>
  <c r="I192" i="23"/>
  <c r="A193" i="23"/>
  <c r="G193" i="23"/>
  <c r="H193" i="23"/>
  <c r="I193" i="23"/>
  <c r="A194" i="23"/>
  <c r="G194" i="23"/>
  <c r="H194" i="23"/>
  <c r="I194" i="23"/>
  <c r="A195" i="23"/>
  <c r="G195" i="23"/>
  <c r="H195" i="23"/>
  <c r="I195" i="23"/>
  <c r="A196" i="23"/>
  <c r="G196" i="23"/>
  <c r="H196" i="23"/>
  <c r="I196" i="23"/>
  <c r="A197" i="23"/>
  <c r="G197" i="23"/>
  <c r="H197" i="23"/>
  <c r="I197" i="23"/>
  <c r="A198" i="23"/>
  <c r="G198" i="23"/>
  <c r="H198" i="23"/>
  <c r="I198" i="23"/>
  <c r="A199" i="23"/>
  <c r="G199" i="23"/>
  <c r="H199" i="23"/>
  <c r="I199" i="23"/>
  <c r="A200" i="23"/>
  <c r="G200" i="23"/>
  <c r="H200" i="23"/>
  <c r="I200" i="23"/>
  <c r="A201" i="23"/>
  <c r="G201" i="23"/>
  <c r="H201" i="23"/>
  <c r="I201" i="23"/>
  <c r="A202" i="23"/>
  <c r="G202" i="23"/>
  <c r="H202" i="23"/>
  <c r="I202" i="23"/>
  <c r="A203" i="23"/>
  <c r="G203" i="23"/>
  <c r="H203" i="23"/>
  <c r="I203" i="23"/>
  <c r="A204" i="23"/>
  <c r="G204" i="23"/>
  <c r="H204" i="23"/>
  <c r="I204" i="23"/>
  <c r="A205" i="23"/>
  <c r="G205" i="23"/>
  <c r="H205" i="23"/>
  <c r="I205" i="23"/>
  <c r="A206" i="23"/>
  <c r="G206" i="23"/>
  <c r="H206" i="23"/>
  <c r="I206" i="23"/>
  <c r="A207" i="23"/>
  <c r="G207" i="23"/>
  <c r="H207" i="23"/>
  <c r="I207" i="23"/>
  <c r="A208" i="23"/>
  <c r="G208" i="23"/>
  <c r="H208" i="23"/>
  <c r="I208" i="23"/>
  <c r="A209" i="23"/>
  <c r="G209" i="23"/>
  <c r="H209" i="23"/>
  <c r="I209" i="23"/>
  <c r="A210" i="23"/>
  <c r="G210" i="23"/>
  <c r="H210" i="23"/>
  <c r="I210" i="23"/>
  <c r="A211" i="23"/>
  <c r="G211" i="23"/>
  <c r="H211" i="23"/>
  <c r="I211" i="23"/>
  <c r="A212" i="23"/>
  <c r="G212" i="23"/>
  <c r="H212" i="23"/>
  <c r="I212" i="23"/>
  <c r="A213" i="23"/>
  <c r="G213" i="23"/>
  <c r="H213" i="23"/>
  <c r="I213" i="23"/>
  <c r="A214" i="23"/>
  <c r="G214" i="23"/>
  <c r="H214" i="23"/>
  <c r="I214" i="23"/>
  <c r="A215" i="23"/>
  <c r="G215" i="23"/>
  <c r="H215" i="23"/>
  <c r="I215" i="23"/>
  <c r="A216" i="23"/>
  <c r="G216" i="23"/>
  <c r="H216" i="23"/>
  <c r="I216" i="23"/>
  <c r="A217" i="23"/>
  <c r="G217" i="23"/>
  <c r="H217" i="23"/>
  <c r="I217" i="23"/>
  <c r="A218" i="23"/>
  <c r="G218" i="23"/>
  <c r="H218" i="23"/>
  <c r="I218" i="23"/>
  <c r="A219" i="23"/>
  <c r="G219" i="23"/>
  <c r="H219" i="23"/>
  <c r="I219" i="23"/>
  <c r="A220" i="23"/>
  <c r="G220" i="23"/>
  <c r="H220" i="23"/>
  <c r="I220" i="23"/>
  <c r="A221" i="23"/>
  <c r="G221" i="23"/>
  <c r="H221" i="23"/>
  <c r="I221" i="23"/>
  <c r="A222" i="23"/>
  <c r="G222" i="23"/>
  <c r="H222" i="23"/>
  <c r="I222" i="23"/>
  <c r="A223" i="23"/>
  <c r="G223" i="23"/>
  <c r="H223" i="23"/>
  <c r="I223" i="23"/>
  <c r="A224" i="23"/>
  <c r="G224" i="23"/>
  <c r="H224" i="23"/>
  <c r="I224" i="23"/>
  <c r="A225" i="23"/>
  <c r="G225" i="23"/>
  <c r="H225" i="23"/>
  <c r="I225" i="23"/>
  <c r="A226" i="23"/>
  <c r="G226" i="23"/>
  <c r="H226" i="23"/>
  <c r="I226" i="23"/>
  <c r="A227" i="23"/>
  <c r="G227" i="23"/>
  <c r="H227" i="23"/>
  <c r="I227" i="23"/>
  <c r="A228" i="23"/>
  <c r="G228" i="23"/>
  <c r="H228" i="23"/>
  <c r="I228" i="23"/>
  <c r="A229" i="23"/>
  <c r="G229" i="23"/>
  <c r="H229" i="23"/>
  <c r="I229" i="23"/>
  <c r="A230" i="23"/>
  <c r="G230" i="23"/>
  <c r="H230" i="23"/>
  <c r="I230" i="23"/>
  <c r="A231" i="23"/>
  <c r="G231" i="23"/>
  <c r="H231" i="23"/>
  <c r="I231" i="23"/>
  <c r="A232" i="23"/>
  <c r="G232" i="23"/>
  <c r="H232" i="23"/>
  <c r="I232" i="23"/>
  <c r="A233" i="23"/>
  <c r="G233" i="23"/>
  <c r="H233" i="23"/>
  <c r="I233" i="23"/>
  <c r="A234" i="23"/>
  <c r="G234" i="23"/>
  <c r="H234" i="23"/>
  <c r="I234" i="23"/>
  <c r="A235" i="23"/>
  <c r="G235" i="23"/>
  <c r="H235" i="23"/>
  <c r="I235" i="23"/>
  <c r="A236" i="23"/>
  <c r="G236" i="23"/>
  <c r="H236" i="23"/>
  <c r="I236" i="23"/>
  <c r="A237" i="23"/>
  <c r="G237" i="23"/>
  <c r="H237" i="23"/>
  <c r="I237" i="23"/>
  <c r="A238" i="23"/>
  <c r="G238" i="23"/>
  <c r="H238" i="23"/>
  <c r="I238" i="23"/>
  <c r="A239" i="23"/>
  <c r="G239" i="23"/>
  <c r="H239" i="23"/>
  <c r="I239" i="23"/>
  <c r="A240" i="23"/>
  <c r="G240" i="23"/>
  <c r="H240" i="23"/>
  <c r="I240" i="23"/>
  <c r="A241" i="23"/>
  <c r="G241" i="23"/>
  <c r="H241" i="23"/>
  <c r="I241" i="23"/>
  <c r="A242" i="23"/>
  <c r="G242" i="23"/>
  <c r="H242" i="23"/>
  <c r="I242" i="23"/>
  <c r="A243" i="23"/>
  <c r="G243" i="23"/>
  <c r="H243" i="23"/>
  <c r="I243" i="23"/>
  <c r="A244" i="23"/>
  <c r="G244" i="23"/>
  <c r="H244" i="23"/>
  <c r="I244" i="23"/>
  <c r="A245" i="23"/>
  <c r="G245" i="23"/>
  <c r="H245" i="23"/>
  <c r="I245" i="23"/>
  <c r="A246" i="23"/>
  <c r="G246" i="23"/>
  <c r="H246" i="23"/>
  <c r="I246" i="23"/>
  <c r="A247" i="23"/>
  <c r="G247" i="23"/>
  <c r="H247" i="23"/>
  <c r="I247" i="23"/>
  <c r="A248" i="23"/>
  <c r="G248" i="23"/>
  <c r="H248" i="23"/>
  <c r="I248" i="23"/>
  <c r="A249" i="23"/>
  <c r="G249" i="23"/>
  <c r="H249" i="23"/>
  <c r="I249" i="23"/>
  <c r="A250" i="23"/>
  <c r="G250" i="23"/>
  <c r="H250" i="23"/>
  <c r="I250" i="23"/>
  <c r="A251" i="23"/>
  <c r="G251" i="23"/>
  <c r="H251" i="23"/>
  <c r="I251" i="23"/>
  <c r="A252" i="23"/>
  <c r="G252" i="23"/>
  <c r="H252" i="23"/>
  <c r="I252" i="23"/>
  <c r="A253" i="23"/>
  <c r="G253" i="23"/>
  <c r="H253" i="23"/>
  <c r="I253" i="23"/>
  <c r="A254" i="23"/>
  <c r="G254" i="23"/>
  <c r="H254" i="23"/>
  <c r="I254" i="23"/>
  <c r="A255" i="23"/>
  <c r="G255" i="23"/>
  <c r="H255" i="23"/>
  <c r="I255" i="23"/>
  <c r="A256" i="23"/>
  <c r="G256" i="23"/>
  <c r="H256" i="23"/>
  <c r="I256" i="23"/>
  <c r="A257" i="23"/>
  <c r="G257" i="23"/>
  <c r="H257" i="23"/>
  <c r="I257" i="23"/>
  <c r="A258" i="23"/>
  <c r="G258" i="23"/>
  <c r="H258" i="23"/>
  <c r="I258" i="23"/>
  <c r="A259" i="23"/>
  <c r="G259" i="23"/>
  <c r="H259" i="23"/>
  <c r="I259" i="23"/>
  <c r="A260" i="23"/>
  <c r="G260" i="23"/>
  <c r="H260" i="23"/>
  <c r="I260" i="23"/>
  <c r="A261" i="23"/>
  <c r="G261" i="23"/>
  <c r="H261" i="23"/>
  <c r="I261" i="23"/>
  <c r="A262" i="23"/>
  <c r="G262" i="23"/>
  <c r="H262" i="23"/>
  <c r="I262" i="23"/>
  <c r="A263" i="23"/>
  <c r="G263" i="23"/>
  <c r="H263" i="23"/>
  <c r="I263" i="23"/>
  <c r="A264" i="23"/>
  <c r="G264" i="23"/>
  <c r="H264" i="23"/>
  <c r="I264" i="23"/>
  <c r="A265" i="23"/>
  <c r="G265" i="23"/>
  <c r="H265" i="23"/>
  <c r="I265" i="23"/>
  <c r="A266" i="23"/>
  <c r="G266" i="23"/>
  <c r="H266" i="23"/>
  <c r="I266" i="23"/>
  <c r="A267" i="23"/>
  <c r="G267" i="23"/>
  <c r="H267" i="23"/>
  <c r="I267" i="23"/>
  <c r="A268" i="23"/>
  <c r="G268" i="23"/>
  <c r="H268" i="23"/>
  <c r="I268" i="23"/>
  <c r="A269" i="23"/>
  <c r="G269" i="23"/>
  <c r="H269" i="23"/>
  <c r="I269" i="23"/>
  <c r="A270" i="23"/>
  <c r="G270" i="23"/>
  <c r="H270" i="23"/>
  <c r="I270" i="23"/>
  <c r="A271" i="23"/>
  <c r="G271" i="23"/>
  <c r="H271" i="23"/>
  <c r="I271" i="23"/>
  <c r="A272" i="23"/>
  <c r="G272" i="23"/>
  <c r="H272" i="23"/>
  <c r="I272" i="23"/>
  <c r="A273" i="23"/>
  <c r="G273" i="23"/>
  <c r="H273" i="23"/>
  <c r="I273" i="23"/>
  <c r="A274" i="23"/>
  <c r="G274" i="23"/>
  <c r="H274" i="23"/>
  <c r="I274" i="23"/>
  <c r="A275" i="23"/>
  <c r="G275" i="23"/>
  <c r="H275" i="23"/>
  <c r="I275" i="23"/>
  <c r="A276" i="23"/>
  <c r="G276" i="23"/>
  <c r="H276" i="23"/>
  <c r="I276" i="23"/>
  <c r="A277" i="23"/>
  <c r="G277" i="23"/>
  <c r="H277" i="23"/>
  <c r="I277" i="23"/>
  <c r="A278" i="23"/>
  <c r="G278" i="23"/>
  <c r="H278" i="23"/>
  <c r="I278" i="23"/>
  <c r="A279" i="23"/>
  <c r="G279" i="23"/>
  <c r="H279" i="23"/>
  <c r="I279" i="23"/>
  <c r="A280" i="23"/>
  <c r="G280" i="23"/>
  <c r="H280" i="23"/>
  <c r="I280" i="23"/>
  <c r="A281" i="23"/>
  <c r="G281" i="23"/>
  <c r="H281" i="23"/>
  <c r="I281" i="23"/>
  <c r="A282" i="23"/>
  <c r="G282" i="23"/>
  <c r="H282" i="23"/>
  <c r="I282" i="23"/>
  <c r="A283" i="23"/>
  <c r="G283" i="23"/>
  <c r="H283" i="23"/>
  <c r="I283" i="23"/>
  <c r="A284" i="23"/>
  <c r="G284" i="23"/>
  <c r="H284" i="23"/>
  <c r="I284" i="23"/>
  <c r="A285" i="23"/>
  <c r="G285" i="23"/>
  <c r="H285" i="23"/>
  <c r="I285" i="23"/>
  <c r="A286" i="23"/>
  <c r="G286" i="23"/>
  <c r="H286" i="23"/>
  <c r="I286" i="23"/>
  <c r="A287" i="23"/>
  <c r="G287" i="23"/>
  <c r="H287" i="23"/>
  <c r="I287" i="23"/>
  <c r="A288" i="23"/>
  <c r="G288" i="23"/>
  <c r="H288" i="23"/>
  <c r="I288" i="23"/>
  <c r="A289" i="23"/>
  <c r="G289" i="23"/>
  <c r="H289" i="23"/>
  <c r="I289" i="23"/>
  <c r="A290" i="23"/>
  <c r="G290" i="23"/>
  <c r="H290" i="23"/>
  <c r="I290" i="23"/>
  <c r="A291" i="23"/>
  <c r="G291" i="23"/>
  <c r="H291" i="23"/>
  <c r="I291" i="23"/>
  <c r="A292" i="23"/>
  <c r="G292" i="23"/>
  <c r="H292" i="23"/>
  <c r="I292" i="23"/>
  <c r="A293" i="23"/>
  <c r="G293" i="23"/>
  <c r="H293" i="23"/>
  <c r="I293" i="23"/>
  <c r="A294" i="23"/>
  <c r="G294" i="23"/>
  <c r="H294" i="23"/>
  <c r="I294" i="23"/>
  <c r="A295" i="23"/>
  <c r="G295" i="23"/>
  <c r="H295" i="23"/>
  <c r="I295" i="23"/>
  <c r="A296" i="23"/>
  <c r="G296" i="23"/>
  <c r="H296" i="23"/>
  <c r="I296" i="23"/>
  <c r="A297" i="23"/>
  <c r="G297" i="23"/>
  <c r="H297" i="23"/>
  <c r="I297" i="23"/>
  <c r="A298" i="23"/>
  <c r="G298" i="23"/>
  <c r="H298" i="23"/>
  <c r="I298" i="23"/>
  <c r="A299" i="23"/>
  <c r="G299" i="23"/>
  <c r="H299" i="23"/>
  <c r="I299" i="23"/>
  <c r="A300" i="23"/>
  <c r="G300" i="23"/>
  <c r="H300" i="23"/>
  <c r="I300" i="23"/>
  <c r="A301" i="23"/>
  <c r="G301" i="23"/>
  <c r="H301" i="23"/>
  <c r="I301" i="23"/>
  <c r="A302" i="23"/>
  <c r="G302" i="23"/>
  <c r="H302" i="23"/>
  <c r="I302" i="23"/>
  <c r="A303" i="23"/>
  <c r="G303" i="23"/>
  <c r="H303" i="23"/>
  <c r="I303" i="23"/>
  <c r="A304" i="23"/>
  <c r="G304" i="23"/>
  <c r="H304" i="23"/>
  <c r="I304" i="23"/>
  <c r="A305" i="23"/>
  <c r="G305" i="23"/>
  <c r="H305" i="23"/>
  <c r="I305" i="23"/>
  <c r="A306" i="23"/>
  <c r="G306" i="23"/>
  <c r="H306" i="23"/>
  <c r="I306" i="23"/>
  <c r="A307" i="23"/>
  <c r="G307" i="23"/>
  <c r="H307" i="23"/>
  <c r="I307" i="23"/>
  <c r="A308" i="23"/>
  <c r="G308" i="23"/>
  <c r="H308" i="23"/>
  <c r="I308" i="23"/>
  <c r="A309" i="23"/>
  <c r="G309" i="23"/>
  <c r="H309" i="23"/>
  <c r="I309" i="23"/>
  <c r="A310" i="23"/>
  <c r="G310" i="23"/>
  <c r="H310" i="23"/>
  <c r="I310" i="23"/>
  <c r="A311" i="23"/>
  <c r="G311" i="23"/>
  <c r="H311" i="23"/>
  <c r="I311" i="23"/>
  <c r="A312" i="23"/>
  <c r="G312" i="23"/>
  <c r="H312" i="23"/>
  <c r="I312" i="23"/>
  <c r="A313" i="23"/>
  <c r="G313" i="23"/>
  <c r="H313" i="23"/>
  <c r="I313" i="23"/>
  <c r="A314" i="23"/>
  <c r="G314" i="23"/>
  <c r="H314" i="23"/>
  <c r="I314" i="23"/>
  <c r="A315" i="23"/>
  <c r="G315" i="23"/>
  <c r="H315" i="23"/>
  <c r="I315" i="23"/>
  <c r="A316" i="23"/>
  <c r="G316" i="23"/>
  <c r="H316" i="23"/>
  <c r="I316" i="23"/>
  <c r="A317" i="23"/>
  <c r="G317" i="23"/>
  <c r="H317" i="23"/>
  <c r="I317" i="23"/>
  <c r="A318" i="23"/>
  <c r="G318" i="23"/>
  <c r="H318" i="23"/>
  <c r="I318" i="23"/>
  <c r="A319" i="23"/>
  <c r="G319" i="23"/>
  <c r="H319" i="23"/>
  <c r="I319" i="23"/>
  <c r="A320" i="23"/>
  <c r="G320" i="23"/>
  <c r="H320" i="23"/>
  <c r="I320" i="23"/>
  <c r="A321" i="23"/>
  <c r="G321" i="23"/>
  <c r="H321" i="23"/>
  <c r="I321" i="23"/>
  <c r="A322" i="23"/>
  <c r="G322" i="23"/>
  <c r="H322" i="23"/>
  <c r="I322" i="23"/>
  <c r="A323" i="23"/>
  <c r="G323" i="23"/>
  <c r="H323" i="23"/>
  <c r="I323" i="23"/>
  <c r="A324" i="23"/>
  <c r="G324" i="23"/>
  <c r="H324" i="23"/>
  <c r="I324" i="23"/>
  <c r="A325" i="23"/>
  <c r="G325" i="23"/>
  <c r="H325" i="23"/>
  <c r="I325" i="23"/>
  <c r="A326" i="23"/>
  <c r="G326" i="23"/>
  <c r="H326" i="23"/>
  <c r="I326" i="23"/>
  <c r="A327" i="23"/>
  <c r="G327" i="23"/>
  <c r="H327" i="23"/>
  <c r="I327" i="23"/>
  <c r="A328" i="23"/>
  <c r="G328" i="23"/>
  <c r="H328" i="23"/>
  <c r="I328" i="23"/>
  <c r="A329" i="23"/>
  <c r="G329" i="23"/>
  <c r="H329" i="23"/>
  <c r="I329" i="23"/>
  <c r="A330" i="23"/>
  <c r="G330" i="23"/>
  <c r="H330" i="23"/>
  <c r="I330" i="23"/>
  <c r="A331" i="23"/>
  <c r="G331" i="23"/>
  <c r="H331" i="23"/>
  <c r="I331" i="23"/>
  <c r="A332" i="23"/>
  <c r="G332" i="23"/>
  <c r="H332" i="23"/>
  <c r="I332" i="23"/>
  <c r="A333" i="23"/>
  <c r="G333" i="23"/>
  <c r="H333" i="23"/>
  <c r="I333" i="23"/>
  <c r="A334" i="23"/>
  <c r="G334" i="23"/>
  <c r="H334" i="23"/>
  <c r="I334" i="23"/>
  <c r="A335" i="23"/>
  <c r="G335" i="23"/>
  <c r="H335" i="23"/>
  <c r="I335" i="23"/>
  <c r="A336" i="23"/>
  <c r="G336" i="23"/>
  <c r="H336" i="23"/>
  <c r="I336" i="23"/>
  <c r="A337" i="23"/>
  <c r="G337" i="23"/>
  <c r="H337" i="23"/>
  <c r="I337" i="23"/>
  <c r="A338" i="23"/>
  <c r="G338" i="23"/>
  <c r="H338" i="23"/>
  <c r="I338" i="23"/>
  <c r="A339" i="23"/>
  <c r="G339" i="23"/>
  <c r="H339" i="23"/>
  <c r="I339" i="23"/>
  <c r="A340" i="23"/>
  <c r="G340" i="23"/>
  <c r="H340" i="23"/>
  <c r="I340" i="23"/>
  <c r="A341" i="23"/>
  <c r="G341" i="23"/>
  <c r="H341" i="23"/>
  <c r="I341" i="23"/>
  <c r="A342" i="23"/>
  <c r="G342" i="23"/>
  <c r="H342" i="23"/>
  <c r="I342" i="23"/>
  <c r="A343" i="23"/>
  <c r="G343" i="23"/>
  <c r="H343" i="23"/>
  <c r="I343" i="23"/>
  <c r="A344" i="23"/>
  <c r="G344" i="23"/>
  <c r="H344" i="23"/>
  <c r="I344" i="23"/>
  <c r="A345" i="23"/>
  <c r="G345" i="23"/>
  <c r="H345" i="23"/>
  <c r="I345" i="23"/>
  <c r="A346" i="23"/>
  <c r="G346" i="23"/>
  <c r="H346" i="23"/>
  <c r="I346" i="23"/>
  <c r="A347" i="23"/>
  <c r="G347" i="23"/>
  <c r="H347" i="23"/>
  <c r="I347" i="23"/>
  <c r="A348" i="23"/>
  <c r="G348" i="23"/>
  <c r="H348" i="23"/>
  <c r="I348" i="23"/>
  <c r="A349" i="23"/>
  <c r="G349" i="23"/>
  <c r="H349" i="23"/>
  <c r="I349" i="23"/>
  <c r="A350" i="23"/>
  <c r="G350" i="23"/>
  <c r="H350" i="23"/>
  <c r="I350" i="23"/>
  <c r="A351" i="23"/>
  <c r="G351" i="23"/>
  <c r="H351" i="23"/>
  <c r="I351" i="23"/>
  <c r="A352" i="23"/>
  <c r="G352" i="23"/>
  <c r="H352" i="23"/>
  <c r="I352" i="23"/>
  <c r="A353" i="23"/>
  <c r="G353" i="23"/>
  <c r="H353" i="23"/>
  <c r="I353" i="23"/>
  <c r="A354" i="23"/>
  <c r="G354" i="23"/>
  <c r="H354" i="23"/>
  <c r="I354" i="23"/>
  <c r="A355" i="23"/>
  <c r="G355" i="23"/>
  <c r="H355" i="23"/>
  <c r="I355" i="23"/>
  <c r="A356" i="23"/>
  <c r="G356" i="23"/>
  <c r="H356" i="23"/>
  <c r="I356" i="23"/>
  <c r="A357" i="23"/>
  <c r="G357" i="23"/>
  <c r="H357" i="23"/>
  <c r="I357" i="23"/>
  <c r="A358" i="23"/>
  <c r="G358" i="23"/>
  <c r="H358" i="23"/>
  <c r="I358" i="23"/>
  <c r="A359" i="23"/>
  <c r="G359" i="23"/>
  <c r="H359" i="23"/>
  <c r="I359" i="23"/>
  <c r="A360" i="23"/>
  <c r="G360" i="23"/>
  <c r="H360" i="23"/>
  <c r="I360" i="23"/>
  <c r="A361" i="23"/>
  <c r="G361" i="23"/>
  <c r="H361" i="23"/>
  <c r="I361" i="23"/>
  <c r="A362" i="23"/>
  <c r="G362" i="23"/>
  <c r="H362" i="23"/>
  <c r="I362" i="23"/>
  <c r="A363" i="23"/>
  <c r="G363" i="23"/>
  <c r="H363" i="23"/>
  <c r="I363" i="23"/>
  <c r="A364" i="23"/>
  <c r="G364" i="23"/>
  <c r="H364" i="23"/>
  <c r="I364" i="23"/>
  <c r="A365" i="23"/>
  <c r="G365" i="23"/>
  <c r="H365" i="23"/>
  <c r="I365" i="23"/>
  <c r="A366" i="23"/>
  <c r="G366" i="23"/>
  <c r="H366" i="23"/>
  <c r="I366" i="23"/>
  <c r="A367" i="23"/>
  <c r="G367" i="23"/>
  <c r="H367" i="23"/>
  <c r="I367" i="23"/>
  <c r="A368" i="23"/>
  <c r="G368" i="23"/>
  <c r="H368" i="23"/>
  <c r="I368" i="23"/>
  <c r="A369" i="23"/>
  <c r="G369" i="23"/>
  <c r="H369" i="23"/>
  <c r="I369" i="23"/>
  <c r="A370" i="23"/>
  <c r="G370" i="23"/>
  <c r="H370" i="23"/>
  <c r="I370" i="23"/>
  <c r="A371" i="23"/>
  <c r="G371" i="23"/>
  <c r="H371" i="23"/>
  <c r="I371" i="23"/>
  <c r="A372" i="23"/>
  <c r="G372" i="23"/>
  <c r="H372" i="23"/>
  <c r="I372" i="23"/>
  <c r="A373" i="23"/>
  <c r="G373" i="23"/>
  <c r="H373" i="23"/>
  <c r="I373" i="23"/>
  <c r="A374" i="23"/>
  <c r="G374" i="23"/>
  <c r="H374" i="23"/>
  <c r="I374" i="23"/>
  <c r="A375" i="23"/>
  <c r="G375" i="23"/>
  <c r="H375" i="23"/>
  <c r="I375" i="23"/>
  <c r="A376" i="23"/>
  <c r="G376" i="23"/>
  <c r="H376" i="23"/>
  <c r="I376" i="23"/>
  <c r="A377" i="23"/>
  <c r="G377" i="23"/>
  <c r="H377" i="23"/>
  <c r="I377" i="23"/>
  <c r="A378" i="23"/>
  <c r="G378" i="23"/>
  <c r="H378" i="23"/>
  <c r="I378" i="23"/>
  <c r="A379" i="23"/>
  <c r="G379" i="23"/>
  <c r="H379" i="23"/>
  <c r="I379" i="23"/>
  <c r="A380" i="23"/>
  <c r="G380" i="23"/>
  <c r="H380" i="23"/>
  <c r="I380" i="23"/>
  <c r="A381" i="23"/>
  <c r="G381" i="23"/>
  <c r="H381" i="23"/>
  <c r="I381" i="23"/>
  <c r="A382" i="23"/>
  <c r="G382" i="23"/>
  <c r="H382" i="23"/>
  <c r="I382" i="23"/>
  <c r="A383" i="23"/>
  <c r="G383" i="23"/>
  <c r="H383" i="23"/>
  <c r="I383" i="23"/>
  <c r="A384" i="23"/>
  <c r="G384" i="23"/>
  <c r="H384" i="23"/>
  <c r="I384" i="23"/>
  <c r="A385" i="23"/>
  <c r="G385" i="23"/>
  <c r="H385" i="23"/>
  <c r="I385" i="23"/>
  <c r="A386" i="23"/>
  <c r="G386" i="23"/>
  <c r="H386" i="23"/>
  <c r="I386" i="23"/>
  <c r="A387" i="23"/>
  <c r="G387" i="23"/>
  <c r="H387" i="23"/>
  <c r="I387" i="23"/>
  <c r="A388" i="23"/>
  <c r="G388" i="23"/>
  <c r="H388" i="23"/>
  <c r="I388" i="23"/>
  <c r="A389" i="23"/>
  <c r="G389" i="23"/>
  <c r="H389" i="23"/>
  <c r="I389" i="23"/>
  <c r="A390" i="23"/>
  <c r="G390" i="23"/>
  <c r="H390" i="23"/>
  <c r="I390" i="23"/>
  <c r="A391" i="23"/>
  <c r="G391" i="23"/>
  <c r="H391" i="23"/>
  <c r="I391" i="23"/>
  <c r="A392" i="23"/>
  <c r="G392" i="23"/>
  <c r="H392" i="23"/>
  <c r="I392" i="23"/>
  <c r="A393" i="23"/>
  <c r="G393" i="23"/>
  <c r="H393" i="23"/>
  <c r="I393" i="23"/>
  <c r="A394" i="23"/>
  <c r="G394" i="23"/>
  <c r="H394" i="23"/>
  <c r="I394" i="23"/>
  <c r="A395" i="23"/>
  <c r="G395" i="23"/>
  <c r="H395" i="23"/>
  <c r="I395" i="23"/>
  <c r="A396" i="23"/>
  <c r="G396" i="23"/>
  <c r="H396" i="23"/>
  <c r="I396" i="23"/>
  <c r="A397" i="23"/>
  <c r="G397" i="23"/>
  <c r="H397" i="23"/>
  <c r="I397" i="23"/>
  <c r="A398" i="23"/>
  <c r="G398" i="23"/>
  <c r="H398" i="23"/>
  <c r="I398" i="23"/>
  <c r="A399" i="23"/>
  <c r="G399" i="23"/>
  <c r="H399" i="23"/>
  <c r="I399" i="23"/>
  <c r="A400" i="23"/>
  <c r="G400" i="23"/>
  <c r="H400" i="23"/>
  <c r="I400" i="23"/>
  <c r="A401" i="23"/>
  <c r="G401" i="23"/>
  <c r="H401" i="23"/>
  <c r="I401" i="23"/>
  <c r="A402" i="23"/>
  <c r="G402" i="23"/>
  <c r="H402" i="23"/>
  <c r="I402" i="23"/>
  <c r="A403" i="23"/>
  <c r="G403" i="23"/>
  <c r="H403" i="23"/>
  <c r="I403" i="23"/>
  <c r="A404" i="23"/>
  <c r="G404" i="23"/>
  <c r="H404" i="23"/>
  <c r="I404" i="23"/>
  <c r="A405" i="23"/>
  <c r="G405" i="23"/>
  <c r="H405" i="23"/>
  <c r="I405" i="23"/>
  <c r="A406" i="23"/>
  <c r="G406" i="23"/>
  <c r="H406" i="23"/>
  <c r="I406" i="23"/>
  <c r="A407" i="23"/>
  <c r="G407" i="23"/>
  <c r="H407" i="23"/>
  <c r="I407" i="23"/>
  <c r="A408" i="23"/>
  <c r="G408" i="23"/>
  <c r="H408" i="23"/>
  <c r="I408" i="23"/>
  <c r="A409" i="23"/>
  <c r="G409" i="23"/>
  <c r="H409" i="23"/>
  <c r="I409" i="23"/>
  <c r="A410" i="23"/>
  <c r="G410" i="23"/>
  <c r="H410" i="23"/>
  <c r="I410" i="23"/>
  <c r="A411" i="23"/>
  <c r="G411" i="23"/>
  <c r="H411" i="23"/>
  <c r="I411" i="23"/>
  <c r="A412" i="23"/>
  <c r="G412" i="23"/>
  <c r="H412" i="23"/>
  <c r="I412" i="23"/>
  <c r="A413" i="23"/>
  <c r="G413" i="23"/>
  <c r="H413" i="23"/>
  <c r="I413" i="23"/>
  <c r="A414" i="23"/>
  <c r="G414" i="23"/>
  <c r="H414" i="23"/>
  <c r="I414" i="23"/>
  <c r="A415" i="23"/>
  <c r="G415" i="23"/>
  <c r="H415" i="23"/>
  <c r="I415" i="23"/>
  <c r="A416" i="23"/>
  <c r="G416" i="23"/>
  <c r="H416" i="23"/>
  <c r="I416" i="23"/>
  <c r="A417" i="23"/>
  <c r="G417" i="23"/>
  <c r="H417" i="23"/>
  <c r="I417" i="23"/>
  <c r="A418" i="23"/>
  <c r="G418" i="23"/>
  <c r="H418" i="23"/>
  <c r="I418" i="23"/>
  <c r="A419" i="23"/>
  <c r="G419" i="23"/>
  <c r="H419" i="23"/>
  <c r="I419" i="23"/>
  <c r="A420" i="23"/>
  <c r="G420" i="23"/>
  <c r="H420" i="23"/>
  <c r="I420" i="23"/>
  <c r="A421" i="23"/>
  <c r="G421" i="23"/>
  <c r="H421" i="23"/>
  <c r="I421" i="23"/>
  <c r="A422" i="23"/>
  <c r="G422" i="23"/>
  <c r="H422" i="23"/>
  <c r="I422" i="23"/>
  <c r="A423" i="23"/>
  <c r="G423" i="23"/>
  <c r="H423" i="23"/>
  <c r="I423" i="23"/>
  <c r="A424" i="23"/>
  <c r="G424" i="23"/>
  <c r="H424" i="23"/>
  <c r="I424" i="23"/>
  <c r="A425" i="23"/>
  <c r="G425" i="23"/>
  <c r="H425" i="23"/>
  <c r="I425" i="23"/>
  <c r="A426" i="23"/>
  <c r="G426" i="23"/>
  <c r="H426" i="23"/>
  <c r="I426" i="23"/>
  <c r="A427" i="23"/>
  <c r="G427" i="23"/>
  <c r="H427" i="23"/>
  <c r="I427" i="23"/>
  <c r="A428" i="23"/>
  <c r="G428" i="23"/>
  <c r="H428" i="23"/>
  <c r="I428" i="23"/>
  <c r="A429" i="23"/>
  <c r="G429" i="23"/>
  <c r="H429" i="23"/>
  <c r="I429" i="23"/>
  <c r="A430" i="23"/>
  <c r="G430" i="23"/>
  <c r="H430" i="23"/>
  <c r="I430" i="23"/>
  <c r="A431" i="23"/>
  <c r="G431" i="23"/>
  <c r="H431" i="23"/>
  <c r="I431" i="23"/>
  <c r="A432" i="23"/>
  <c r="G432" i="23"/>
  <c r="H432" i="23"/>
  <c r="I432" i="23"/>
  <c r="A433" i="23"/>
  <c r="G433" i="23"/>
  <c r="H433" i="23"/>
  <c r="I433" i="23"/>
  <c r="A434" i="23"/>
  <c r="G434" i="23"/>
  <c r="H434" i="23"/>
  <c r="I434" i="23"/>
  <c r="A435" i="23"/>
  <c r="G435" i="23"/>
  <c r="H435" i="23"/>
  <c r="I435" i="23"/>
  <c r="A436" i="23"/>
  <c r="G436" i="23"/>
  <c r="H436" i="23"/>
  <c r="I436" i="23"/>
  <c r="A437" i="23"/>
  <c r="G437" i="23"/>
  <c r="H437" i="23"/>
  <c r="I437" i="23"/>
  <c r="A438" i="23"/>
  <c r="G438" i="23"/>
  <c r="H438" i="23"/>
  <c r="I438" i="23"/>
  <c r="A439" i="23"/>
  <c r="G439" i="23"/>
  <c r="H439" i="23"/>
  <c r="I439" i="23"/>
  <c r="A440" i="23"/>
  <c r="G440" i="23"/>
  <c r="H440" i="23"/>
  <c r="I440" i="23"/>
  <c r="A441" i="23"/>
  <c r="G441" i="23"/>
  <c r="H441" i="23"/>
  <c r="I441" i="23"/>
  <c r="A442" i="23"/>
  <c r="G442" i="23"/>
  <c r="H442" i="23"/>
  <c r="I442" i="23"/>
  <c r="A443" i="23"/>
  <c r="G443" i="23"/>
  <c r="H443" i="23"/>
  <c r="I443" i="23"/>
  <c r="A444" i="23"/>
  <c r="G444" i="23"/>
  <c r="H444" i="23"/>
  <c r="I444" i="23"/>
  <c r="A445" i="23"/>
  <c r="G445" i="23"/>
  <c r="H445" i="23"/>
  <c r="I445" i="23"/>
  <c r="A446" i="23"/>
  <c r="G446" i="23"/>
  <c r="H446" i="23"/>
  <c r="I446" i="23"/>
  <c r="A447" i="23"/>
  <c r="G447" i="23"/>
  <c r="H447" i="23"/>
  <c r="I447" i="23"/>
  <c r="A448" i="23"/>
  <c r="G448" i="23"/>
  <c r="H448" i="23"/>
  <c r="I448" i="23"/>
  <c r="A449" i="23"/>
  <c r="G449" i="23"/>
  <c r="H449" i="23"/>
  <c r="I449" i="23"/>
  <c r="A450" i="23"/>
  <c r="G450" i="23"/>
  <c r="H450" i="23"/>
  <c r="I450" i="23"/>
  <c r="A451" i="23"/>
  <c r="G451" i="23"/>
  <c r="H451" i="23"/>
  <c r="I451" i="23"/>
  <c r="A452" i="23"/>
  <c r="G452" i="23"/>
  <c r="H452" i="23"/>
  <c r="I452" i="23"/>
  <c r="A453" i="23"/>
  <c r="G453" i="23"/>
  <c r="H453" i="23"/>
  <c r="I453" i="23"/>
  <c r="A454" i="23"/>
  <c r="G454" i="23"/>
  <c r="H454" i="23"/>
  <c r="I454" i="23"/>
  <c r="A455" i="23"/>
  <c r="G455" i="23"/>
  <c r="H455" i="23"/>
  <c r="I455" i="23"/>
  <c r="A456" i="23"/>
  <c r="G456" i="23"/>
  <c r="H456" i="23"/>
  <c r="I456" i="23"/>
  <c r="A457" i="23"/>
  <c r="G457" i="23"/>
  <c r="H457" i="23"/>
  <c r="I457" i="23"/>
  <c r="A458" i="23"/>
  <c r="G458" i="23"/>
  <c r="H458" i="23"/>
  <c r="I458" i="23"/>
  <c r="A459" i="23"/>
  <c r="G459" i="23"/>
  <c r="H459" i="23"/>
  <c r="I459" i="23"/>
  <c r="A460" i="23"/>
  <c r="G460" i="23"/>
  <c r="H460" i="23"/>
  <c r="I460" i="23"/>
  <c r="A461" i="23"/>
  <c r="G461" i="23"/>
  <c r="H461" i="23"/>
  <c r="I461" i="23"/>
  <c r="A462" i="23"/>
  <c r="G462" i="23"/>
  <c r="H462" i="23"/>
  <c r="I462" i="23"/>
  <c r="A463" i="23"/>
  <c r="G463" i="23"/>
  <c r="H463" i="23"/>
  <c r="I463" i="23"/>
  <c r="A464" i="23"/>
  <c r="G464" i="23"/>
  <c r="H464" i="23"/>
  <c r="I464" i="23"/>
  <c r="A465" i="23"/>
  <c r="G465" i="23"/>
  <c r="H465" i="23"/>
  <c r="I465" i="23"/>
  <c r="A466" i="23"/>
  <c r="G466" i="23"/>
  <c r="H466" i="23"/>
  <c r="I466" i="23"/>
  <c r="A467" i="23"/>
  <c r="G467" i="23"/>
  <c r="H467" i="23"/>
  <c r="I467" i="23"/>
  <c r="A468" i="23"/>
  <c r="G468" i="23"/>
  <c r="H468" i="23"/>
  <c r="I468" i="23"/>
  <c r="A469" i="23"/>
  <c r="G469" i="23"/>
  <c r="H469" i="23"/>
  <c r="I469" i="23"/>
  <c r="A470" i="23"/>
  <c r="G470" i="23"/>
  <c r="H470" i="23"/>
  <c r="I470" i="23"/>
  <c r="A471" i="23"/>
  <c r="G471" i="23"/>
  <c r="H471" i="23"/>
  <c r="I471" i="23"/>
  <c r="A472" i="23"/>
  <c r="G472" i="23"/>
  <c r="H472" i="23"/>
  <c r="I472" i="23"/>
  <c r="A473" i="23"/>
  <c r="G473" i="23"/>
  <c r="H473" i="23"/>
  <c r="I473" i="23"/>
  <c r="A474" i="23"/>
  <c r="G474" i="23"/>
  <c r="H474" i="23"/>
  <c r="I474" i="23"/>
  <c r="A475" i="23"/>
  <c r="G475" i="23"/>
  <c r="H475" i="23"/>
  <c r="I475" i="23"/>
  <c r="A476" i="23"/>
  <c r="G476" i="23"/>
  <c r="H476" i="23"/>
  <c r="I476" i="23"/>
  <c r="A477" i="23"/>
  <c r="G477" i="23"/>
  <c r="H477" i="23"/>
  <c r="I477" i="23"/>
  <c r="A478" i="23"/>
  <c r="G478" i="23"/>
  <c r="H478" i="23"/>
  <c r="I478" i="23"/>
  <c r="A479" i="23"/>
  <c r="G479" i="23"/>
  <c r="H479" i="23"/>
  <c r="I479" i="23"/>
  <c r="A480" i="23"/>
  <c r="G480" i="23"/>
  <c r="H480" i="23"/>
  <c r="I480" i="23"/>
  <c r="A481" i="23"/>
  <c r="G481" i="23"/>
  <c r="H481" i="23"/>
  <c r="I481" i="23"/>
  <c r="A482" i="23"/>
  <c r="G482" i="23"/>
  <c r="H482" i="23"/>
  <c r="I482" i="23"/>
  <c r="A483" i="23"/>
  <c r="G483" i="23"/>
  <c r="H483" i="23"/>
  <c r="I483" i="23"/>
  <c r="A484" i="23"/>
  <c r="G484" i="23"/>
  <c r="H484" i="23"/>
  <c r="I484" i="23"/>
  <c r="A485" i="23"/>
  <c r="G485" i="23"/>
  <c r="H485" i="23"/>
  <c r="I485" i="23"/>
  <c r="A486" i="23"/>
  <c r="G486" i="23"/>
  <c r="H486" i="23"/>
  <c r="I486" i="23"/>
  <c r="A487" i="23"/>
  <c r="G487" i="23"/>
  <c r="H487" i="23"/>
  <c r="I487" i="23"/>
  <c r="A488" i="23"/>
  <c r="G488" i="23"/>
  <c r="H488" i="23"/>
  <c r="I488" i="23"/>
  <c r="A489" i="23"/>
  <c r="G489" i="23"/>
  <c r="H489" i="23"/>
  <c r="I489" i="23"/>
  <c r="A490" i="23"/>
  <c r="G490" i="23"/>
  <c r="H490" i="23"/>
  <c r="I490" i="23"/>
  <c r="A491" i="23"/>
  <c r="G491" i="23"/>
  <c r="H491" i="23"/>
  <c r="I491" i="23"/>
  <c r="A492" i="23"/>
  <c r="G492" i="23"/>
  <c r="H492" i="23"/>
  <c r="I492" i="23"/>
  <c r="A493" i="23"/>
  <c r="G493" i="23"/>
  <c r="H493" i="23"/>
  <c r="I493" i="23"/>
  <c r="A494" i="23"/>
  <c r="G494" i="23"/>
  <c r="H494" i="23"/>
  <c r="I494" i="23"/>
  <c r="A495" i="23"/>
  <c r="G495" i="23"/>
  <c r="H495" i="23"/>
  <c r="I495" i="23"/>
  <c r="A496" i="23"/>
  <c r="G496" i="23"/>
  <c r="H496" i="23"/>
  <c r="I496" i="23"/>
  <c r="A497" i="23"/>
  <c r="G497" i="23"/>
  <c r="H497" i="23"/>
  <c r="I497" i="23"/>
  <c r="A498" i="23"/>
  <c r="G498" i="23"/>
  <c r="H498" i="23"/>
  <c r="I498" i="23"/>
  <c r="A499" i="23"/>
  <c r="G499" i="23"/>
  <c r="H499" i="23"/>
  <c r="I499" i="23"/>
  <c r="A500" i="23"/>
  <c r="G500" i="23"/>
  <c r="H500" i="23"/>
  <c r="I500" i="23"/>
  <c r="A501" i="23"/>
  <c r="G501" i="23"/>
  <c r="H501" i="23"/>
  <c r="I501" i="23"/>
  <c r="A502" i="23"/>
  <c r="G502" i="23"/>
  <c r="H502" i="23"/>
  <c r="I502" i="23"/>
  <c r="D33" i="31"/>
  <c r="B1" i="24"/>
  <c r="A3" i="24"/>
  <c r="H3" i="24"/>
  <c r="G3" i="24"/>
  <c r="I3" i="24"/>
  <c r="A4" i="24"/>
  <c r="G4" i="24"/>
  <c r="H4" i="24"/>
  <c r="I4" i="24"/>
  <c r="A5" i="24"/>
  <c r="G5" i="24"/>
  <c r="H5" i="24"/>
  <c r="I5" i="24"/>
  <c r="A6" i="24"/>
  <c r="G6" i="24"/>
  <c r="H6" i="24"/>
  <c r="I6" i="24"/>
  <c r="A7" i="24"/>
  <c r="G7" i="24"/>
  <c r="H7" i="24"/>
  <c r="I7" i="24"/>
  <c r="A8" i="24"/>
  <c r="G8" i="24"/>
  <c r="H8" i="24"/>
  <c r="I8" i="24"/>
  <c r="A9" i="24"/>
  <c r="G9" i="24"/>
  <c r="H9" i="24"/>
  <c r="I9" i="24"/>
  <c r="A10" i="24"/>
  <c r="G10" i="24"/>
  <c r="H10" i="24"/>
  <c r="I10" i="24"/>
  <c r="A11" i="24"/>
  <c r="G11" i="24"/>
  <c r="H11" i="24"/>
  <c r="I11" i="24"/>
  <c r="A12" i="24"/>
  <c r="G12" i="24"/>
  <c r="H12" i="24"/>
  <c r="I12" i="24"/>
  <c r="A13" i="24"/>
  <c r="G13" i="24"/>
  <c r="H13" i="24"/>
  <c r="I13" i="24"/>
  <c r="A14" i="24"/>
  <c r="G14" i="24"/>
  <c r="H14" i="24"/>
  <c r="I14" i="24"/>
  <c r="A15" i="24"/>
  <c r="G15" i="24"/>
  <c r="H15" i="24"/>
  <c r="I15" i="24"/>
  <c r="A16" i="24"/>
  <c r="G16" i="24"/>
  <c r="H16" i="24"/>
  <c r="I16" i="24"/>
  <c r="A17" i="24"/>
  <c r="G17" i="24"/>
  <c r="H17" i="24"/>
  <c r="I17" i="24"/>
  <c r="A18" i="24"/>
  <c r="G18" i="24"/>
  <c r="H18" i="24"/>
  <c r="I18" i="24"/>
  <c r="A19" i="24"/>
  <c r="G19" i="24"/>
  <c r="H19" i="24"/>
  <c r="I19" i="24"/>
  <c r="A20" i="24"/>
  <c r="G20" i="24"/>
  <c r="H20" i="24"/>
  <c r="I20" i="24"/>
  <c r="A21" i="24"/>
  <c r="G21" i="24"/>
  <c r="H21" i="24"/>
  <c r="I21" i="24"/>
  <c r="A22" i="24"/>
  <c r="G22" i="24"/>
  <c r="H22" i="24"/>
  <c r="I22" i="24"/>
  <c r="A23" i="24"/>
  <c r="G23" i="24"/>
  <c r="H23" i="24"/>
  <c r="I23" i="24"/>
  <c r="A24" i="24"/>
  <c r="G24" i="24"/>
  <c r="H24" i="24"/>
  <c r="I24" i="24"/>
  <c r="A25" i="24"/>
  <c r="G25" i="24"/>
  <c r="H25" i="24"/>
  <c r="I25" i="24"/>
  <c r="A26" i="24"/>
  <c r="G26" i="24"/>
  <c r="H26" i="24"/>
  <c r="I26" i="24"/>
  <c r="A27" i="24"/>
  <c r="G27" i="24"/>
  <c r="H27" i="24"/>
  <c r="I27" i="24"/>
  <c r="A28" i="24"/>
  <c r="G28" i="24"/>
  <c r="H28" i="24"/>
  <c r="I28" i="24"/>
  <c r="A29" i="24"/>
  <c r="G29" i="24"/>
  <c r="H29" i="24"/>
  <c r="I29" i="24"/>
  <c r="A30" i="24"/>
  <c r="G30" i="24"/>
  <c r="H30" i="24"/>
  <c r="I30" i="24"/>
  <c r="A31" i="24"/>
  <c r="G31" i="24"/>
  <c r="H31" i="24"/>
  <c r="I31" i="24"/>
  <c r="A32" i="24"/>
  <c r="G32" i="24"/>
  <c r="H32" i="24"/>
  <c r="I32" i="24"/>
  <c r="A33" i="24"/>
  <c r="G33" i="24"/>
  <c r="H33" i="24"/>
  <c r="I33" i="24"/>
  <c r="A34" i="24"/>
  <c r="G34" i="24"/>
  <c r="H34" i="24"/>
  <c r="I34" i="24"/>
  <c r="A35" i="24"/>
  <c r="G35" i="24"/>
  <c r="H35" i="24"/>
  <c r="I35" i="24"/>
  <c r="A36" i="24"/>
  <c r="G36" i="24"/>
  <c r="H36" i="24"/>
  <c r="I36" i="24"/>
  <c r="A37" i="24"/>
  <c r="G37" i="24"/>
  <c r="H37" i="24"/>
  <c r="I37" i="24"/>
  <c r="A38" i="24"/>
  <c r="G38" i="24"/>
  <c r="H38" i="24"/>
  <c r="I38" i="24"/>
  <c r="A39" i="24"/>
  <c r="G39" i="24"/>
  <c r="H39" i="24"/>
  <c r="I39" i="24"/>
  <c r="A40" i="24"/>
  <c r="G40" i="24"/>
  <c r="H40" i="24"/>
  <c r="I40" i="24"/>
  <c r="A41" i="24"/>
  <c r="G41" i="24"/>
  <c r="H41" i="24"/>
  <c r="I41" i="24"/>
  <c r="A42" i="24"/>
  <c r="G42" i="24"/>
  <c r="H42" i="24"/>
  <c r="I42" i="24"/>
  <c r="A43" i="24"/>
  <c r="G43" i="24"/>
  <c r="H43" i="24"/>
  <c r="I43" i="24"/>
  <c r="A44" i="24"/>
  <c r="G44" i="24"/>
  <c r="H44" i="24"/>
  <c r="I44" i="24"/>
  <c r="A45" i="24"/>
  <c r="G45" i="24"/>
  <c r="H45" i="24"/>
  <c r="I45" i="24"/>
  <c r="A46" i="24"/>
  <c r="G46" i="24"/>
  <c r="H46" i="24"/>
  <c r="I46" i="24"/>
  <c r="A47" i="24"/>
  <c r="G47" i="24"/>
  <c r="H47" i="24"/>
  <c r="I47" i="24"/>
  <c r="A48" i="24"/>
  <c r="G48" i="24"/>
  <c r="H48" i="24"/>
  <c r="I48" i="24"/>
  <c r="A49" i="24"/>
  <c r="G49" i="24"/>
  <c r="H49" i="24"/>
  <c r="I49" i="24"/>
  <c r="A50" i="24"/>
  <c r="G50" i="24"/>
  <c r="H50" i="24"/>
  <c r="I50" i="24"/>
  <c r="A51" i="24"/>
  <c r="G51" i="24"/>
  <c r="H51" i="24"/>
  <c r="I51" i="24"/>
  <c r="A52" i="24"/>
  <c r="G52" i="24"/>
  <c r="H52" i="24"/>
  <c r="I52" i="24"/>
  <c r="A53" i="24"/>
  <c r="G53" i="24"/>
  <c r="H53" i="24"/>
  <c r="I53" i="24"/>
  <c r="A54" i="24"/>
  <c r="G54" i="24"/>
  <c r="H54" i="24"/>
  <c r="I54" i="24"/>
  <c r="A55" i="24"/>
  <c r="G55" i="24"/>
  <c r="H55" i="24"/>
  <c r="I55" i="24"/>
  <c r="A56" i="24"/>
  <c r="G56" i="24"/>
  <c r="H56" i="24"/>
  <c r="I56" i="24"/>
  <c r="A57" i="24"/>
  <c r="G57" i="24"/>
  <c r="H57" i="24"/>
  <c r="I57" i="24"/>
  <c r="A58" i="24"/>
  <c r="G58" i="24"/>
  <c r="H58" i="24"/>
  <c r="I58" i="24"/>
  <c r="A59" i="24"/>
  <c r="G59" i="24"/>
  <c r="H59" i="24"/>
  <c r="I59" i="24"/>
  <c r="A60" i="24"/>
  <c r="G60" i="24"/>
  <c r="H60" i="24"/>
  <c r="I60" i="24"/>
  <c r="A61" i="24"/>
  <c r="G61" i="24"/>
  <c r="H61" i="24"/>
  <c r="I61" i="24"/>
  <c r="A62" i="24"/>
  <c r="G62" i="24"/>
  <c r="H62" i="24"/>
  <c r="I62" i="24"/>
  <c r="A63" i="24"/>
  <c r="G63" i="24"/>
  <c r="H63" i="24"/>
  <c r="I63" i="24"/>
  <c r="A64" i="24"/>
  <c r="G64" i="24"/>
  <c r="H64" i="24"/>
  <c r="I64" i="24"/>
  <c r="A65" i="24"/>
  <c r="G65" i="24"/>
  <c r="H65" i="24"/>
  <c r="I65" i="24"/>
  <c r="A66" i="24"/>
  <c r="G66" i="24"/>
  <c r="H66" i="24"/>
  <c r="I66" i="24"/>
  <c r="A67" i="24"/>
  <c r="G67" i="24"/>
  <c r="H67" i="24"/>
  <c r="I67" i="24"/>
  <c r="A68" i="24"/>
  <c r="G68" i="24"/>
  <c r="H68" i="24"/>
  <c r="I68" i="24"/>
  <c r="A69" i="24"/>
  <c r="G69" i="24"/>
  <c r="H69" i="24"/>
  <c r="I69" i="24"/>
  <c r="A70" i="24"/>
  <c r="G70" i="24"/>
  <c r="H70" i="24"/>
  <c r="I70" i="24"/>
  <c r="A71" i="24"/>
  <c r="G71" i="24"/>
  <c r="H71" i="24"/>
  <c r="I71" i="24"/>
  <c r="A72" i="24"/>
  <c r="G72" i="24"/>
  <c r="H72" i="24"/>
  <c r="I72" i="24"/>
  <c r="A73" i="24"/>
  <c r="G73" i="24"/>
  <c r="H73" i="24"/>
  <c r="I73" i="24"/>
  <c r="A74" i="24"/>
  <c r="G74" i="24"/>
  <c r="H74" i="24"/>
  <c r="I74" i="24"/>
  <c r="A75" i="24"/>
  <c r="G75" i="24"/>
  <c r="H75" i="24"/>
  <c r="I75" i="24"/>
  <c r="A76" i="24"/>
  <c r="G76" i="24"/>
  <c r="H76" i="24"/>
  <c r="I76" i="24"/>
  <c r="A77" i="24"/>
  <c r="G77" i="24"/>
  <c r="H77" i="24"/>
  <c r="I77" i="24"/>
  <c r="A78" i="24"/>
  <c r="G78" i="24"/>
  <c r="H78" i="24"/>
  <c r="I78" i="24"/>
  <c r="A79" i="24"/>
  <c r="G79" i="24"/>
  <c r="H79" i="24"/>
  <c r="I79" i="24"/>
  <c r="A80" i="24"/>
  <c r="G80" i="24"/>
  <c r="H80" i="24"/>
  <c r="I80" i="24"/>
  <c r="A81" i="24"/>
  <c r="G81" i="24"/>
  <c r="H81" i="24"/>
  <c r="I81" i="24"/>
  <c r="A82" i="24"/>
  <c r="G82" i="24"/>
  <c r="H82" i="24"/>
  <c r="I82" i="24"/>
  <c r="A83" i="24"/>
  <c r="G83" i="24"/>
  <c r="H83" i="24"/>
  <c r="I83" i="24"/>
  <c r="A84" i="24"/>
  <c r="G84" i="24"/>
  <c r="H84" i="24"/>
  <c r="I84" i="24"/>
  <c r="A85" i="24"/>
  <c r="G85" i="24"/>
  <c r="H85" i="24"/>
  <c r="I85" i="24"/>
  <c r="A86" i="24"/>
  <c r="G86" i="24"/>
  <c r="H86" i="24"/>
  <c r="I86" i="24"/>
  <c r="A87" i="24"/>
  <c r="G87" i="24"/>
  <c r="H87" i="24"/>
  <c r="I87" i="24"/>
  <c r="A88" i="24"/>
  <c r="G88" i="24"/>
  <c r="H88" i="24"/>
  <c r="I88" i="24"/>
  <c r="A89" i="24"/>
  <c r="G89" i="24"/>
  <c r="H89" i="24"/>
  <c r="I89" i="24"/>
  <c r="A90" i="24"/>
  <c r="G90" i="24"/>
  <c r="H90" i="24"/>
  <c r="I90" i="24"/>
  <c r="A91" i="24"/>
  <c r="G91" i="24"/>
  <c r="H91" i="24"/>
  <c r="I91" i="24"/>
  <c r="A92" i="24"/>
  <c r="G92" i="24"/>
  <c r="H92" i="24"/>
  <c r="I92" i="24"/>
  <c r="A93" i="24"/>
  <c r="G93" i="24"/>
  <c r="H93" i="24"/>
  <c r="I93" i="24"/>
  <c r="A94" i="24"/>
  <c r="G94" i="24"/>
  <c r="H94" i="24"/>
  <c r="I94" i="24"/>
  <c r="A95" i="24"/>
  <c r="G95" i="24"/>
  <c r="H95" i="24"/>
  <c r="I95" i="24"/>
  <c r="A96" i="24"/>
  <c r="G96" i="24"/>
  <c r="H96" i="24"/>
  <c r="I96" i="24"/>
  <c r="A97" i="24"/>
  <c r="G97" i="24"/>
  <c r="H97" i="24"/>
  <c r="I97" i="24"/>
  <c r="A98" i="24"/>
  <c r="G98" i="24"/>
  <c r="H98" i="24"/>
  <c r="I98" i="24"/>
  <c r="A99" i="24"/>
  <c r="G99" i="24"/>
  <c r="H99" i="24"/>
  <c r="I99" i="24"/>
  <c r="A100" i="24"/>
  <c r="G100" i="24"/>
  <c r="H100" i="24"/>
  <c r="I100" i="24"/>
  <c r="A101" i="24"/>
  <c r="G101" i="24"/>
  <c r="H101" i="24"/>
  <c r="I101" i="24"/>
  <c r="A102" i="24"/>
  <c r="G102" i="24"/>
  <c r="H102" i="24"/>
  <c r="I102" i="24"/>
  <c r="A103" i="24"/>
  <c r="G103" i="24"/>
  <c r="H103" i="24"/>
  <c r="I103" i="24"/>
  <c r="A104" i="24"/>
  <c r="G104" i="24"/>
  <c r="H104" i="24"/>
  <c r="I104" i="24"/>
  <c r="A105" i="24"/>
  <c r="G105" i="24"/>
  <c r="H105" i="24"/>
  <c r="I105" i="24"/>
  <c r="A106" i="24"/>
  <c r="G106" i="24"/>
  <c r="H106" i="24"/>
  <c r="I106" i="24"/>
  <c r="A107" i="24"/>
  <c r="G107" i="24"/>
  <c r="H107" i="24"/>
  <c r="I107" i="24"/>
  <c r="A108" i="24"/>
  <c r="G108" i="24"/>
  <c r="H108" i="24"/>
  <c r="I108" i="24"/>
  <c r="A109" i="24"/>
  <c r="G109" i="24"/>
  <c r="H109" i="24"/>
  <c r="I109" i="24"/>
  <c r="A110" i="24"/>
  <c r="G110" i="24"/>
  <c r="H110" i="24"/>
  <c r="I110" i="24"/>
  <c r="A111" i="24"/>
  <c r="G111" i="24"/>
  <c r="H111" i="24"/>
  <c r="I111" i="24"/>
  <c r="A112" i="24"/>
  <c r="G112" i="24"/>
  <c r="H112" i="24"/>
  <c r="I112" i="24"/>
  <c r="A113" i="24"/>
  <c r="G113" i="24"/>
  <c r="H113" i="24"/>
  <c r="I113" i="24"/>
  <c r="A114" i="24"/>
  <c r="G114" i="24"/>
  <c r="H114" i="24"/>
  <c r="I114" i="24"/>
  <c r="A115" i="24"/>
  <c r="G115" i="24"/>
  <c r="H115" i="24"/>
  <c r="I115" i="24"/>
  <c r="A116" i="24"/>
  <c r="G116" i="24"/>
  <c r="H116" i="24"/>
  <c r="I116" i="24"/>
  <c r="A117" i="24"/>
  <c r="G117" i="24"/>
  <c r="H117" i="24"/>
  <c r="I117" i="24"/>
  <c r="A118" i="24"/>
  <c r="G118" i="24"/>
  <c r="H118" i="24"/>
  <c r="I118" i="24"/>
  <c r="A119" i="24"/>
  <c r="G119" i="24"/>
  <c r="H119" i="24"/>
  <c r="I119" i="24"/>
  <c r="A120" i="24"/>
  <c r="G120" i="24"/>
  <c r="H120" i="24"/>
  <c r="I120" i="24"/>
  <c r="A121" i="24"/>
  <c r="G121" i="24"/>
  <c r="H121" i="24"/>
  <c r="I121" i="24"/>
  <c r="A122" i="24"/>
  <c r="G122" i="24"/>
  <c r="H122" i="24"/>
  <c r="I122" i="24"/>
  <c r="A123" i="24"/>
  <c r="G123" i="24"/>
  <c r="H123" i="24"/>
  <c r="I123" i="24"/>
  <c r="A124" i="24"/>
  <c r="G124" i="24"/>
  <c r="H124" i="24"/>
  <c r="I124" i="24"/>
  <c r="A125" i="24"/>
  <c r="G125" i="24"/>
  <c r="H125" i="24"/>
  <c r="I125" i="24"/>
  <c r="A126" i="24"/>
  <c r="G126" i="24"/>
  <c r="H126" i="24"/>
  <c r="I126" i="24"/>
  <c r="A127" i="24"/>
  <c r="G127" i="24"/>
  <c r="H127" i="24"/>
  <c r="I127" i="24"/>
  <c r="A128" i="24"/>
  <c r="G128" i="24"/>
  <c r="H128" i="24"/>
  <c r="I128" i="24"/>
  <c r="A129" i="24"/>
  <c r="G129" i="24"/>
  <c r="H129" i="24"/>
  <c r="I129" i="24"/>
  <c r="A130" i="24"/>
  <c r="G130" i="24"/>
  <c r="H130" i="24"/>
  <c r="I130" i="24"/>
  <c r="A131" i="24"/>
  <c r="G131" i="24"/>
  <c r="H131" i="24"/>
  <c r="I131" i="24"/>
  <c r="A132" i="24"/>
  <c r="G132" i="24"/>
  <c r="H132" i="24"/>
  <c r="I132" i="24"/>
  <c r="A133" i="24"/>
  <c r="G133" i="24"/>
  <c r="H133" i="24"/>
  <c r="I133" i="24"/>
  <c r="A134" i="24"/>
  <c r="G134" i="24"/>
  <c r="H134" i="24"/>
  <c r="I134" i="24"/>
  <c r="A135" i="24"/>
  <c r="G135" i="24"/>
  <c r="H135" i="24"/>
  <c r="I135" i="24"/>
  <c r="A136" i="24"/>
  <c r="G136" i="24"/>
  <c r="H136" i="24"/>
  <c r="I136" i="24"/>
  <c r="A137" i="24"/>
  <c r="G137" i="24"/>
  <c r="H137" i="24"/>
  <c r="I137" i="24"/>
  <c r="A138" i="24"/>
  <c r="G138" i="24"/>
  <c r="H138" i="24"/>
  <c r="I138" i="24"/>
  <c r="A139" i="24"/>
  <c r="G139" i="24"/>
  <c r="H139" i="24"/>
  <c r="I139" i="24"/>
  <c r="A140" i="24"/>
  <c r="G140" i="24"/>
  <c r="H140" i="24"/>
  <c r="I140" i="24"/>
  <c r="A141" i="24"/>
  <c r="G141" i="24"/>
  <c r="H141" i="24"/>
  <c r="I141" i="24"/>
  <c r="A142" i="24"/>
  <c r="G142" i="24"/>
  <c r="H142" i="24"/>
  <c r="I142" i="24"/>
  <c r="A143" i="24"/>
  <c r="G143" i="24"/>
  <c r="H143" i="24"/>
  <c r="I143" i="24"/>
  <c r="A144" i="24"/>
  <c r="G144" i="24"/>
  <c r="H144" i="24"/>
  <c r="I144" i="24"/>
  <c r="A145" i="24"/>
  <c r="G145" i="24"/>
  <c r="H145" i="24"/>
  <c r="I145" i="24"/>
  <c r="A146" i="24"/>
  <c r="G146" i="24"/>
  <c r="H146" i="24"/>
  <c r="I146" i="24"/>
  <c r="A147" i="24"/>
  <c r="G147" i="24"/>
  <c r="H147" i="24"/>
  <c r="I147" i="24"/>
  <c r="A148" i="24"/>
  <c r="G148" i="24"/>
  <c r="H148" i="24"/>
  <c r="I148" i="24"/>
  <c r="A149" i="24"/>
  <c r="G149" i="24"/>
  <c r="H149" i="24"/>
  <c r="I149" i="24"/>
  <c r="A150" i="24"/>
  <c r="G150" i="24"/>
  <c r="H150" i="24"/>
  <c r="I150" i="24"/>
  <c r="A151" i="24"/>
  <c r="G151" i="24"/>
  <c r="H151" i="24"/>
  <c r="I151" i="24"/>
  <c r="A152" i="24"/>
  <c r="G152" i="24"/>
  <c r="H152" i="24"/>
  <c r="I152" i="24"/>
  <c r="A153" i="24"/>
  <c r="G153" i="24"/>
  <c r="H153" i="24"/>
  <c r="I153" i="24"/>
  <c r="A154" i="24"/>
  <c r="G154" i="24"/>
  <c r="H154" i="24"/>
  <c r="I154" i="24"/>
  <c r="A155" i="24"/>
  <c r="G155" i="24"/>
  <c r="H155" i="24"/>
  <c r="I155" i="24"/>
  <c r="A156" i="24"/>
  <c r="G156" i="24"/>
  <c r="H156" i="24"/>
  <c r="I156" i="24"/>
  <c r="A157" i="24"/>
  <c r="G157" i="24"/>
  <c r="H157" i="24"/>
  <c r="I157" i="24"/>
  <c r="A158" i="24"/>
  <c r="G158" i="24"/>
  <c r="H158" i="24"/>
  <c r="I158" i="24"/>
  <c r="A159" i="24"/>
  <c r="G159" i="24"/>
  <c r="H159" i="24"/>
  <c r="I159" i="24"/>
  <c r="A160" i="24"/>
  <c r="G160" i="24"/>
  <c r="H160" i="24"/>
  <c r="I160" i="24"/>
  <c r="A161" i="24"/>
  <c r="G161" i="24"/>
  <c r="H161" i="24"/>
  <c r="I161" i="24"/>
  <c r="A162" i="24"/>
  <c r="G162" i="24"/>
  <c r="H162" i="24"/>
  <c r="I162" i="24"/>
  <c r="A163" i="24"/>
  <c r="G163" i="24"/>
  <c r="H163" i="24"/>
  <c r="I163" i="24"/>
  <c r="A164" i="24"/>
  <c r="G164" i="24"/>
  <c r="H164" i="24"/>
  <c r="I164" i="24"/>
  <c r="A165" i="24"/>
  <c r="G165" i="24"/>
  <c r="H165" i="24"/>
  <c r="I165" i="24"/>
  <c r="A166" i="24"/>
  <c r="G166" i="24"/>
  <c r="H166" i="24"/>
  <c r="I166" i="24"/>
  <c r="A167" i="24"/>
  <c r="G167" i="24"/>
  <c r="H167" i="24"/>
  <c r="I167" i="24"/>
  <c r="A168" i="24"/>
  <c r="G168" i="24"/>
  <c r="H168" i="24"/>
  <c r="I168" i="24"/>
  <c r="A169" i="24"/>
  <c r="G169" i="24"/>
  <c r="H169" i="24"/>
  <c r="I169" i="24"/>
  <c r="A170" i="24"/>
  <c r="G170" i="24"/>
  <c r="H170" i="24"/>
  <c r="I170" i="24"/>
  <c r="A171" i="24"/>
  <c r="G171" i="24"/>
  <c r="H171" i="24"/>
  <c r="I171" i="24"/>
  <c r="A172" i="24"/>
  <c r="G172" i="24"/>
  <c r="H172" i="24"/>
  <c r="I172" i="24"/>
  <c r="A173" i="24"/>
  <c r="G173" i="24"/>
  <c r="H173" i="24"/>
  <c r="I173" i="24"/>
  <c r="A174" i="24"/>
  <c r="G174" i="24"/>
  <c r="H174" i="24"/>
  <c r="I174" i="24"/>
  <c r="A175" i="24"/>
  <c r="G175" i="24"/>
  <c r="H175" i="24"/>
  <c r="I175" i="24"/>
  <c r="A176" i="24"/>
  <c r="G176" i="24"/>
  <c r="H176" i="24"/>
  <c r="I176" i="24"/>
  <c r="A177" i="24"/>
  <c r="G177" i="24"/>
  <c r="H177" i="24"/>
  <c r="I177" i="24"/>
  <c r="A178" i="24"/>
  <c r="G178" i="24"/>
  <c r="H178" i="24"/>
  <c r="I178" i="24"/>
  <c r="A179" i="24"/>
  <c r="G179" i="24"/>
  <c r="H179" i="24"/>
  <c r="I179" i="24"/>
  <c r="A180" i="24"/>
  <c r="G180" i="24"/>
  <c r="H180" i="24"/>
  <c r="I180" i="24"/>
  <c r="A181" i="24"/>
  <c r="G181" i="24"/>
  <c r="H181" i="24"/>
  <c r="I181" i="24"/>
  <c r="A182" i="24"/>
  <c r="G182" i="24"/>
  <c r="H182" i="24"/>
  <c r="I182" i="24"/>
  <c r="A183" i="24"/>
  <c r="G183" i="24"/>
  <c r="H183" i="24"/>
  <c r="I183" i="24"/>
  <c r="A184" i="24"/>
  <c r="G184" i="24"/>
  <c r="H184" i="24"/>
  <c r="I184" i="24"/>
  <c r="A185" i="24"/>
  <c r="G185" i="24"/>
  <c r="H185" i="24"/>
  <c r="I185" i="24"/>
  <c r="A186" i="24"/>
  <c r="G186" i="24"/>
  <c r="H186" i="24"/>
  <c r="I186" i="24"/>
  <c r="A187" i="24"/>
  <c r="G187" i="24"/>
  <c r="H187" i="24"/>
  <c r="I187" i="24"/>
  <c r="A188" i="24"/>
  <c r="G188" i="24"/>
  <c r="H188" i="24"/>
  <c r="I188" i="24"/>
  <c r="A189" i="24"/>
  <c r="G189" i="24"/>
  <c r="H189" i="24"/>
  <c r="I189" i="24"/>
  <c r="A190" i="24"/>
  <c r="G190" i="24"/>
  <c r="H190" i="24"/>
  <c r="I190" i="24"/>
  <c r="A191" i="24"/>
  <c r="G191" i="24"/>
  <c r="H191" i="24"/>
  <c r="I191" i="24"/>
  <c r="A192" i="24"/>
  <c r="G192" i="24"/>
  <c r="H192" i="24"/>
  <c r="I192" i="24"/>
  <c r="A193" i="24"/>
  <c r="G193" i="24"/>
  <c r="H193" i="24"/>
  <c r="I193" i="24"/>
  <c r="A194" i="24"/>
  <c r="G194" i="24"/>
  <c r="H194" i="24"/>
  <c r="I194" i="24"/>
  <c r="A195" i="24"/>
  <c r="G195" i="24"/>
  <c r="H195" i="24"/>
  <c r="I195" i="24"/>
  <c r="A196" i="24"/>
  <c r="G196" i="24"/>
  <c r="H196" i="24"/>
  <c r="I196" i="24"/>
  <c r="A197" i="24"/>
  <c r="G197" i="24"/>
  <c r="H197" i="24"/>
  <c r="I197" i="24"/>
  <c r="A198" i="24"/>
  <c r="G198" i="24"/>
  <c r="H198" i="24"/>
  <c r="I198" i="24"/>
  <c r="A199" i="24"/>
  <c r="G199" i="24"/>
  <c r="H199" i="24"/>
  <c r="I199" i="24"/>
  <c r="A200" i="24"/>
  <c r="G200" i="24"/>
  <c r="H200" i="24"/>
  <c r="I200" i="24"/>
  <c r="A201" i="24"/>
  <c r="G201" i="24"/>
  <c r="H201" i="24"/>
  <c r="I201" i="24"/>
  <c r="A202" i="24"/>
  <c r="G202" i="24"/>
  <c r="H202" i="24"/>
  <c r="I202" i="24"/>
  <c r="A203" i="24"/>
  <c r="G203" i="24"/>
  <c r="H203" i="24"/>
  <c r="I203" i="24"/>
  <c r="A204" i="24"/>
  <c r="G204" i="24"/>
  <c r="H204" i="24"/>
  <c r="I204" i="24"/>
  <c r="A205" i="24"/>
  <c r="G205" i="24"/>
  <c r="H205" i="24"/>
  <c r="I205" i="24"/>
  <c r="A206" i="24"/>
  <c r="G206" i="24"/>
  <c r="H206" i="24"/>
  <c r="I206" i="24"/>
  <c r="A207" i="24"/>
  <c r="G207" i="24"/>
  <c r="H207" i="24"/>
  <c r="I207" i="24"/>
  <c r="A208" i="24"/>
  <c r="G208" i="24"/>
  <c r="H208" i="24"/>
  <c r="I208" i="24"/>
  <c r="A209" i="24"/>
  <c r="G209" i="24"/>
  <c r="H209" i="24"/>
  <c r="I209" i="24"/>
  <c r="A210" i="24"/>
  <c r="G210" i="24"/>
  <c r="H210" i="24"/>
  <c r="I210" i="24"/>
  <c r="A211" i="24"/>
  <c r="G211" i="24"/>
  <c r="H211" i="24"/>
  <c r="I211" i="24"/>
  <c r="A212" i="24"/>
  <c r="G212" i="24"/>
  <c r="H212" i="24"/>
  <c r="I212" i="24"/>
  <c r="A213" i="24"/>
  <c r="G213" i="24"/>
  <c r="H213" i="24"/>
  <c r="I213" i="24"/>
  <c r="A214" i="24"/>
  <c r="G214" i="24"/>
  <c r="H214" i="24"/>
  <c r="I214" i="24"/>
  <c r="A215" i="24"/>
  <c r="G215" i="24"/>
  <c r="H215" i="24"/>
  <c r="I215" i="24"/>
  <c r="A216" i="24"/>
  <c r="G216" i="24"/>
  <c r="H216" i="24"/>
  <c r="I216" i="24"/>
  <c r="A217" i="24"/>
  <c r="G217" i="24"/>
  <c r="H217" i="24"/>
  <c r="I217" i="24"/>
  <c r="A218" i="24"/>
  <c r="G218" i="24"/>
  <c r="H218" i="24"/>
  <c r="I218" i="24"/>
  <c r="A219" i="24"/>
  <c r="G219" i="24"/>
  <c r="H219" i="24"/>
  <c r="I219" i="24"/>
  <c r="A220" i="24"/>
  <c r="G220" i="24"/>
  <c r="H220" i="24"/>
  <c r="I220" i="24"/>
  <c r="A221" i="24"/>
  <c r="G221" i="24"/>
  <c r="H221" i="24"/>
  <c r="I221" i="24"/>
  <c r="A222" i="24"/>
  <c r="G222" i="24"/>
  <c r="H222" i="24"/>
  <c r="I222" i="24"/>
  <c r="A223" i="24"/>
  <c r="G223" i="24"/>
  <c r="H223" i="24"/>
  <c r="I223" i="24"/>
  <c r="A224" i="24"/>
  <c r="G224" i="24"/>
  <c r="H224" i="24"/>
  <c r="I224" i="24"/>
  <c r="A225" i="24"/>
  <c r="G225" i="24"/>
  <c r="H225" i="24"/>
  <c r="I225" i="24"/>
  <c r="A226" i="24"/>
  <c r="G226" i="24"/>
  <c r="H226" i="24"/>
  <c r="I226" i="24"/>
  <c r="A227" i="24"/>
  <c r="G227" i="24"/>
  <c r="H227" i="24"/>
  <c r="I227" i="24"/>
  <c r="A228" i="24"/>
  <c r="G228" i="24"/>
  <c r="H228" i="24"/>
  <c r="I228" i="24"/>
  <c r="A229" i="24"/>
  <c r="G229" i="24"/>
  <c r="H229" i="24"/>
  <c r="I229" i="24"/>
  <c r="A230" i="24"/>
  <c r="G230" i="24"/>
  <c r="H230" i="24"/>
  <c r="I230" i="24"/>
  <c r="A231" i="24"/>
  <c r="G231" i="24"/>
  <c r="H231" i="24"/>
  <c r="I231" i="24"/>
  <c r="A232" i="24"/>
  <c r="G232" i="24"/>
  <c r="H232" i="24"/>
  <c r="I232" i="24"/>
  <c r="A233" i="24"/>
  <c r="G233" i="24"/>
  <c r="H233" i="24"/>
  <c r="I233" i="24"/>
  <c r="A234" i="24"/>
  <c r="G234" i="24"/>
  <c r="H234" i="24"/>
  <c r="I234" i="24"/>
  <c r="A235" i="24"/>
  <c r="G235" i="24"/>
  <c r="H235" i="24"/>
  <c r="I235" i="24"/>
  <c r="A236" i="24"/>
  <c r="G236" i="24"/>
  <c r="H236" i="24"/>
  <c r="I236" i="24"/>
  <c r="A237" i="24"/>
  <c r="G237" i="24"/>
  <c r="H237" i="24"/>
  <c r="I237" i="24"/>
  <c r="A238" i="24"/>
  <c r="G238" i="24"/>
  <c r="H238" i="24"/>
  <c r="I238" i="24"/>
  <c r="A239" i="24"/>
  <c r="G239" i="24"/>
  <c r="H239" i="24"/>
  <c r="I239" i="24"/>
  <c r="A240" i="24"/>
  <c r="G240" i="24"/>
  <c r="H240" i="24"/>
  <c r="I240" i="24"/>
  <c r="A241" i="24"/>
  <c r="G241" i="24"/>
  <c r="H241" i="24"/>
  <c r="I241" i="24"/>
  <c r="A242" i="24"/>
  <c r="G242" i="24"/>
  <c r="H242" i="24"/>
  <c r="I242" i="24"/>
  <c r="A243" i="24"/>
  <c r="G243" i="24"/>
  <c r="H243" i="24"/>
  <c r="I243" i="24"/>
  <c r="A244" i="24"/>
  <c r="G244" i="24"/>
  <c r="H244" i="24"/>
  <c r="I244" i="24"/>
  <c r="A245" i="24"/>
  <c r="G245" i="24"/>
  <c r="H245" i="24"/>
  <c r="I245" i="24"/>
  <c r="A246" i="24"/>
  <c r="G246" i="24"/>
  <c r="H246" i="24"/>
  <c r="I246" i="24"/>
  <c r="A247" i="24"/>
  <c r="G247" i="24"/>
  <c r="H247" i="24"/>
  <c r="I247" i="24"/>
  <c r="A248" i="24"/>
  <c r="G248" i="24"/>
  <c r="H248" i="24"/>
  <c r="I248" i="24"/>
  <c r="A249" i="24"/>
  <c r="G249" i="24"/>
  <c r="H249" i="24"/>
  <c r="I249" i="24"/>
  <c r="A250" i="24"/>
  <c r="G250" i="24"/>
  <c r="H250" i="24"/>
  <c r="I250" i="24"/>
  <c r="A251" i="24"/>
  <c r="G251" i="24"/>
  <c r="H251" i="24"/>
  <c r="I251" i="24"/>
  <c r="A252" i="24"/>
  <c r="G252" i="24"/>
  <c r="H252" i="24"/>
  <c r="I252" i="24"/>
  <c r="A253" i="24"/>
  <c r="G253" i="24"/>
  <c r="H253" i="24"/>
  <c r="I253" i="24"/>
  <c r="A254" i="24"/>
  <c r="G254" i="24"/>
  <c r="H254" i="24"/>
  <c r="I254" i="24"/>
  <c r="A255" i="24"/>
  <c r="G255" i="24"/>
  <c r="H255" i="24"/>
  <c r="I255" i="24"/>
  <c r="A256" i="24"/>
  <c r="G256" i="24"/>
  <c r="H256" i="24"/>
  <c r="I256" i="24"/>
  <c r="A257" i="24"/>
  <c r="G257" i="24"/>
  <c r="H257" i="24"/>
  <c r="I257" i="24"/>
  <c r="A258" i="24"/>
  <c r="G258" i="24"/>
  <c r="H258" i="24"/>
  <c r="I258" i="24"/>
  <c r="A259" i="24"/>
  <c r="G259" i="24"/>
  <c r="H259" i="24"/>
  <c r="I259" i="24"/>
  <c r="A260" i="24"/>
  <c r="G260" i="24"/>
  <c r="H260" i="24"/>
  <c r="I260" i="24"/>
  <c r="A261" i="24"/>
  <c r="G261" i="24"/>
  <c r="H261" i="24"/>
  <c r="I261" i="24"/>
  <c r="A262" i="24"/>
  <c r="G262" i="24"/>
  <c r="H262" i="24"/>
  <c r="I262" i="24"/>
  <c r="A263" i="24"/>
  <c r="G263" i="24"/>
  <c r="H263" i="24"/>
  <c r="I263" i="24"/>
  <c r="A264" i="24"/>
  <c r="G264" i="24"/>
  <c r="H264" i="24"/>
  <c r="I264" i="24"/>
  <c r="A265" i="24"/>
  <c r="G265" i="24"/>
  <c r="H265" i="24"/>
  <c r="I265" i="24"/>
  <c r="A266" i="24"/>
  <c r="G266" i="24"/>
  <c r="H266" i="24"/>
  <c r="I266" i="24"/>
  <c r="A267" i="24"/>
  <c r="G267" i="24"/>
  <c r="H267" i="24"/>
  <c r="I267" i="24"/>
  <c r="A268" i="24"/>
  <c r="G268" i="24"/>
  <c r="H268" i="24"/>
  <c r="I268" i="24"/>
  <c r="A269" i="24"/>
  <c r="G269" i="24"/>
  <c r="H269" i="24"/>
  <c r="I269" i="24"/>
  <c r="A270" i="24"/>
  <c r="G270" i="24"/>
  <c r="H270" i="24"/>
  <c r="I270" i="24"/>
  <c r="A271" i="24"/>
  <c r="G271" i="24"/>
  <c r="H271" i="24"/>
  <c r="I271" i="24"/>
  <c r="A272" i="24"/>
  <c r="G272" i="24"/>
  <c r="H272" i="24"/>
  <c r="I272" i="24"/>
  <c r="A273" i="24"/>
  <c r="G273" i="24"/>
  <c r="H273" i="24"/>
  <c r="I273" i="24"/>
  <c r="A274" i="24"/>
  <c r="G274" i="24"/>
  <c r="H274" i="24"/>
  <c r="I274" i="24"/>
  <c r="A275" i="24"/>
  <c r="G275" i="24"/>
  <c r="H275" i="24"/>
  <c r="I275" i="24"/>
  <c r="A276" i="24"/>
  <c r="G276" i="24"/>
  <c r="H276" i="24"/>
  <c r="I276" i="24"/>
  <c r="A277" i="24"/>
  <c r="G277" i="24"/>
  <c r="H277" i="24"/>
  <c r="I277" i="24"/>
  <c r="A278" i="24"/>
  <c r="G278" i="24"/>
  <c r="H278" i="24"/>
  <c r="I278" i="24"/>
  <c r="A279" i="24"/>
  <c r="G279" i="24"/>
  <c r="H279" i="24"/>
  <c r="I279" i="24"/>
  <c r="A280" i="24"/>
  <c r="G280" i="24"/>
  <c r="H280" i="24"/>
  <c r="I280" i="24"/>
  <c r="A281" i="24"/>
  <c r="G281" i="24"/>
  <c r="H281" i="24"/>
  <c r="I281" i="24"/>
  <c r="A282" i="24"/>
  <c r="G282" i="24"/>
  <c r="H282" i="24"/>
  <c r="I282" i="24"/>
  <c r="A283" i="24"/>
  <c r="G283" i="24"/>
  <c r="H283" i="24"/>
  <c r="I283" i="24"/>
  <c r="A284" i="24"/>
  <c r="G284" i="24"/>
  <c r="H284" i="24"/>
  <c r="I284" i="24"/>
  <c r="A285" i="24"/>
  <c r="G285" i="24"/>
  <c r="H285" i="24"/>
  <c r="I285" i="24"/>
  <c r="A286" i="24"/>
  <c r="G286" i="24"/>
  <c r="H286" i="24"/>
  <c r="I286" i="24"/>
  <c r="A287" i="24"/>
  <c r="G287" i="24"/>
  <c r="H287" i="24"/>
  <c r="I287" i="24"/>
  <c r="A288" i="24"/>
  <c r="G288" i="24"/>
  <c r="H288" i="24"/>
  <c r="I288" i="24"/>
  <c r="A289" i="24"/>
  <c r="G289" i="24"/>
  <c r="H289" i="24"/>
  <c r="I289" i="24"/>
  <c r="A290" i="24"/>
  <c r="G290" i="24"/>
  <c r="H290" i="24"/>
  <c r="I290" i="24"/>
  <c r="A291" i="24"/>
  <c r="G291" i="24"/>
  <c r="H291" i="24"/>
  <c r="I291" i="24"/>
  <c r="A292" i="24"/>
  <c r="G292" i="24"/>
  <c r="H292" i="24"/>
  <c r="I292" i="24"/>
  <c r="A293" i="24"/>
  <c r="G293" i="24"/>
  <c r="H293" i="24"/>
  <c r="I293" i="24"/>
  <c r="A294" i="24"/>
  <c r="G294" i="24"/>
  <c r="H294" i="24"/>
  <c r="I294" i="24"/>
  <c r="A295" i="24"/>
  <c r="G295" i="24"/>
  <c r="H295" i="24"/>
  <c r="I295" i="24"/>
  <c r="A296" i="24"/>
  <c r="G296" i="24"/>
  <c r="H296" i="24"/>
  <c r="I296" i="24"/>
  <c r="A297" i="24"/>
  <c r="G297" i="24"/>
  <c r="H297" i="24"/>
  <c r="I297" i="24"/>
  <c r="A298" i="24"/>
  <c r="G298" i="24"/>
  <c r="H298" i="24"/>
  <c r="I298" i="24"/>
  <c r="A299" i="24"/>
  <c r="G299" i="24"/>
  <c r="H299" i="24"/>
  <c r="I299" i="24"/>
  <c r="A300" i="24"/>
  <c r="G300" i="24"/>
  <c r="H300" i="24"/>
  <c r="I300" i="24"/>
  <c r="A301" i="24"/>
  <c r="G301" i="24"/>
  <c r="H301" i="24"/>
  <c r="I301" i="24"/>
  <c r="A302" i="24"/>
  <c r="G302" i="24"/>
  <c r="H302" i="24"/>
  <c r="I302" i="24"/>
  <c r="A303" i="24"/>
  <c r="G303" i="24"/>
  <c r="H303" i="24"/>
  <c r="I303" i="24"/>
  <c r="A304" i="24"/>
  <c r="G304" i="24"/>
  <c r="H304" i="24"/>
  <c r="I304" i="24"/>
  <c r="A305" i="24"/>
  <c r="G305" i="24"/>
  <c r="H305" i="24"/>
  <c r="I305" i="24"/>
  <c r="A306" i="24"/>
  <c r="G306" i="24"/>
  <c r="H306" i="24"/>
  <c r="I306" i="24"/>
  <c r="A307" i="24"/>
  <c r="G307" i="24"/>
  <c r="H307" i="24"/>
  <c r="I307" i="24"/>
  <c r="A308" i="24"/>
  <c r="G308" i="24"/>
  <c r="H308" i="24"/>
  <c r="I308" i="24"/>
  <c r="A309" i="24"/>
  <c r="G309" i="24"/>
  <c r="H309" i="24"/>
  <c r="I309" i="24"/>
  <c r="A310" i="24"/>
  <c r="G310" i="24"/>
  <c r="H310" i="24"/>
  <c r="I310" i="24"/>
  <c r="A311" i="24"/>
  <c r="G311" i="24"/>
  <c r="H311" i="24"/>
  <c r="I311" i="24"/>
  <c r="A312" i="24"/>
  <c r="G312" i="24"/>
  <c r="H312" i="24"/>
  <c r="I312" i="24"/>
  <c r="A313" i="24"/>
  <c r="G313" i="24"/>
  <c r="H313" i="24"/>
  <c r="I313" i="24"/>
  <c r="A314" i="24"/>
  <c r="G314" i="24"/>
  <c r="H314" i="24"/>
  <c r="I314" i="24"/>
  <c r="A315" i="24"/>
  <c r="G315" i="24"/>
  <c r="H315" i="24"/>
  <c r="I315" i="24"/>
  <c r="A316" i="24"/>
  <c r="G316" i="24"/>
  <c r="H316" i="24"/>
  <c r="I316" i="24"/>
  <c r="A317" i="24"/>
  <c r="G317" i="24"/>
  <c r="H317" i="24"/>
  <c r="I317" i="24"/>
  <c r="A318" i="24"/>
  <c r="G318" i="24"/>
  <c r="H318" i="24"/>
  <c r="I318" i="24"/>
  <c r="A319" i="24"/>
  <c r="G319" i="24"/>
  <c r="H319" i="24"/>
  <c r="I319" i="24"/>
  <c r="A320" i="24"/>
  <c r="G320" i="24"/>
  <c r="H320" i="24"/>
  <c r="I320" i="24"/>
  <c r="A321" i="24"/>
  <c r="G321" i="24"/>
  <c r="H321" i="24"/>
  <c r="I321" i="24"/>
  <c r="A322" i="24"/>
  <c r="G322" i="24"/>
  <c r="H322" i="24"/>
  <c r="I322" i="24"/>
  <c r="A323" i="24"/>
  <c r="G323" i="24"/>
  <c r="H323" i="24"/>
  <c r="I323" i="24"/>
  <c r="A324" i="24"/>
  <c r="G324" i="24"/>
  <c r="H324" i="24"/>
  <c r="I324" i="24"/>
  <c r="A325" i="24"/>
  <c r="G325" i="24"/>
  <c r="H325" i="24"/>
  <c r="I325" i="24"/>
  <c r="A326" i="24"/>
  <c r="G326" i="24"/>
  <c r="H326" i="24"/>
  <c r="I326" i="24"/>
  <c r="A327" i="24"/>
  <c r="G327" i="24"/>
  <c r="H327" i="24"/>
  <c r="I327" i="24"/>
  <c r="A328" i="24"/>
  <c r="G328" i="24"/>
  <c r="H328" i="24"/>
  <c r="I328" i="24"/>
  <c r="A329" i="24"/>
  <c r="G329" i="24"/>
  <c r="H329" i="24"/>
  <c r="I329" i="24"/>
  <c r="A330" i="24"/>
  <c r="G330" i="24"/>
  <c r="H330" i="24"/>
  <c r="I330" i="24"/>
  <c r="A331" i="24"/>
  <c r="G331" i="24"/>
  <c r="H331" i="24"/>
  <c r="I331" i="24"/>
  <c r="A332" i="24"/>
  <c r="G332" i="24"/>
  <c r="H332" i="24"/>
  <c r="I332" i="24"/>
  <c r="A333" i="24"/>
  <c r="G333" i="24"/>
  <c r="H333" i="24"/>
  <c r="I333" i="24"/>
  <c r="A334" i="24"/>
  <c r="G334" i="24"/>
  <c r="H334" i="24"/>
  <c r="I334" i="24"/>
  <c r="A335" i="24"/>
  <c r="G335" i="24"/>
  <c r="H335" i="24"/>
  <c r="I335" i="24"/>
  <c r="A336" i="24"/>
  <c r="G336" i="24"/>
  <c r="H336" i="24"/>
  <c r="I336" i="24"/>
  <c r="A337" i="24"/>
  <c r="G337" i="24"/>
  <c r="H337" i="24"/>
  <c r="I337" i="24"/>
  <c r="A338" i="24"/>
  <c r="G338" i="24"/>
  <c r="H338" i="24"/>
  <c r="I338" i="24"/>
  <c r="A339" i="24"/>
  <c r="G339" i="24"/>
  <c r="H339" i="24"/>
  <c r="I339" i="24"/>
  <c r="A340" i="24"/>
  <c r="G340" i="24"/>
  <c r="H340" i="24"/>
  <c r="I340" i="24"/>
  <c r="A341" i="24"/>
  <c r="G341" i="24"/>
  <c r="H341" i="24"/>
  <c r="I341" i="24"/>
  <c r="A342" i="24"/>
  <c r="G342" i="24"/>
  <c r="H342" i="24"/>
  <c r="I342" i="24"/>
  <c r="A343" i="24"/>
  <c r="G343" i="24"/>
  <c r="H343" i="24"/>
  <c r="I343" i="24"/>
  <c r="A344" i="24"/>
  <c r="G344" i="24"/>
  <c r="H344" i="24"/>
  <c r="I344" i="24"/>
  <c r="A345" i="24"/>
  <c r="G345" i="24"/>
  <c r="H345" i="24"/>
  <c r="I345" i="24"/>
  <c r="A346" i="24"/>
  <c r="G346" i="24"/>
  <c r="H346" i="24"/>
  <c r="I346" i="24"/>
  <c r="A347" i="24"/>
  <c r="G347" i="24"/>
  <c r="H347" i="24"/>
  <c r="I347" i="24"/>
  <c r="A348" i="24"/>
  <c r="G348" i="24"/>
  <c r="H348" i="24"/>
  <c r="I348" i="24"/>
  <c r="A349" i="24"/>
  <c r="G349" i="24"/>
  <c r="H349" i="24"/>
  <c r="I349" i="24"/>
  <c r="A350" i="24"/>
  <c r="G350" i="24"/>
  <c r="H350" i="24"/>
  <c r="I350" i="24"/>
  <c r="A351" i="24"/>
  <c r="G351" i="24"/>
  <c r="H351" i="24"/>
  <c r="I351" i="24"/>
  <c r="A352" i="24"/>
  <c r="G352" i="24"/>
  <c r="H352" i="24"/>
  <c r="I352" i="24"/>
  <c r="A353" i="24"/>
  <c r="G353" i="24"/>
  <c r="H353" i="24"/>
  <c r="I353" i="24"/>
  <c r="A354" i="24"/>
  <c r="G354" i="24"/>
  <c r="H354" i="24"/>
  <c r="I354" i="24"/>
  <c r="A355" i="24"/>
  <c r="G355" i="24"/>
  <c r="H355" i="24"/>
  <c r="I355" i="24"/>
  <c r="A356" i="24"/>
  <c r="G356" i="24"/>
  <c r="H356" i="24"/>
  <c r="I356" i="24"/>
  <c r="A357" i="24"/>
  <c r="G357" i="24"/>
  <c r="H357" i="24"/>
  <c r="I357" i="24"/>
  <c r="A358" i="24"/>
  <c r="G358" i="24"/>
  <c r="H358" i="24"/>
  <c r="I358" i="24"/>
  <c r="A359" i="24"/>
  <c r="G359" i="24"/>
  <c r="H359" i="24"/>
  <c r="I359" i="24"/>
  <c r="A360" i="24"/>
  <c r="G360" i="24"/>
  <c r="H360" i="24"/>
  <c r="I360" i="24"/>
  <c r="A361" i="24"/>
  <c r="G361" i="24"/>
  <c r="H361" i="24"/>
  <c r="I361" i="24"/>
  <c r="A362" i="24"/>
  <c r="G362" i="24"/>
  <c r="H362" i="24"/>
  <c r="I362" i="24"/>
  <c r="A363" i="24"/>
  <c r="G363" i="24"/>
  <c r="H363" i="24"/>
  <c r="I363" i="24"/>
  <c r="A364" i="24"/>
  <c r="G364" i="24"/>
  <c r="H364" i="24"/>
  <c r="I364" i="24"/>
  <c r="A365" i="24"/>
  <c r="G365" i="24"/>
  <c r="H365" i="24"/>
  <c r="I365" i="24"/>
  <c r="A366" i="24"/>
  <c r="G366" i="24"/>
  <c r="H366" i="24"/>
  <c r="I366" i="24"/>
  <c r="A367" i="24"/>
  <c r="G367" i="24"/>
  <c r="H367" i="24"/>
  <c r="I367" i="24"/>
  <c r="A368" i="24"/>
  <c r="G368" i="24"/>
  <c r="H368" i="24"/>
  <c r="I368" i="24"/>
  <c r="A369" i="24"/>
  <c r="G369" i="24"/>
  <c r="H369" i="24"/>
  <c r="I369" i="24"/>
  <c r="A370" i="24"/>
  <c r="G370" i="24"/>
  <c r="H370" i="24"/>
  <c r="I370" i="24"/>
  <c r="A371" i="24"/>
  <c r="G371" i="24"/>
  <c r="H371" i="24"/>
  <c r="I371" i="24"/>
  <c r="A372" i="24"/>
  <c r="G372" i="24"/>
  <c r="H372" i="24"/>
  <c r="I372" i="24"/>
  <c r="A373" i="24"/>
  <c r="G373" i="24"/>
  <c r="H373" i="24"/>
  <c r="I373" i="24"/>
  <c r="A374" i="24"/>
  <c r="G374" i="24"/>
  <c r="H374" i="24"/>
  <c r="I374" i="24"/>
  <c r="A375" i="24"/>
  <c r="G375" i="24"/>
  <c r="H375" i="24"/>
  <c r="I375" i="24"/>
  <c r="A376" i="24"/>
  <c r="G376" i="24"/>
  <c r="H376" i="24"/>
  <c r="I376" i="24"/>
  <c r="A377" i="24"/>
  <c r="G377" i="24"/>
  <c r="H377" i="24"/>
  <c r="I377" i="24"/>
  <c r="A378" i="24"/>
  <c r="G378" i="24"/>
  <c r="H378" i="24"/>
  <c r="I378" i="24"/>
  <c r="A379" i="24"/>
  <c r="G379" i="24"/>
  <c r="H379" i="24"/>
  <c r="I379" i="24"/>
  <c r="A380" i="24"/>
  <c r="G380" i="24"/>
  <c r="H380" i="24"/>
  <c r="I380" i="24"/>
  <c r="A381" i="24"/>
  <c r="G381" i="24"/>
  <c r="H381" i="24"/>
  <c r="I381" i="24"/>
  <c r="A382" i="24"/>
  <c r="G382" i="24"/>
  <c r="H382" i="24"/>
  <c r="I382" i="24"/>
  <c r="A383" i="24"/>
  <c r="G383" i="24"/>
  <c r="H383" i="24"/>
  <c r="I383" i="24"/>
  <c r="A384" i="24"/>
  <c r="G384" i="24"/>
  <c r="H384" i="24"/>
  <c r="I384" i="24"/>
  <c r="A385" i="24"/>
  <c r="G385" i="24"/>
  <c r="H385" i="24"/>
  <c r="I385" i="24"/>
  <c r="A386" i="24"/>
  <c r="G386" i="24"/>
  <c r="H386" i="24"/>
  <c r="I386" i="24"/>
  <c r="A387" i="24"/>
  <c r="G387" i="24"/>
  <c r="H387" i="24"/>
  <c r="I387" i="24"/>
  <c r="A388" i="24"/>
  <c r="G388" i="24"/>
  <c r="H388" i="24"/>
  <c r="I388" i="24"/>
  <c r="A389" i="24"/>
  <c r="G389" i="24"/>
  <c r="H389" i="24"/>
  <c r="I389" i="24"/>
  <c r="A390" i="24"/>
  <c r="G390" i="24"/>
  <c r="H390" i="24"/>
  <c r="I390" i="24"/>
  <c r="A391" i="24"/>
  <c r="G391" i="24"/>
  <c r="H391" i="24"/>
  <c r="I391" i="24"/>
  <c r="A392" i="24"/>
  <c r="G392" i="24"/>
  <c r="H392" i="24"/>
  <c r="I392" i="24"/>
  <c r="A393" i="24"/>
  <c r="G393" i="24"/>
  <c r="H393" i="24"/>
  <c r="I393" i="24"/>
  <c r="A394" i="24"/>
  <c r="G394" i="24"/>
  <c r="H394" i="24"/>
  <c r="I394" i="24"/>
  <c r="A395" i="24"/>
  <c r="G395" i="24"/>
  <c r="H395" i="24"/>
  <c r="I395" i="24"/>
  <c r="A396" i="24"/>
  <c r="G396" i="24"/>
  <c r="H396" i="24"/>
  <c r="I396" i="24"/>
  <c r="A397" i="24"/>
  <c r="G397" i="24"/>
  <c r="H397" i="24"/>
  <c r="I397" i="24"/>
  <c r="A398" i="24"/>
  <c r="G398" i="24"/>
  <c r="H398" i="24"/>
  <c r="I398" i="24"/>
  <c r="A399" i="24"/>
  <c r="G399" i="24"/>
  <c r="H399" i="24"/>
  <c r="I399" i="24"/>
  <c r="A400" i="24"/>
  <c r="G400" i="24"/>
  <c r="H400" i="24"/>
  <c r="I400" i="24"/>
  <c r="A401" i="24"/>
  <c r="G401" i="24"/>
  <c r="H401" i="24"/>
  <c r="I401" i="24"/>
  <c r="A402" i="24"/>
  <c r="G402" i="24"/>
  <c r="H402" i="24"/>
  <c r="I402" i="24"/>
  <c r="A403" i="24"/>
  <c r="G403" i="24"/>
  <c r="H403" i="24"/>
  <c r="I403" i="24"/>
  <c r="A404" i="24"/>
  <c r="G404" i="24"/>
  <c r="H404" i="24"/>
  <c r="I404" i="24"/>
  <c r="A405" i="24"/>
  <c r="G405" i="24"/>
  <c r="H405" i="24"/>
  <c r="I405" i="24"/>
  <c r="A406" i="24"/>
  <c r="G406" i="24"/>
  <c r="H406" i="24"/>
  <c r="I406" i="24"/>
  <c r="A407" i="24"/>
  <c r="G407" i="24"/>
  <c r="H407" i="24"/>
  <c r="I407" i="24"/>
  <c r="A408" i="24"/>
  <c r="G408" i="24"/>
  <c r="H408" i="24"/>
  <c r="I408" i="24"/>
  <c r="A409" i="24"/>
  <c r="G409" i="24"/>
  <c r="H409" i="24"/>
  <c r="I409" i="24"/>
  <c r="A410" i="24"/>
  <c r="G410" i="24"/>
  <c r="H410" i="24"/>
  <c r="I410" i="24"/>
  <c r="A411" i="24"/>
  <c r="G411" i="24"/>
  <c r="H411" i="24"/>
  <c r="I411" i="24"/>
  <c r="A412" i="24"/>
  <c r="G412" i="24"/>
  <c r="H412" i="24"/>
  <c r="I412" i="24"/>
  <c r="A413" i="24"/>
  <c r="G413" i="24"/>
  <c r="H413" i="24"/>
  <c r="I413" i="24"/>
  <c r="A414" i="24"/>
  <c r="G414" i="24"/>
  <c r="H414" i="24"/>
  <c r="I414" i="24"/>
  <c r="A415" i="24"/>
  <c r="G415" i="24"/>
  <c r="H415" i="24"/>
  <c r="I415" i="24"/>
  <c r="A416" i="24"/>
  <c r="G416" i="24"/>
  <c r="H416" i="24"/>
  <c r="I416" i="24"/>
  <c r="A417" i="24"/>
  <c r="G417" i="24"/>
  <c r="H417" i="24"/>
  <c r="I417" i="24"/>
  <c r="A418" i="24"/>
  <c r="G418" i="24"/>
  <c r="H418" i="24"/>
  <c r="I418" i="24"/>
  <c r="A419" i="24"/>
  <c r="G419" i="24"/>
  <c r="H419" i="24"/>
  <c r="I419" i="24"/>
  <c r="A420" i="24"/>
  <c r="G420" i="24"/>
  <c r="H420" i="24"/>
  <c r="I420" i="24"/>
  <c r="A421" i="24"/>
  <c r="G421" i="24"/>
  <c r="H421" i="24"/>
  <c r="I421" i="24"/>
  <c r="A422" i="24"/>
  <c r="G422" i="24"/>
  <c r="H422" i="24"/>
  <c r="I422" i="24"/>
  <c r="A423" i="24"/>
  <c r="G423" i="24"/>
  <c r="H423" i="24"/>
  <c r="I423" i="24"/>
  <c r="A424" i="24"/>
  <c r="G424" i="24"/>
  <c r="H424" i="24"/>
  <c r="I424" i="24"/>
  <c r="A425" i="24"/>
  <c r="G425" i="24"/>
  <c r="H425" i="24"/>
  <c r="I425" i="24"/>
  <c r="A426" i="24"/>
  <c r="G426" i="24"/>
  <c r="H426" i="24"/>
  <c r="I426" i="24"/>
  <c r="A427" i="24"/>
  <c r="G427" i="24"/>
  <c r="H427" i="24"/>
  <c r="I427" i="24"/>
  <c r="A428" i="24"/>
  <c r="G428" i="24"/>
  <c r="H428" i="24"/>
  <c r="I428" i="24"/>
  <c r="A429" i="24"/>
  <c r="G429" i="24"/>
  <c r="H429" i="24"/>
  <c r="I429" i="24"/>
  <c r="A430" i="24"/>
  <c r="G430" i="24"/>
  <c r="H430" i="24"/>
  <c r="I430" i="24"/>
  <c r="A431" i="24"/>
  <c r="G431" i="24"/>
  <c r="H431" i="24"/>
  <c r="I431" i="24"/>
  <c r="A432" i="24"/>
  <c r="G432" i="24"/>
  <c r="H432" i="24"/>
  <c r="I432" i="24"/>
  <c r="A433" i="24"/>
  <c r="G433" i="24"/>
  <c r="H433" i="24"/>
  <c r="I433" i="24"/>
  <c r="A434" i="24"/>
  <c r="G434" i="24"/>
  <c r="H434" i="24"/>
  <c r="I434" i="24"/>
  <c r="A435" i="24"/>
  <c r="G435" i="24"/>
  <c r="H435" i="24"/>
  <c r="I435" i="24"/>
  <c r="A436" i="24"/>
  <c r="G436" i="24"/>
  <c r="H436" i="24"/>
  <c r="I436" i="24"/>
  <c r="A437" i="24"/>
  <c r="G437" i="24"/>
  <c r="H437" i="24"/>
  <c r="I437" i="24"/>
  <c r="A438" i="24"/>
  <c r="G438" i="24"/>
  <c r="H438" i="24"/>
  <c r="I438" i="24"/>
  <c r="A439" i="24"/>
  <c r="G439" i="24"/>
  <c r="H439" i="24"/>
  <c r="I439" i="24"/>
  <c r="A440" i="24"/>
  <c r="G440" i="24"/>
  <c r="H440" i="24"/>
  <c r="I440" i="24"/>
  <c r="A441" i="24"/>
  <c r="G441" i="24"/>
  <c r="H441" i="24"/>
  <c r="I441" i="24"/>
  <c r="A442" i="24"/>
  <c r="G442" i="24"/>
  <c r="H442" i="24"/>
  <c r="I442" i="24"/>
  <c r="A443" i="24"/>
  <c r="G443" i="24"/>
  <c r="H443" i="24"/>
  <c r="I443" i="24"/>
  <c r="A444" i="24"/>
  <c r="G444" i="24"/>
  <c r="H444" i="24"/>
  <c r="I444" i="24"/>
  <c r="A445" i="24"/>
  <c r="G445" i="24"/>
  <c r="H445" i="24"/>
  <c r="I445" i="24"/>
  <c r="A446" i="24"/>
  <c r="G446" i="24"/>
  <c r="H446" i="24"/>
  <c r="I446" i="24"/>
  <c r="A447" i="24"/>
  <c r="G447" i="24"/>
  <c r="H447" i="24"/>
  <c r="I447" i="24"/>
  <c r="A448" i="24"/>
  <c r="G448" i="24"/>
  <c r="H448" i="24"/>
  <c r="I448" i="24"/>
  <c r="A449" i="24"/>
  <c r="G449" i="24"/>
  <c r="H449" i="24"/>
  <c r="I449" i="24"/>
  <c r="A450" i="24"/>
  <c r="G450" i="24"/>
  <c r="H450" i="24"/>
  <c r="I450" i="24"/>
  <c r="A451" i="24"/>
  <c r="G451" i="24"/>
  <c r="H451" i="24"/>
  <c r="I451" i="24"/>
  <c r="A452" i="24"/>
  <c r="G452" i="24"/>
  <c r="H452" i="24"/>
  <c r="I452" i="24"/>
  <c r="A453" i="24"/>
  <c r="G453" i="24"/>
  <c r="H453" i="24"/>
  <c r="I453" i="24"/>
  <c r="A454" i="24"/>
  <c r="G454" i="24"/>
  <c r="H454" i="24"/>
  <c r="I454" i="24"/>
  <c r="A455" i="24"/>
  <c r="G455" i="24"/>
  <c r="H455" i="24"/>
  <c r="I455" i="24"/>
  <c r="A456" i="24"/>
  <c r="G456" i="24"/>
  <c r="H456" i="24"/>
  <c r="I456" i="24"/>
  <c r="A457" i="24"/>
  <c r="G457" i="24"/>
  <c r="H457" i="24"/>
  <c r="I457" i="24"/>
  <c r="A458" i="24"/>
  <c r="G458" i="24"/>
  <c r="H458" i="24"/>
  <c r="I458" i="24"/>
  <c r="A459" i="24"/>
  <c r="G459" i="24"/>
  <c r="H459" i="24"/>
  <c r="I459" i="24"/>
  <c r="A460" i="24"/>
  <c r="G460" i="24"/>
  <c r="H460" i="24"/>
  <c r="I460" i="24"/>
  <c r="A461" i="24"/>
  <c r="G461" i="24"/>
  <c r="H461" i="24"/>
  <c r="I461" i="24"/>
  <c r="A462" i="24"/>
  <c r="G462" i="24"/>
  <c r="H462" i="24"/>
  <c r="I462" i="24"/>
  <c r="A463" i="24"/>
  <c r="G463" i="24"/>
  <c r="H463" i="24"/>
  <c r="I463" i="24"/>
  <c r="A464" i="24"/>
  <c r="G464" i="24"/>
  <c r="H464" i="24"/>
  <c r="I464" i="24"/>
  <c r="A465" i="24"/>
  <c r="G465" i="24"/>
  <c r="H465" i="24"/>
  <c r="I465" i="24"/>
  <c r="A466" i="24"/>
  <c r="G466" i="24"/>
  <c r="H466" i="24"/>
  <c r="I466" i="24"/>
  <c r="A467" i="24"/>
  <c r="G467" i="24"/>
  <c r="H467" i="24"/>
  <c r="I467" i="24"/>
  <c r="A468" i="24"/>
  <c r="G468" i="24"/>
  <c r="H468" i="24"/>
  <c r="I468" i="24"/>
  <c r="A469" i="24"/>
  <c r="G469" i="24"/>
  <c r="H469" i="24"/>
  <c r="I469" i="24"/>
  <c r="A470" i="24"/>
  <c r="G470" i="24"/>
  <c r="H470" i="24"/>
  <c r="I470" i="24"/>
  <c r="A471" i="24"/>
  <c r="G471" i="24"/>
  <c r="H471" i="24"/>
  <c r="I471" i="24"/>
  <c r="A472" i="24"/>
  <c r="G472" i="24"/>
  <c r="H472" i="24"/>
  <c r="I472" i="24"/>
  <c r="A473" i="24"/>
  <c r="G473" i="24"/>
  <c r="H473" i="24"/>
  <c r="I473" i="24"/>
  <c r="A474" i="24"/>
  <c r="G474" i="24"/>
  <c r="H474" i="24"/>
  <c r="I474" i="24"/>
  <c r="A475" i="24"/>
  <c r="G475" i="24"/>
  <c r="H475" i="24"/>
  <c r="I475" i="24"/>
  <c r="A476" i="24"/>
  <c r="G476" i="24"/>
  <c r="H476" i="24"/>
  <c r="I476" i="24"/>
  <c r="A477" i="24"/>
  <c r="G477" i="24"/>
  <c r="H477" i="24"/>
  <c r="I477" i="24"/>
  <c r="A478" i="24"/>
  <c r="G478" i="24"/>
  <c r="H478" i="24"/>
  <c r="I478" i="24"/>
  <c r="A479" i="24"/>
  <c r="G479" i="24"/>
  <c r="H479" i="24"/>
  <c r="I479" i="24"/>
  <c r="A480" i="24"/>
  <c r="G480" i="24"/>
  <c r="H480" i="24"/>
  <c r="I480" i="24"/>
  <c r="A481" i="24"/>
  <c r="G481" i="24"/>
  <c r="H481" i="24"/>
  <c r="I481" i="24"/>
  <c r="A482" i="24"/>
  <c r="G482" i="24"/>
  <c r="H482" i="24"/>
  <c r="I482" i="24"/>
  <c r="A483" i="24"/>
  <c r="G483" i="24"/>
  <c r="H483" i="24"/>
  <c r="I483" i="24"/>
  <c r="A484" i="24"/>
  <c r="G484" i="24"/>
  <c r="H484" i="24"/>
  <c r="I484" i="24"/>
  <c r="A485" i="24"/>
  <c r="G485" i="24"/>
  <c r="H485" i="24"/>
  <c r="I485" i="24"/>
  <c r="A486" i="24"/>
  <c r="G486" i="24"/>
  <c r="H486" i="24"/>
  <c r="I486" i="24"/>
  <c r="A487" i="24"/>
  <c r="G487" i="24"/>
  <c r="H487" i="24"/>
  <c r="I487" i="24"/>
  <c r="A488" i="24"/>
  <c r="G488" i="24"/>
  <c r="H488" i="24"/>
  <c r="I488" i="24"/>
  <c r="A489" i="24"/>
  <c r="G489" i="24"/>
  <c r="H489" i="24"/>
  <c r="I489" i="24"/>
  <c r="A490" i="24"/>
  <c r="G490" i="24"/>
  <c r="H490" i="24"/>
  <c r="I490" i="24"/>
  <c r="A491" i="24"/>
  <c r="G491" i="24"/>
  <c r="H491" i="24"/>
  <c r="I491" i="24"/>
  <c r="A492" i="24"/>
  <c r="G492" i="24"/>
  <c r="H492" i="24"/>
  <c r="I492" i="24"/>
  <c r="A493" i="24"/>
  <c r="G493" i="24"/>
  <c r="H493" i="24"/>
  <c r="I493" i="24"/>
  <c r="A494" i="24"/>
  <c r="G494" i="24"/>
  <c r="H494" i="24"/>
  <c r="I494" i="24"/>
  <c r="A495" i="24"/>
  <c r="G495" i="24"/>
  <c r="H495" i="24"/>
  <c r="I495" i="24"/>
  <c r="A496" i="24"/>
  <c r="G496" i="24"/>
  <c r="H496" i="24"/>
  <c r="I496" i="24"/>
  <c r="A497" i="24"/>
  <c r="G497" i="24"/>
  <c r="H497" i="24"/>
  <c r="I497" i="24"/>
  <c r="A498" i="24"/>
  <c r="G498" i="24"/>
  <c r="H498" i="24"/>
  <c r="I498" i="24"/>
  <c r="A499" i="24"/>
  <c r="G499" i="24"/>
  <c r="H499" i="24"/>
  <c r="I499" i="24"/>
  <c r="A500" i="24"/>
  <c r="G500" i="24"/>
  <c r="H500" i="24"/>
  <c r="I500" i="24"/>
  <c r="A501" i="24"/>
  <c r="G501" i="24"/>
  <c r="H501" i="24"/>
  <c r="I501" i="24"/>
  <c r="A502" i="24"/>
  <c r="G502" i="24"/>
  <c r="H502" i="24"/>
  <c r="I502" i="24"/>
  <c r="D34" i="31"/>
  <c r="D39" i="31"/>
  <c r="C39" i="31"/>
  <c r="E39" i="31"/>
  <c r="E38" i="31"/>
  <c r="E37" i="31"/>
  <c r="E36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5" i="31"/>
  <c r="E14" i="31"/>
  <c r="E12" i="31"/>
  <c r="E11" i="31"/>
  <c r="E10" i="31"/>
  <c r="E9" i="31"/>
  <c r="E8" i="31"/>
  <c r="K4" i="3"/>
  <c r="K5" i="3"/>
  <c r="N4" i="3"/>
  <c r="N5" i="3"/>
  <c r="O5" i="3"/>
  <c r="K6" i="3"/>
  <c r="N6" i="3"/>
  <c r="O6" i="3"/>
  <c r="K7" i="3"/>
  <c r="N7" i="3"/>
  <c r="O7" i="3"/>
  <c r="K8" i="3"/>
  <c r="N8" i="3"/>
  <c r="O8" i="3"/>
  <c r="U8" i="3"/>
  <c r="K9" i="3"/>
  <c r="N9" i="3"/>
  <c r="O9" i="3"/>
  <c r="K10" i="3"/>
  <c r="N10" i="3"/>
  <c r="O10" i="3"/>
  <c r="K11" i="3"/>
  <c r="N11" i="3"/>
  <c r="O11" i="3"/>
  <c r="K12" i="3"/>
  <c r="N12" i="3"/>
  <c r="O12" i="3"/>
  <c r="K13" i="3"/>
  <c r="N13" i="3"/>
  <c r="O13" i="3"/>
  <c r="K14" i="3"/>
  <c r="N14" i="3"/>
  <c r="O14" i="3"/>
  <c r="K15" i="3"/>
  <c r="N15" i="3"/>
  <c r="O15" i="3"/>
  <c r="K16" i="3"/>
  <c r="N16" i="3"/>
  <c r="O16" i="3"/>
  <c r="K17" i="3"/>
  <c r="N17" i="3"/>
  <c r="O17" i="3"/>
  <c r="K18" i="3"/>
  <c r="N18" i="3"/>
  <c r="O18" i="3"/>
  <c r="K19" i="3"/>
  <c r="N19" i="3"/>
  <c r="O19" i="3"/>
  <c r="K20" i="3"/>
  <c r="N20" i="3"/>
  <c r="O20" i="3"/>
  <c r="K21" i="3"/>
  <c r="N21" i="3"/>
  <c r="O21" i="3"/>
  <c r="K22" i="3"/>
  <c r="N22" i="3"/>
  <c r="O22" i="3"/>
  <c r="K23" i="3"/>
  <c r="N23" i="3"/>
  <c r="O23" i="3"/>
  <c r="K24" i="3"/>
  <c r="N24" i="3"/>
  <c r="O24" i="3"/>
  <c r="K25" i="3"/>
  <c r="N25" i="3"/>
  <c r="O25" i="3"/>
  <c r="K26" i="3"/>
  <c r="N26" i="3"/>
  <c r="O26" i="3"/>
  <c r="K27" i="3"/>
  <c r="N27" i="3"/>
  <c r="O27" i="3"/>
  <c r="K28" i="3"/>
  <c r="N28" i="3"/>
  <c r="O28" i="3"/>
  <c r="K29" i="3"/>
  <c r="N29" i="3"/>
  <c r="O29" i="3"/>
  <c r="K30" i="3"/>
  <c r="N30" i="3"/>
  <c r="O30" i="3"/>
  <c r="K31" i="3"/>
  <c r="N31" i="3"/>
  <c r="O31" i="3"/>
  <c r="K32" i="3"/>
  <c r="N32" i="3"/>
  <c r="O32" i="3"/>
  <c r="K33" i="3"/>
  <c r="N33" i="3"/>
  <c r="O33" i="3"/>
  <c r="K34" i="3"/>
  <c r="N34" i="3"/>
  <c r="O34" i="3"/>
  <c r="K35" i="3"/>
  <c r="N35" i="3"/>
  <c r="O35" i="3"/>
  <c r="K36" i="3"/>
  <c r="N36" i="3"/>
  <c r="O36" i="3"/>
  <c r="K37" i="3"/>
  <c r="N37" i="3"/>
  <c r="O37" i="3"/>
  <c r="K38" i="3"/>
  <c r="N38" i="3"/>
  <c r="O38" i="3"/>
  <c r="K39" i="3"/>
  <c r="N39" i="3"/>
  <c r="O39" i="3"/>
  <c r="K40" i="3"/>
  <c r="N40" i="3"/>
  <c r="O40" i="3"/>
  <c r="K41" i="3"/>
  <c r="N41" i="3"/>
  <c r="O41" i="3"/>
  <c r="K42" i="3"/>
  <c r="N42" i="3"/>
  <c r="O42" i="3"/>
  <c r="K43" i="3"/>
  <c r="N43" i="3"/>
  <c r="O43" i="3"/>
  <c r="K44" i="3"/>
  <c r="N44" i="3"/>
  <c r="O44" i="3"/>
  <c r="K45" i="3"/>
  <c r="N45" i="3"/>
  <c r="O45" i="3"/>
  <c r="K46" i="3"/>
  <c r="N46" i="3"/>
  <c r="O46" i="3"/>
  <c r="K47" i="3"/>
  <c r="N47" i="3"/>
  <c r="O47" i="3"/>
  <c r="K48" i="3"/>
  <c r="N48" i="3"/>
  <c r="O48" i="3"/>
  <c r="K49" i="3"/>
  <c r="N49" i="3"/>
  <c r="O49" i="3"/>
  <c r="K50" i="3"/>
  <c r="N50" i="3"/>
  <c r="O50" i="3"/>
  <c r="K51" i="3"/>
  <c r="N51" i="3"/>
  <c r="O51" i="3"/>
  <c r="K52" i="3"/>
  <c r="N52" i="3"/>
  <c r="O52" i="3"/>
  <c r="K53" i="3"/>
  <c r="N53" i="3"/>
  <c r="O53" i="3"/>
  <c r="K54" i="3"/>
  <c r="N54" i="3"/>
  <c r="O54" i="3"/>
  <c r="K55" i="3"/>
  <c r="N55" i="3"/>
  <c r="O55" i="3"/>
  <c r="K56" i="3"/>
  <c r="N56" i="3"/>
  <c r="O56" i="3"/>
  <c r="K57" i="3"/>
  <c r="N57" i="3"/>
  <c r="O57" i="3"/>
  <c r="K58" i="3"/>
  <c r="N58" i="3"/>
  <c r="O58" i="3"/>
  <c r="K59" i="3"/>
  <c r="N59" i="3"/>
  <c r="O59" i="3"/>
  <c r="K60" i="3"/>
  <c r="N60" i="3"/>
  <c r="O60" i="3"/>
  <c r="K61" i="3"/>
  <c r="N61" i="3"/>
  <c r="O61" i="3"/>
  <c r="K62" i="3"/>
  <c r="N62" i="3"/>
  <c r="O62" i="3"/>
  <c r="K63" i="3"/>
  <c r="N63" i="3"/>
  <c r="O63" i="3"/>
  <c r="K64" i="3"/>
  <c r="N64" i="3"/>
  <c r="O64" i="3"/>
  <c r="K65" i="3"/>
  <c r="N65" i="3"/>
  <c r="O65" i="3"/>
  <c r="K66" i="3"/>
  <c r="N66" i="3"/>
  <c r="O66" i="3"/>
  <c r="K67" i="3"/>
  <c r="N67" i="3"/>
  <c r="O67" i="3"/>
  <c r="K68" i="3"/>
  <c r="N68" i="3"/>
  <c r="O68" i="3"/>
  <c r="K69" i="3"/>
  <c r="N69" i="3"/>
  <c r="O69" i="3"/>
  <c r="K70" i="3"/>
  <c r="N70" i="3"/>
  <c r="O70" i="3"/>
  <c r="K71" i="3"/>
  <c r="N71" i="3"/>
  <c r="O71" i="3"/>
  <c r="K72" i="3"/>
  <c r="N72" i="3"/>
  <c r="O72" i="3"/>
  <c r="K73" i="3"/>
  <c r="N73" i="3"/>
  <c r="O73" i="3"/>
  <c r="K74" i="3"/>
  <c r="N74" i="3"/>
  <c r="O74" i="3"/>
  <c r="K75" i="3"/>
  <c r="N75" i="3"/>
  <c r="O75" i="3"/>
  <c r="K76" i="3"/>
  <c r="N76" i="3"/>
  <c r="O76" i="3"/>
  <c r="K77" i="3"/>
  <c r="N77" i="3"/>
  <c r="O77" i="3"/>
  <c r="K78" i="3"/>
  <c r="N78" i="3"/>
  <c r="O78" i="3"/>
  <c r="K79" i="3"/>
  <c r="N79" i="3"/>
  <c r="O79" i="3"/>
  <c r="K80" i="3"/>
  <c r="N80" i="3"/>
  <c r="O80" i="3"/>
  <c r="K81" i="3"/>
  <c r="N81" i="3"/>
  <c r="O81" i="3"/>
  <c r="K82" i="3"/>
  <c r="N82" i="3"/>
  <c r="O82" i="3"/>
  <c r="K83" i="3"/>
  <c r="N83" i="3"/>
  <c r="O83" i="3"/>
  <c r="K84" i="3"/>
  <c r="N84" i="3"/>
  <c r="O84" i="3"/>
  <c r="K85" i="3"/>
  <c r="N85" i="3"/>
  <c r="O85" i="3"/>
  <c r="K86" i="3"/>
  <c r="N86" i="3"/>
  <c r="O86" i="3"/>
  <c r="K87" i="3"/>
  <c r="N87" i="3"/>
  <c r="O87" i="3"/>
  <c r="K88" i="3"/>
  <c r="N88" i="3"/>
  <c r="O88" i="3"/>
  <c r="K89" i="3"/>
  <c r="N89" i="3"/>
  <c r="O89" i="3"/>
  <c r="K90" i="3"/>
  <c r="N90" i="3"/>
  <c r="O90" i="3"/>
  <c r="K91" i="3"/>
  <c r="N91" i="3"/>
  <c r="O91" i="3"/>
  <c r="K92" i="3"/>
  <c r="N92" i="3"/>
  <c r="O92" i="3"/>
  <c r="K93" i="3"/>
  <c r="N93" i="3"/>
  <c r="O93" i="3"/>
  <c r="K94" i="3"/>
  <c r="N94" i="3"/>
  <c r="O94" i="3"/>
  <c r="K95" i="3"/>
  <c r="N95" i="3"/>
  <c r="O95" i="3"/>
  <c r="K96" i="3"/>
  <c r="N96" i="3"/>
  <c r="O96" i="3"/>
  <c r="K97" i="3"/>
  <c r="N97" i="3"/>
  <c r="O97" i="3"/>
  <c r="K98" i="3"/>
  <c r="N98" i="3"/>
  <c r="O98" i="3"/>
  <c r="K99" i="3"/>
  <c r="N99" i="3"/>
  <c r="O99" i="3"/>
  <c r="K100" i="3"/>
  <c r="N100" i="3"/>
  <c r="O100" i="3"/>
  <c r="K101" i="3"/>
  <c r="N101" i="3"/>
  <c r="O101" i="3"/>
  <c r="K102" i="3"/>
  <c r="N102" i="3"/>
  <c r="O102" i="3"/>
  <c r="K103" i="3"/>
  <c r="N103" i="3"/>
  <c r="O103" i="3"/>
  <c r="K104" i="3"/>
  <c r="N104" i="3"/>
  <c r="O104" i="3"/>
  <c r="K105" i="3"/>
  <c r="N105" i="3"/>
  <c r="O105" i="3"/>
  <c r="K106" i="3"/>
  <c r="N106" i="3"/>
  <c r="O106" i="3"/>
  <c r="K107" i="3"/>
  <c r="N107" i="3"/>
  <c r="O107" i="3"/>
  <c r="K108" i="3"/>
  <c r="N108" i="3"/>
  <c r="O108" i="3"/>
  <c r="K109" i="3"/>
  <c r="N109" i="3"/>
  <c r="O109" i="3"/>
  <c r="K110" i="3"/>
  <c r="N110" i="3"/>
  <c r="O110" i="3"/>
  <c r="K111" i="3"/>
  <c r="N111" i="3"/>
  <c r="O111" i="3"/>
  <c r="K112" i="3"/>
  <c r="N112" i="3"/>
  <c r="O112" i="3"/>
  <c r="K113" i="3"/>
  <c r="N113" i="3"/>
  <c r="O113" i="3"/>
  <c r="K114" i="3"/>
  <c r="N114" i="3"/>
  <c r="O114" i="3"/>
  <c r="K115" i="3"/>
  <c r="N115" i="3"/>
  <c r="O115" i="3"/>
  <c r="K116" i="3"/>
  <c r="N116" i="3"/>
  <c r="O116" i="3"/>
  <c r="K117" i="3"/>
  <c r="N117" i="3"/>
  <c r="O117" i="3"/>
  <c r="K118" i="3"/>
  <c r="N118" i="3"/>
  <c r="O118" i="3"/>
  <c r="K119" i="3"/>
  <c r="N119" i="3"/>
  <c r="O119" i="3"/>
  <c r="K120" i="3"/>
  <c r="N120" i="3"/>
  <c r="O120" i="3"/>
  <c r="K121" i="3"/>
  <c r="N121" i="3"/>
  <c r="O121" i="3"/>
  <c r="K122" i="3"/>
  <c r="N122" i="3"/>
  <c r="O122" i="3"/>
  <c r="K123" i="3"/>
  <c r="N123" i="3"/>
  <c r="O123" i="3"/>
  <c r="K124" i="3"/>
  <c r="N124" i="3"/>
  <c r="O124" i="3"/>
  <c r="K125" i="3"/>
  <c r="N125" i="3"/>
  <c r="O125" i="3"/>
  <c r="K126" i="3"/>
  <c r="N126" i="3"/>
  <c r="O126" i="3"/>
  <c r="K127" i="3"/>
  <c r="N127" i="3"/>
  <c r="O127" i="3"/>
  <c r="K128" i="3"/>
  <c r="N128" i="3"/>
  <c r="O128" i="3"/>
  <c r="K129" i="3"/>
  <c r="N129" i="3"/>
  <c r="O129" i="3"/>
  <c r="K130" i="3"/>
  <c r="N130" i="3"/>
  <c r="O130" i="3"/>
  <c r="K131" i="3"/>
  <c r="N131" i="3"/>
  <c r="O131" i="3"/>
  <c r="K132" i="3"/>
  <c r="N132" i="3"/>
  <c r="O132" i="3"/>
  <c r="K133" i="3"/>
  <c r="N133" i="3"/>
  <c r="O133" i="3"/>
  <c r="K134" i="3"/>
  <c r="N134" i="3"/>
  <c r="O134" i="3"/>
  <c r="K135" i="3"/>
  <c r="N135" i="3"/>
  <c r="O135" i="3"/>
  <c r="K136" i="3"/>
  <c r="N136" i="3"/>
  <c r="O136" i="3"/>
  <c r="K137" i="3"/>
  <c r="N137" i="3"/>
  <c r="O137" i="3"/>
  <c r="K138" i="3"/>
  <c r="N138" i="3"/>
  <c r="O138" i="3"/>
  <c r="K139" i="3"/>
  <c r="N139" i="3"/>
  <c r="O139" i="3"/>
  <c r="K140" i="3"/>
  <c r="N140" i="3"/>
  <c r="O140" i="3"/>
  <c r="K141" i="3"/>
  <c r="N141" i="3"/>
  <c r="O141" i="3"/>
  <c r="K142" i="3"/>
  <c r="N142" i="3"/>
  <c r="O142" i="3"/>
  <c r="K143" i="3"/>
  <c r="N143" i="3"/>
  <c r="O143" i="3"/>
  <c r="K144" i="3"/>
  <c r="N144" i="3"/>
  <c r="O144" i="3"/>
  <c r="K145" i="3"/>
  <c r="N145" i="3"/>
  <c r="O145" i="3"/>
  <c r="K146" i="3"/>
  <c r="N146" i="3"/>
  <c r="O146" i="3"/>
  <c r="K147" i="3"/>
  <c r="N147" i="3"/>
  <c r="O147" i="3"/>
  <c r="K148" i="3"/>
  <c r="N148" i="3"/>
  <c r="O148" i="3"/>
  <c r="K149" i="3"/>
  <c r="N149" i="3"/>
  <c r="O149" i="3"/>
  <c r="K150" i="3"/>
  <c r="N150" i="3"/>
  <c r="O150" i="3"/>
  <c r="K151" i="3"/>
  <c r="N151" i="3"/>
  <c r="O151" i="3"/>
  <c r="K152" i="3"/>
  <c r="N152" i="3"/>
  <c r="O152" i="3"/>
  <c r="K153" i="3"/>
  <c r="N153" i="3"/>
  <c r="O153" i="3"/>
  <c r="K154" i="3"/>
  <c r="N154" i="3"/>
  <c r="O154" i="3"/>
  <c r="K155" i="3"/>
  <c r="N155" i="3"/>
  <c r="O155" i="3"/>
  <c r="K156" i="3"/>
  <c r="N156" i="3"/>
  <c r="O156" i="3"/>
  <c r="K157" i="3"/>
  <c r="N157" i="3"/>
  <c r="O157" i="3"/>
  <c r="K158" i="3"/>
  <c r="N158" i="3"/>
  <c r="O158" i="3"/>
  <c r="K159" i="3"/>
  <c r="N159" i="3"/>
  <c r="O159" i="3"/>
  <c r="K160" i="3"/>
  <c r="N160" i="3"/>
  <c r="O160" i="3"/>
  <c r="K161" i="3"/>
  <c r="N161" i="3"/>
  <c r="O161" i="3"/>
  <c r="K162" i="3"/>
  <c r="N162" i="3"/>
  <c r="O162" i="3"/>
  <c r="K163" i="3"/>
  <c r="N163" i="3"/>
  <c r="O163" i="3"/>
  <c r="K164" i="3"/>
  <c r="N164" i="3"/>
  <c r="O164" i="3"/>
  <c r="K165" i="3"/>
  <c r="N165" i="3"/>
  <c r="O165" i="3"/>
  <c r="K166" i="3"/>
  <c r="N166" i="3"/>
  <c r="O166" i="3"/>
  <c r="K167" i="3"/>
  <c r="N167" i="3"/>
  <c r="O167" i="3"/>
  <c r="K168" i="3"/>
  <c r="N168" i="3"/>
  <c r="O168" i="3"/>
  <c r="K169" i="3"/>
  <c r="N169" i="3"/>
  <c r="O169" i="3"/>
  <c r="K170" i="3"/>
  <c r="N170" i="3"/>
  <c r="O170" i="3"/>
  <c r="K171" i="3"/>
  <c r="N171" i="3"/>
  <c r="O171" i="3"/>
  <c r="K172" i="3"/>
  <c r="N172" i="3"/>
  <c r="O172" i="3"/>
  <c r="K173" i="3"/>
  <c r="N173" i="3"/>
  <c r="O173" i="3"/>
  <c r="K174" i="3"/>
  <c r="N174" i="3"/>
  <c r="O174" i="3"/>
  <c r="K175" i="3"/>
  <c r="N175" i="3"/>
  <c r="O175" i="3"/>
  <c r="K176" i="3"/>
  <c r="N176" i="3"/>
  <c r="O176" i="3"/>
  <c r="K177" i="3"/>
  <c r="N177" i="3"/>
  <c r="O177" i="3"/>
  <c r="K178" i="3"/>
  <c r="N178" i="3"/>
  <c r="O178" i="3"/>
  <c r="K179" i="3"/>
  <c r="N179" i="3"/>
  <c r="O179" i="3"/>
  <c r="K180" i="3"/>
  <c r="N180" i="3"/>
  <c r="O180" i="3"/>
  <c r="K181" i="3"/>
  <c r="N181" i="3"/>
  <c r="O181" i="3"/>
  <c r="K182" i="3"/>
  <c r="N182" i="3"/>
  <c r="O182" i="3"/>
  <c r="K183" i="3"/>
  <c r="N183" i="3"/>
  <c r="O183" i="3"/>
  <c r="K184" i="3"/>
  <c r="N184" i="3"/>
  <c r="O184" i="3"/>
  <c r="K185" i="3"/>
  <c r="N185" i="3"/>
  <c r="O185" i="3"/>
  <c r="K186" i="3"/>
  <c r="N186" i="3"/>
  <c r="O186" i="3"/>
  <c r="K187" i="3"/>
  <c r="N187" i="3"/>
  <c r="O187" i="3"/>
  <c r="K188" i="3"/>
  <c r="N188" i="3"/>
  <c r="O188" i="3"/>
  <c r="K189" i="3"/>
  <c r="N189" i="3"/>
  <c r="O189" i="3"/>
  <c r="K190" i="3"/>
  <c r="N190" i="3"/>
  <c r="O190" i="3"/>
  <c r="K191" i="3"/>
  <c r="N191" i="3"/>
  <c r="O191" i="3"/>
  <c r="K192" i="3"/>
  <c r="N192" i="3"/>
  <c r="O192" i="3"/>
  <c r="K193" i="3"/>
  <c r="N193" i="3"/>
  <c r="O193" i="3"/>
  <c r="K194" i="3"/>
  <c r="N194" i="3"/>
  <c r="O194" i="3"/>
  <c r="K195" i="3"/>
  <c r="N195" i="3"/>
  <c r="O195" i="3"/>
  <c r="K196" i="3"/>
  <c r="N196" i="3"/>
  <c r="O196" i="3"/>
  <c r="K197" i="3"/>
  <c r="N197" i="3"/>
  <c r="O197" i="3"/>
  <c r="K198" i="3"/>
  <c r="N198" i="3"/>
  <c r="O198" i="3"/>
  <c r="K199" i="3"/>
  <c r="N199" i="3"/>
  <c r="O199" i="3"/>
  <c r="K200" i="3"/>
  <c r="N200" i="3"/>
  <c r="O200" i="3"/>
  <c r="K201" i="3"/>
  <c r="N201" i="3"/>
  <c r="O201" i="3"/>
  <c r="K202" i="3"/>
  <c r="N202" i="3"/>
  <c r="O202" i="3"/>
  <c r="K203" i="3"/>
  <c r="N203" i="3"/>
  <c r="O203" i="3"/>
  <c r="K204" i="3"/>
  <c r="N204" i="3"/>
  <c r="O204" i="3"/>
  <c r="K205" i="3"/>
  <c r="N205" i="3"/>
  <c r="O205" i="3"/>
  <c r="K206" i="3"/>
  <c r="N206" i="3"/>
  <c r="O206" i="3"/>
  <c r="K207" i="3"/>
  <c r="N207" i="3"/>
  <c r="O207" i="3"/>
  <c r="K208" i="3"/>
  <c r="N208" i="3"/>
  <c r="O208" i="3"/>
  <c r="K209" i="3"/>
  <c r="N209" i="3"/>
  <c r="O209" i="3"/>
  <c r="K210" i="3"/>
  <c r="N210" i="3"/>
  <c r="O210" i="3"/>
  <c r="K211" i="3"/>
  <c r="N211" i="3"/>
  <c r="O211" i="3"/>
  <c r="K212" i="3"/>
  <c r="N212" i="3"/>
  <c r="O212" i="3"/>
  <c r="K213" i="3"/>
  <c r="N213" i="3"/>
  <c r="O213" i="3"/>
  <c r="K214" i="3"/>
  <c r="N214" i="3"/>
  <c r="O214" i="3"/>
  <c r="K215" i="3"/>
  <c r="N215" i="3"/>
  <c r="O215" i="3"/>
  <c r="K216" i="3"/>
  <c r="N216" i="3"/>
  <c r="O216" i="3"/>
  <c r="K217" i="3"/>
  <c r="N217" i="3"/>
  <c r="O217" i="3"/>
  <c r="K218" i="3"/>
  <c r="N218" i="3"/>
  <c r="O218" i="3"/>
  <c r="K219" i="3"/>
  <c r="N219" i="3"/>
  <c r="O219" i="3"/>
  <c r="K220" i="3"/>
  <c r="N220" i="3"/>
  <c r="O220" i="3"/>
  <c r="K221" i="3"/>
  <c r="N221" i="3"/>
  <c r="O221" i="3"/>
  <c r="K222" i="3"/>
  <c r="N222" i="3"/>
  <c r="O222" i="3"/>
  <c r="K223" i="3"/>
  <c r="N223" i="3"/>
  <c r="O223" i="3"/>
  <c r="K224" i="3"/>
  <c r="N224" i="3"/>
  <c r="O224" i="3"/>
  <c r="K225" i="3"/>
  <c r="N225" i="3"/>
  <c r="O225" i="3"/>
  <c r="K226" i="3"/>
  <c r="N226" i="3"/>
  <c r="O226" i="3"/>
  <c r="K227" i="3"/>
  <c r="N227" i="3"/>
  <c r="O227" i="3"/>
  <c r="K228" i="3"/>
  <c r="N228" i="3"/>
  <c r="O228" i="3"/>
  <c r="K229" i="3"/>
  <c r="N229" i="3"/>
  <c r="O229" i="3"/>
  <c r="K230" i="3"/>
  <c r="N230" i="3"/>
  <c r="O230" i="3"/>
  <c r="K231" i="3"/>
  <c r="N231" i="3"/>
  <c r="O231" i="3"/>
  <c r="K232" i="3"/>
  <c r="N232" i="3"/>
  <c r="O232" i="3"/>
  <c r="K233" i="3"/>
  <c r="N233" i="3"/>
  <c r="O233" i="3"/>
  <c r="K234" i="3"/>
  <c r="N234" i="3"/>
  <c r="O234" i="3"/>
  <c r="K235" i="3"/>
  <c r="N235" i="3"/>
  <c r="O235" i="3"/>
  <c r="K236" i="3"/>
  <c r="N236" i="3"/>
  <c r="O236" i="3"/>
  <c r="K237" i="3"/>
  <c r="N237" i="3"/>
  <c r="O237" i="3"/>
  <c r="K238" i="3"/>
  <c r="N238" i="3"/>
  <c r="O238" i="3"/>
  <c r="K239" i="3"/>
  <c r="N239" i="3"/>
  <c r="O239" i="3"/>
  <c r="K240" i="3"/>
  <c r="N240" i="3"/>
  <c r="O240" i="3"/>
  <c r="K241" i="3"/>
  <c r="N241" i="3"/>
  <c r="O241" i="3"/>
  <c r="K242" i="3"/>
  <c r="N242" i="3"/>
  <c r="O242" i="3"/>
  <c r="K243" i="3"/>
  <c r="N243" i="3"/>
  <c r="O243" i="3"/>
  <c r="K244" i="3"/>
  <c r="N244" i="3"/>
  <c r="O244" i="3"/>
  <c r="K245" i="3"/>
  <c r="N245" i="3"/>
  <c r="O245" i="3"/>
  <c r="K246" i="3"/>
  <c r="N246" i="3"/>
  <c r="O246" i="3"/>
  <c r="K247" i="3"/>
  <c r="N247" i="3"/>
  <c r="O247" i="3"/>
  <c r="K248" i="3"/>
  <c r="N248" i="3"/>
  <c r="O248" i="3"/>
  <c r="K249" i="3"/>
  <c r="N249" i="3"/>
  <c r="O249" i="3"/>
  <c r="K250" i="3"/>
  <c r="N250" i="3"/>
  <c r="O250" i="3"/>
  <c r="K251" i="3"/>
  <c r="N251" i="3"/>
  <c r="O251" i="3"/>
  <c r="K252" i="3"/>
  <c r="N252" i="3"/>
  <c r="O252" i="3"/>
  <c r="K253" i="3"/>
  <c r="N253" i="3"/>
  <c r="O253" i="3"/>
  <c r="K254" i="3"/>
  <c r="N254" i="3"/>
  <c r="O254" i="3"/>
  <c r="K255" i="3"/>
  <c r="N255" i="3"/>
  <c r="O255" i="3"/>
  <c r="K256" i="3"/>
  <c r="N256" i="3"/>
  <c r="O256" i="3"/>
  <c r="K257" i="3"/>
  <c r="N257" i="3"/>
  <c r="O257" i="3"/>
  <c r="K258" i="3"/>
  <c r="N258" i="3"/>
  <c r="O258" i="3"/>
  <c r="K259" i="3"/>
  <c r="N259" i="3"/>
  <c r="O259" i="3"/>
  <c r="K260" i="3"/>
  <c r="N260" i="3"/>
  <c r="O260" i="3"/>
  <c r="K261" i="3"/>
  <c r="N261" i="3"/>
  <c r="O261" i="3"/>
  <c r="K262" i="3"/>
  <c r="N262" i="3"/>
  <c r="O262" i="3"/>
  <c r="K263" i="3"/>
  <c r="N263" i="3"/>
  <c r="O263" i="3"/>
  <c r="K264" i="3"/>
  <c r="N264" i="3"/>
  <c r="O264" i="3"/>
  <c r="K265" i="3"/>
  <c r="N265" i="3"/>
  <c r="O265" i="3"/>
  <c r="K266" i="3"/>
  <c r="N266" i="3"/>
  <c r="O266" i="3"/>
  <c r="K267" i="3"/>
  <c r="N267" i="3"/>
  <c r="O267" i="3"/>
  <c r="K268" i="3"/>
  <c r="N268" i="3"/>
  <c r="O268" i="3"/>
  <c r="K269" i="3"/>
  <c r="N269" i="3"/>
  <c r="O269" i="3"/>
  <c r="K270" i="3"/>
  <c r="N270" i="3"/>
  <c r="O270" i="3"/>
  <c r="K271" i="3"/>
  <c r="N271" i="3"/>
  <c r="O271" i="3"/>
  <c r="K272" i="3"/>
  <c r="N272" i="3"/>
  <c r="O272" i="3"/>
  <c r="K273" i="3"/>
  <c r="N273" i="3"/>
  <c r="O273" i="3"/>
  <c r="K274" i="3"/>
  <c r="N274" i="3"/>
  <c r="O274" i="3"/>
  <c r="K275" i="3"/>
  <c r="N275" i="3"/>
  <c r="O275" i="3"/>
  <c r="K276" i="3"/>
  <c r="N276" i="3"/>
  <c r="O276" i="3"/>
  <c r="K277" i="3"/>
  <c r="N277" i="3"/>
  <c r="O277" i="3"/>
  <c r="K278" i="3"/>
  <c r="N278" i="3"/>
  <c r="O278" i="3"/>
  <c r="K279" i="3"/>
  <c r="N279" i="3"/>
  <c r="O279" i="3"/>
  <c r="K280" i="3"/>
  <c r="N280" i="3"/>
  <c r="O280" i="3"/>
  <c r="K281" i="3"/>
  <c r="N281" i="3"/>
  <c r="O281" i="3"/>
  <c r="K282" i="3"/>
  <c r="N282" i="3"/>
  <c r="O282" i="3"/>
  <c r="K283" i="3"/>
  <c r="N283" i="3"/>
  <c r="O283" i="3"/>
  <c r="K284" i="3"/>
  <c r="N284" i="3"/>
  <c r="O284" i="3"/>
  <c r="K285" i="3"/>
  <c r="N285" i="3"/>
  <c r="O285" i="3"/>
  <c r="K286" i="3"/>
  <c r="N286" i="3"/>
  <c r="O286" i="3"/>
  <c r="K287" i="3"/>
  <c r="N287" i="3"/>
  <c r="O287" i="3"/>
  <c r="K288" i="3"/>
  <c r="N288" i="3"/>
  <c r="O288" i="3"/>
  <c r="K289" i="3"/>
  <c r="N289" i="3"/>
  <c r="O289" i="3"/>
  <c r="K290" i="3"/>
  <c r="N290" i="3"/>
  <c r="O290" i="3"/>
  <c r="K291" i="3"/>
  <c r="N291" i="3"/>
  <c r="O291" i="3"/>
  <c r="K292" i="3"/>
  <c r="N292" i="3"/>
  <c r="O292" i="3"/>
  <c r="K293" i="3"/>
  <c r="N293" i="3"/>
  <c r="O293" i="3"/>
  <c r="K294" i="3"/>
  <c r="N294" i="3"/>
  <c r="O294" i="3"/>
  <c r="K295" i="3"/>
  <c r="N295" i="3"/>
  <c r="O295" i="3"/>
  <c r="K296" i="3"/>
  <c r="N296" i="3"/>
  <c r="O296" i="3"/>
  <c r="K297" i="3"/>
  <c r="N297" i="3"/>
  <c r="O297" i="3"/>
  <c r="K298" i="3"/>
  <c r="N298" i="3"/>
  <c r="O298" i="3"/>
  <c r="K299" i="3"/>
  <c r="N299" i="3"/>
  <c r="O299" i="3"/>
  <c r="K300" i="3"/>
  <c r="N300" i="3"/>
  <c r="O300" i="3"/>
  <c r="K301" i="3"/>
  <c r="N301" i="3"/>
  <c r="O301" i="3"/>
  <c r="K302" i="3"/>
  <c r="N302" i="3"/>
  <c r="O302" i="3"/>
  <c r="K303" i="3"/>
  <c r="N303" i="3"/>
  <c r="O303" i="3"/>
  <c r="K304" i="3"/>
  <c r="N304" i="3"/>
  <c r="O304" i="3"/>
  <c r="K305" i="3"/>
  <c r="N305" i="3"/>
  <c r="O305" i="3"/>
  <c r="K306" i="3"/>
  <c r="N306" i="3"/>
  <c r="O306" i="3"/>
  <c r="K307" i="3"/>
  <c r="N307" i="3"/>
  <c r="O307" i="3"/>
  <c r="K308" i="3"/>
  <c r="N308" i="3"/>
  <c r="O308" i="3"/>
  <c r="K309" i="3"/>
  <c r="N309" i="3"/>
  <c r="O309" i="3"/>
  <c r="K310" i="3"/>
  <c r="N310" i="3"/>
  <c r="O310" i="3"/>
  <c r="K311" i="3"/>
  <c r="N311" i="3"/>
  <c r="O311" i="3"/>
  <c r="K312" i="3"/>
  <c r="N312" i="3"/>
  <c r="O312" i="3"/>
  <c r="K313" i="3"/>
  <c r="N313" i="3"/>
  <c r="O313" i="3"/>
  <c r="K314" i="3"/>
  <c r="N314" i="3"/>
  <c r="O314" i="3"/>
  <c r="K315" i="3"/>
  <c r="N315" i="3"/>
  <c r="O315" i="3"/>
  <c r="K316" i="3"/>
  <c r="N316" i="3"/>
  <c r="O316" i="3"/>
  <c r="K317" i="3"/>
  <c r="N317" i="3"/>
  <c r="O317" i="3"/>
  <c r="K318" i="3"/>
  <c r="N318" i="3"/>
  <c r="O318" i="3"/>
  <c r="K319" i="3"/>
  <c r="N319" i="3"/>
  <c r="O319" i="3"/>
  <c r="K320" i="3"/>
  <c r="N320" i="3"/>
  <c r="O320" i="3"/>
  <c r="K321" i="3"/>
  <c r="N321" i="3"/>
  <c r="O321" i="3"/>
  <c r="K322" i="3"/>
  <c r="N322" i="3"/>
  <c r="O322" i="3"/>
  <c r="K323" i="3"/>
  <c r="N323" i="3"/>
  <c r="O323" i="3"/>
  <c r="K324" i="3"/>
  <c r="N324" i="3"/>
  <c r="O324" i="3"/>
  <c r="K325" i="3"/>
  <c r="N325" i="3"/>
  <c r="O325" i="3"/>
  <c r="K326" i="3"/>
  <c r="N326" i="3"/>
  <c r="O326" i="3"/>
  <c r="K327" i="3"/>
  <c r="N327" i="3"/>
  <c r="O327" i="3"/>
  <c r="K328" i="3"/>
  <c r="N328" i="3"/>
  <c r="O328" i="3"/>
  <c r="K329" i="3"/>
  <c r="N329" i="3"/>
  <c r="O329" i="3"/>
  <c r="K330" i="3"/>
  <c r="N330" i="3"/>
  <c r="O330" i="3"/>
  <c r="K331" i="3"/>
  <c r="N331" i="3"/>
  <c r="O331" i="3"/>
  <c r="K332" i="3"/>
  <c r="N332" i="3"/>
  <c r="O332" i="3"/>
  <c r="K333" i="3"/>
  <c r="N333" i="3"/>
  <c r="O333" i="3"/>
  <c r="K334" i="3"/>
  <c r="N334" i="3"/>
  <c r="O334" i="3"/>
  <c r="K335" i="3"/>
  <c r="N335" i="3"/>
  <c r="O335" i="3"/>
  <c r="K336" i="3"/>
  <c r="N336" i="3"/>
  <c r="O336" i="3"/>
  <c r="K337" i="3"/>
  <c r="N337" i="3"/>
  <c r="O337" i="3"/>
  <c r="K338" i="3"/>
  <c r="N338" i="3"/>
  <c r="O338" i="3"/>
  <c r="K339" i="3"/>
  <c r="N339" i="3"/>
  <c r="O339" i="3"/>
  <c r="K340" i="3"/>
  <c r="N340" i="3"/>
  <c r="O340" i="3"/>
  <c r="K341" i="3"/>
  <c r="N341" i="3"/>
  <c r="O341" i="3"/>
  <c r="K342" i="3"/>
  <c r="N342" i="3"/>
  <c r="O342" i="3"/>
  <c r="K343" i="3"/>
  <c r="N343" i="3"/>
  <c r="O343" i="3"/>
  <c r="K344" i="3"/>
  <c r="N344" i="3"/>
  <c r="O344" i="3"/>
  <c r="K345" i="3"/>
  <c r="N345" i="3"/>
  <c r="O345" i="3"/>
  <c r="K346" i="3"/>
  <c r="N346" i="3"/>
  <c r="O346" i="3"/>
  <c r="K347" i="3"/>
  <c r="N347" i="3"/>
  <c r="O347" i="3"/>
  <c r="K348" i="3"/>
  <c r="N348" i="3"/>
  <c r="O348" i="3"/>
  <c r="K349" i="3"/>
  <c r="N349" i="3"/>
  <c r="O349" i="3"/>
  <c r="K350" i="3"/>
  <c r="N350" i="3"/>
  <c r="O350" i="3"/>
  <c r="K351" i="3"/>
  <c r="N351" i="3"/>
  <c r="O351" i="3"/>
  <c r="K352" i="3"/>
  <c r="N352" i="3"/>
  <c r="O352" i="3"/>
  <c r="K353" i="3"/>
  <c r="N353" i="3"/>
  <c r="O353" i="3"/>
  <c r="K354" i="3"/>
  <c r="N354" i="3"/>
  <c r="O354" i="3"/>
  <c r="K355" i="3"/>
  <c r="N355" i="3"/>
  <c r="O355" i="3"/>
  <c r="K356" i="3"/>
  <c r="N356" i="3"/>
  <c r="O356" i="3"/>
  <c r="K357" i="3"/>
  <c r="N357" i="3"/>
  <c r="O357" i="3"/>
  <c r="K358" i="3"/>
  <c r="N358" i="3"/>
  <c r="O358" i="3"/>
  <c r="K359" i="3"/>
  <c r="N359" i="3"/>
  <c r="O359" i="3"/>
  <c r="K360" i="3"/>
  <c r="N360" i="3"/>
  <c r="O360" i="3"/>
  <c r="K361" i="3"/>
  <c r="N361" i="3"/>
  <c r="O361" i="3"/>
  <c r="K362" i="3"/>
  <c r="N362" i="3"/>
  <c r="O362" i="3"/>
  <c r="K363" i="3"/>
  <c r="N363" i="3"/>
  <c r="O363" i="3"/>
  <c r="K364" i="3"/>
  <c r="N364" i="3"/>
  <c r="O364" i="3"/>
  <c r="K365" i="3"/>
  <c r="N365" i="3"/>
  <c r="O365" i="3"/>
  <c r="K366" i="3"/>
  <c r="N366" i="3"/>
  <c r="O366" i="3"/>
  <c r="K367" i="3"/>
  <c r="N367" i="3"/>
  <c r="O367" i="3"/>
  <c r="K368" i="3"/>
  <c r="N368" i="3"/>
  <c r="O368" i="3"/>
  <c r="K369" i="3"/>
  <c r="N369" i="3"/>
  <c r="O369" i="3"/>
  <c r="K370" i="3"/>
  <c r="N370" i="3"/>
  <c r="O370" i="3"/>
  <c r="K371" i="3"/>
  <c r="N371" i="3"/>
  <c r="O371" i="3"/>
  <c r="K372" i="3"/>
  <c r="N372" i="3"/>
  <c r="O372" i="3"/>
  <c r="K373" i="3"/>
  <c r="N373" i="3"/>
  <c r="O373" i="3"/>
  <c r="K374" i="3"/>
  <c r="N374" i="3"/>
  <c r="O374" i="3"/>
  <c r="K375" i="3"/>
  <c r="N375" i="3"/>
  <c r="O375" i="3"/>
  <c r="K376" i="3"/>
  <c r="N376" i="3"/>
  <c r="O376" i="3"/>
  <c r="K377" i="3"/>
  <c r="N377" i="3"/>
  <c r="O377" i="3"/>
  <c r="K378" i="3"/>
  <c r="N378" i="3"/>
  <c r="O378" i="3"/>
  <c r="K379" i="3"/>
  <c r="N379" i="3"/>
  <c r="O379" i="3"/>
  <c r="K380" i="3"/>
  <c r="N380" i="3"/>
  <c r="O380" i="3"/>
  <c r="K381" i="3"/>
  <c r="N381" i="3"/>
  <c r="O381" i="3"/>
  <c r="K382" i="3"/>
  <c r="N382" i="3"/>
  <c r="O382" i="3"/>
  <c r="K383" i="3"/>
  <c r="N383" i="3"/>
  <c r="O383" i="3"/>
  <c r="K384" i="3"/>
  <c r="N384" i="3"/>
  <c r="O384" i="3"/>
  <c r="K385" i="3"/>
  <c r="N385" i="3"/>
  <c r="O385" i="3"/>
  <c r="K386" i="3"/>
  <c r="N386" i="3"/>
  <c r="O386" i="3"/>
  <c r="K387" i="3"/>
  <c r="N387" i="3"/>
  <c r="O387" i="3"/>
  <c r="K388" i="3"/>
  <c r="N388" i="3"/>
  <c r="O388" i="3"/>
  <c r="K389" i="3"/>
  <c r="N389" i="3"/>
  <c r="O389" i="3"/>
  <c r="K390" i="3"/>
  <c r="N390" i="3"/>
  <c r="O390" i="3"/>
  <c r="K391" i="3"/>
  <c r="N391" i="3"/>
  <c r="O391" i="3"/>
  <c r="K392" i="3"/>
  <c r="N392" i="3"/>
  <c r="O392" i="3"/>
  <c r="K393" i="3"/>
  <c r="N393" i="3"/>
  <c r="O393" i="3"/>
  <c r="K394" i="3"/>
  <c r="N394" i="3"/>
  <c r="O394" i="3"/>
  <c r="K395" i="3"/>
  <c r="N395" i="3"/>
  <c r="O395" i="3"/>
  <c r="K396" i="3"/>
  <c r="N396" i="3"/>
  <c r="O396" i="3"/>
  <c r="K397" i="3"/>
  <c r="N397" i="3"/>
  <c r="O397" i="3"/>
  <c r="K398" i="3"/>
  <c r="N398" i="3"/>
  <c r="O398" i="3"/>
  <c r="K399" i="3"/>
  <c r="N399" i="3"/>
  <c r="O399" i="3"/>
  <c r="K400" i="3"/>
  <c r="N400" i="3"/>
  <c r="O400" i="3"/>
  <c r="K401" i="3"/>
  <c r="N401" i="3"/>
  <c r="O401" i="3"/>
  <c r="K402" i="3"/>
  <c r="N402" i="3"/>
  <c r="O402" i="3"/>
  <c r="K403" i="3"/>
  <c r="N403" i="3"/>
  <c r="O403" i="3"/>
  <c r="K404" i="3"/>
  <c r="N404" i="3"/>
  <c r="O404" i="3"/>
  <c r="K405" i="3"/>
  <c r="N405" i="3"/>
  <c r="O405" i="3"/>
  <c r="K406" i="3"/>
  <c r="N406" i="3"/>
  <c r="O406" i="3"/>
  <c r="K407" i="3"/>
  <c r="N407" i="3"/>
  <c r="O407" i="3"/>
  <c r="K408" i="3"/>
  <c r="N408" i="3"/>
  <c r="O408" i="3"/>
  <c r="K409" i="3"/>
  <c r="N409" i="3"/>
  <c r="O409" i="3"/>
  <c r="K410" i="3"/>
  <c r="N410" i="3"/>
  <c r="O410" i="3"/>
  <c r="K411" i="3"/>
  <c r="N411" i="3"/>
  <c r="O411" i="3"/>
  <c r="K412" i="3"/>
  <c r="N412" i="3"/>
  <c r="O412" i="3"/>
  <c r="K413" i="3"/>
  <c r="N413" i="3"/>
  <c r="O413" i="3"/>
  <c r="K414" i="3"/>
  <c r="N414" i="3"/>
  <c r="O414" i="3"/>
  <c r="K415" i="3"/>
  <c r="N415" i="3"/>
  <c r="O415" i="3"/>
  <c r="K416" i="3"/>
  <c r="N416" i="3"/>
  <c r="O416" i="3"/>
  <c r="K417" i="3"/>
  <c r="N417" i="3"/>
  <c r="O417" i="3"/>
  <c r="K418" i="3"/>
  <c r="N418" i="3"/>
  <c r="O418" i="3"/>
  <c r="K419" i="3"/>
  <c r="N419" i="3"/>
  <c r="O419" i="3"/>
  <c r="K420" i="3"/>
  <c r="N420" i="3"/>
  <c r="O420" i="3"/>
  <c r="K421" i="3"/>
  <c r="N421" i="3"/>
  <c r="O421" i="3"/>
  <c r="K422" i="3"/>
  <c r="N422" i="3"/>
  <c r="O422" i="3"/>
  <c r="K423" i="3"/>
  <c r="N423" i="3"/>
  <c r="O423" i="3"/>
  <c r="K424" i="3"/>
  <c r="N424" i="3"/>
  <c r="O424" i="3"/>
  <c r="K425" i="3"/>
  <c r="N425" i="3"/>
  <c r="O425" i="3"/>
  <c r="K426" i="3"/>
  <c r="N426" i="3"/>
  <c r="O426" i="3"/>
  <c r="K427" i="3"/>
  <c r="N427" i="3"/>
  <c r="O427" i="3"/>
  <c r="K428" i="3"/>
  <c r="N428" i="3"/>
  <c r="O428" i="3"/>
  <c r="K429" i="3"/>
  <c r="N429" i="3"/>
  <c r="O429" i="3"/>
  <c r="K430" i="3"/>
  <c r="N430" i="3"/>
  <c r="O430" i="3"/>
  <c r="K431" i="3"/>
  <c r="N431" i="3"/>
  <c r="O431" i="3"/>
  <c r="K432" i="3"/>
  <c r="N432" i="3"/>
  <c r="O432" i="3"/>
  <c r="K433" i="3"/>
  <c r="N433" i="3"/>
  <c r="O433" i="3"/>
  <c r="K434" i="3"/>
  <c r="N434" i="3"/>
  <c r="O434" i="3"/>
  <c r="K435" i="3"/>
  <c r="N435" i="3"/>
  <c r="O435" i="3"/>
  <c r="K436" i="3"/>
  <c r="N436" i="3"/>
  <c r="O436" i="3"/>
  <c r="K437" i="3"/>
  <c r="N437" i="3"/>
  <c r="O437" i="3"/>
  <c r="K438" i="3"/>
  <c r="N438" i="3"/>
  <c r="O438" i="3"/>
  <c r="K439" i="3"/>
  <c r="N439" i="3"/>
  <c r="O439" i="3"/>
  <c r="K440" i="3"/>
  <c r="N440" i="3"/>
  <c r="O440" i="3"/>
  <c r="K441" i="3"/>
  <c r="N441" i="3"/>
  <c r="O441" i="3"/>
  <c r="K442" i="3"/>
  <c r="N442" i="3"/>
  <c r="O442" i="3"/>
  <c r="K443" i="3"/>
  <c r="N443" i="3"/>
  <c r="O443" i="3"/>
  <c r="K444" i="3"/>
  <c r="N444" i="3"/>
  <c r="O444" i="3"/>
  <c r="K445" i="3"/>
  <c r="N445" i="3"/>
  <c r="O445" i="3"/>
  <c r="K446" i="3"/>
  <c r="N446" i="3"/>
  <c r="O446" i="3"/>
  <c r="K447" i="3"/>
  <c r="N447" i="3"/>
  <c r="O447" i="3"/>
  <c r="K448" i="3"/>
  <c r="N448" i="3"/>
  <c r="O448" i="3"/>
  <c r="K449" i="3"/>
  <c r="N449" i="3"/>
  <c r="O449" i="3"/>
  <c r="K450" i="3"/>
  <c r="N450" i="3"/>
  <c r="O450" i="3"/>
  <c r="K451" i="3"/>
  <c r="N451" i="3"/>
  <c r="O451" i="3"/>
  <c r="K452" i="3"/>
  <c r="N452" i="3"/>
  <c r="O452" i="3"/>
  <c r="K453" i="3"/>
  <c r="N453" i="3"/>
  <c r="O453" i="3"/>
  <c r="K454" i="3"/>
  <c r="N454" i="3"/>
  <c r="O454" i="3"/>
  <c r="K455" i="3"/>
  <c r="N455" i="3"/>
  <c r="O455" i="3"/>
  <c r="K456" i="3"/>
  <c r="N456" i="3"/>
  <c r="O456" i="3"/>
  <c r="K457" i="3"/>
  <c r="N457" i="3"/>
  <c r="O457" i="3"/>
  <c r="K458" i="3"/>
  <c r="N458" i="3"/>
  <c r="O458" i="3"/>
  <c r="K459" i="3"/>
  <c r="N459" i="3"/>
  <c r="O459" i="3"/>
  <c r="K460" i="3"/>
  <c r="N460" i="3"/>
  <c r="O460" i="3"/>
  <c r="K461" i="3"/>
  <c r="N461" i="3"/>
  <c r="O461" i="3"/>
  <c r="K462" i="3"/>
  <c r="N462" i="3"/>
  <c r="O462" i="3"/>
  <c r="K463" i="3"/>
  <c r="N463" i="3"/>
  <c r="O463" i="3"/>
  <c r="K464" i="3"/>
  <c r="N464" i="3"/>
  <c r="O464" i="3"/>
  <c r="K465" i="3"/>
  <c r="N465" i="3"/>
  <c r="O465" i="3"/>
  <c r="K466" i="3"/>
  <c r="N466" i="3"/>
  <c r="O466" i="3"/>
  <c r="K467" i="3"/>
  <c r="N467" i="3"/>
  <c r="O467" i="3"/>
  <c r="K468" i="3"/>
  <c r="N468" i="3"/>
  <c r="O468" i="3"/>
  <c r="K469" i="3"/>
  <c r="N469" i="3"/>
  <c r="O469" i="3"/>
  <c r="K470" i="3"/>
  <c r="N470" i="3"/>
  <c r="O470" i="3"/>
  <c r="K471" i="3"/>
  <c r="N471" i="3"/>
  <c r="O471" i="3"/>
  <c r="K472" i="3"/>
  <c r="N472" i="3"/>
  <c r="O472" i="3"/>
  <c r="K473" i="3"/>
  <c r="N473" i="3"/>
  <c r="O473" i="3"/>
  <c r="K474" i="3"/>
  <c r="N474" i="3"/>
  <c r="O474" i="3"/>
  <c r="K475" i="3"/>
  <c r="N475" i="3"/>
  <c r="O475" i="3"/>
  <c r="K476" i="3"/>
  <c r="N476" i="3"/>
  <c r="O476" i="3"/>
  <c r="K477" i="3"/>
  <c r="N477" i="3"/>
  <c r="O477" i="3"/>
  <c r="K478" i="3"/>
  <c r="N478" i="3"/>
  <c r="O478" i="3"/>
  <c r="K479" i="3"/>
  <c r="N479" i="3"/>
  <c r="O479" i="3"/>
  <c r="K480" i="3"/>
  <c r="N480" i="3"/>
  <c r="O480" i="3"/>
  <c r="K481" i="3"/>
  <c r="N481" i="3"/>
  <c r="O481" i="3"/>
  <c r="K482" i="3"/>
  <c r="N482" i="3"/>
  <c r="O482" i="3"/>
  <c r="K483" i="3"/>
  <c r="N483" i="3"/>
  <c r="O483" i="3"/>
  <c r="K484" i="3"/>
  <c r="N484" i="3"/>
  <c r="O484" i="3"/>
  <c r="K485" i="3"/>
  <c r="N485" i="3"/>
  <c r="O485" i="3"/>
  <c r="K486" i="3"/>
  <c r="N486" i="3"/>
  <c r="O486" i="3"/>
  <c r="K487" i="3"/>
  <c r="N487" i="3"/>
  <c r="O487" i="3"/>
  <c r="K488" i="3"/>
  <c r="N488" i="3"/>
  <c r="O488" i="3"/>
  <c r="K489" i="3"/>
  <c r="N489" i="3"/>
  <c r="O489" i="3"/>
  <c r="K490" i="3"/>
  <c r="N490" i="3"/>
  <c r="O490" i="3"/>
  <c r="K491" i="3"/>
  <c r="N491" i="3"/>
  <c r="O491" i="3"/>
  <c r="K492" i="3"/>
  <c r="N492" i="3"/>
  <c r="O492" i="3"/>
  <c r="K493" i="3"/>
  <c r="N493" i="3"/>
  <c r="O493" i="3"/>
  <c r="K494" i="3"/>
  <c r="N494" i="3"/>
  <c r="O494" i="3"/>
  <c r="K495" i="3"/>
  <c r="N495" i="3"/>
  <c r="O495" i="3"/>
  <c r="K496" i="3"/>
  <c r="N496" i="3"/>
  <c r="O496" i="3"/>
  <c r="K497" i="3"/>
  <c r="N497" i="3"/>
  <c r="O497" i="3"/>
  <c r="K498" i="3"/>
  <c r="N498" i="3"/>
  <c r="O498" i="3"/>
  <c r="K499" i="3"/>
  <c r="N499" i="3"/>
  <c r="O499" i="3"/>
  <c r="K500" i="3"/>
  <c r="N500" i="3"/>
  <c r="O500" i="3"/>
  <c r="K501" i="3"/>
  <c r="N501" i="3"/>
  <c r="O501" i="3"/>
  <c r="K502" i="3"/>
  <c r="N502" i="3"/>
  <c r="O502" i="3"/>
  <c r="K503" i="3"/>
  <c r="N503" i="3"/>
  <c r="O503" i="3"/>
  <c r="K504" i="3"/>
  <c r="N504" i="3"/>
  <c r="O504" i="3"/>
  <c r="K505" i="3"/>
  <c r="N505" i="3"/>
  <c r="O505" i="3"/>
  <c r="K506" i="3"/>
  <c r="N506" i="3"/>
  <c r="O506" i="3"/>
  <c r="K507" i="3"/>
  <c r="N507" i="3"/>
  <c r="O507" i="3"/>
  <c r="K508" i="3"/>
  <c r="N508" i="3"/>
  <c r="O508" i="3"/>
  <c r="K509" i="3"/>
  <c r="N509" i="3"/>
  <c r="O509" i="3"/>
  <c r="K510" i="3"/>
  <c r="N510" i="3"/>
  <c r="O510" i="3"/>
  <c r="K511" i="3"/>
  <c r="N511" i="3"/>
  <c r="O511" i="3"/>
  <c r="K512" i="3"/>
  <c r="N512" i="3"/>
  <c r="O512" i="3"/>
  <c r="K513" i="3"/>
  <c r="N513" i="3"/>
  <c r="O513" i="3"/>
  <c r="K514" i="3"/>
  <c r="N514" i="3"/>
  <c r="O514" i="3"/>
  <c r="K515" i="3"/>
  <c r="N515" i="3"/>
  <c r="O515" i="3"/>
  <c r="K516" i="3"/>
  <c r="N516" i="3"/>
  <c r="O516" i="3"/>
  <c r="K517" i="3"/>
  <c r="N517" i="3"/>
  <c r="O517" i="3"/>
  <c r="K518" i="3"/>
  <c r="N518" i="3"/>
  <c r="O518" i="3"/>
  <c r="K519" i="3"/>
  <c r="N519" i="3"/>
  <c r="O519" i="3"/>
  <c r="K520" i="3"/>
  <c r="N520" i="3"/>
  <c r="O520" i="3"/>
  <c r="K521" i="3"/>
  <c r="N521" i="3"/>
  <c r="O521" i="3"/>
  <c r="K522" i="3"/>
  <c r="N522" i="3"/>
  <c r="O522" i="3"/>
  <c r="K523" i="3"/>
  <c r="N523" i="3"/>
  <c r="O523" i="3"/>
  <c r="K524" i="3"/>
  <c r="N524" i="3"/>
  <c r="O524" i="3"/>
  <c r="K525" i="3"/>
  <c r="N525" i="3"/>
  <c r="O525" i="3"/>
  <c r="K526" i="3"/>
  <c r="N526" i="3"/>
  <c r="O526" i="3"/>
  <c r="K527" i="3"/>
  <c r="N527" i="3"/>
  <c r="O527" i="3"/>
  <c r="K528" i="3"/>
  <c r="N528" i="3"/>
  <c r="O528" i="3"/>
  <c r="K529" i="3"/>
  <c r="N529" i="3"/>
  <c r="O529" i="3"/>
  <c r="K530" i="3"/>
  <c r="N530" i="3"/>
  <c r="O530" i="3"/>
  <c r="K531" i="3"/>
  <c r="N531" i="3"/>
  <c r="O531" i="3"/>
  <c r="K532" i="3"/>
  <c r="N532" i="3"/>
  <c r="O532" i="3"/>
  <c r="K533" i="3"/>
  <c r="N533" i="3"/>
  <c r="O533" i="3"/>
  <c r="K534" i="3"/>
  <c r="N534" i="3"/>
  <c r="O534" i="3"/>
  <c r="K535" i="3"/>
  <c r="N535" i="3"/>
  <c r="O535" i="3"/>
  <c r="K536" i="3"/>
  <c r="N536" i="3"/>
  <c r="O536" i="3"/>
  <c r="K537" i="3"/>
  <c r="N537" i="3"/>
  <c r="O537" i="3"/>
  <c r="K538" i="3"/>
  <c r="N538" i="3"/>
  <c r="O538" i="3"/>
  <c r="K539" i="3"/>
  <c r="N539" i="3"/>
  <c r="O539" i="3"/>
  <c r="K540" i="3"/>
  <c r="N540" i="3"/>
  <c r="O540" i="3"/>
  <c r="K541" i="3"/>
  <c r="N541" i="3"/>
  <c r="O541" i="3"/>
  <c r="K542" i="3"/>
  <c r="N542" i="3"/>
  <c r="O542" i="3"/>
  <c r="K543" i="3"/>
  <c r="N543" i="3"/>
  <c r="O543" i="3"/>
  <c r="K544" i="3"/>
  <c r="N544" i="3"/>
  <c r="O544" i="3"/>
  <c r="K545" i="3"/>
  <c r="N545" i="3"/>
  <c r="O545" i="3"/>
  <c r="K546" i="3"/>
  <c r="N546" i="3"/>
  <c r="O546" i="3"/>
  <c r="K547" i="3"/>
  <c r="N547" i="3"/>
  <c r="O547" i="3"/>
  <c r="K548" i="3"/>
  <c r="N548" i="3"/>
  <c r="O548" i="3"/>
  <c r="K549" i="3"/>
  <c r="N549" i="3"/>
  <c r="O549" i="3"/>
  <c r="K550" i="3"/>
  <c r="N550" i="3"/>
  <c r="O550" i="3"/>
  <c r="K551" i="3"/>
  <c r="N551" i="3"/>
  <c r="O551" i="3"/>
  <c r="K552" i="3"/>
  <c r="N552" i="3"/>
  <c r="O552" i="3"/>
  <c r="K553" i="3"/>
  <c r="N553" i="3"/>
  <c r="O553" i="3"/>
  <c r="K554" i="3"/>
  <c r="N554" i="3"/>
  <c r="O554" i="3"/>
  <c r="K555" i="3"/>
  <c r="N555" i="3"/>
  <c r="O555" i="3"/>
  <c r="K556" i="3"/>
  <c r="N556" i="3"/>
  <c r="O556" i="3"/>
  <c r="K557" i="3"/>
  <c r="N557" i="3"/>
  <c r="O557" i="3"/>
  <c r="K558" i="3"/>
  <c r="N558" i="3"/>
  <c r="O558" i="3"/>
  <c r="K559" i="3"/>
  <c r="N559" i="3"/>
  <c r="O559" i="3"/>
  <c r="K560" i="3"/>
  <c r="N560" i="3"/>
  <c r="O560" i="3"/>
  <c r="K561" i="3"/>
  <c r="N561" i="3"/>
  <c r="O561" i="3"/>
  <c r="K562" i="3"/>
  <c r="N562" i="3"/>
  <c r="O562" i="3"/>
  <c r="K563" i="3"/>
  <c r="N563" i="3"/>
  <c r="O563" i="3"/>
  <c r="K564" i="3"/>
  <c r="N564" i="3"/>
  <c r="O564" i="3"/>
  <c r="K565" i="3"/>
  <c r="N565" i="3"/>
  <c r="O565" i="3"/>
  <c r="K566" i="3"/>
  <c r="N566" i="3"/>
  <c r="O566" i="3"/>
  <c r="K567" i="3"/>
  <c r="N567" i="3"/>
  <c r="O567" i="3"/>
  <c r="K568" i="3"/>
  <c r="N568" i="3"/>
  <c r="O568" i="3"/>
  <c r="K569" i="3"/>
  <c r="N569" i="3"/>
  <c r="O569" i="3"/>
  <c r="K570" i="3"/>
  <c r="N570" i="3"/>
  <c r="O570" i="3"/>
  <c r="K571" i="3"/>
  <c r="N571" i="3"/>
  <c r="O571" i="3"/>
  <c r="K572" i="3"/>
  <c r="N572" i="3"/>
  <c r="O572" i="3"/>
  <c r="K573" i="3"/>
  <c r="N573" i="3"/>
  <c r="O573" i="3"/>
  <c r="K574" i="3"/>
  <c r="N574" i="3"/>
  <c r="O574" i="3"/>
  <c r="K575" i="3"/>
  <c r="N575" i="3"/>
  <c r="O575" i="3"/>
  <c r="K576" i="3"/>
  <c r="N576" i="3"/>
  <c r="O576" i="3"/>
  <c r="K577" i="3"/>
  <c r="N577" i="3"/>
  <c r="O577" i="3"/>
  <c r="K578" i="3"/>
  <c r="N578" i="3"/>
  <c r="O578" i="3"/>
  <c r="K579" i="3"/>
  <c r="N579" i="3"/>
  <c r="O579" i="3"/>
  <c r="K580" i="3"/>
  <c r="N580" i="3"/>
  <c r="O580" i="3"/>
  <c r="K581" i="3"/>
  <c r="N581" i="3"/>
  <c r="O581" i="3"/>
  <c r="K582" i="3"/>
  <c r="N582" i="3"/>
  <c r="O582" i="3"/>
  <c r="K583" i="3"/>
  <c r="N583" i="3"/>
  <c r="O583" i="3"/>
  <c r="K584" i="3"/>
  <c r="N584" i="3"/>
  <c r="O584" i="3"/>
  <c r="K585" i="3"/>
  <c r="N585" i="3"/>
  <c r="O585" i="3"/>
  <c r="K586" i="3"/>
  <c r="N586" i="3"/>
  <c r="O586" i="3"/>
  <c r="K587" i="3"/>
  <c r="N587" i="3"/>
  <c r="O587" i="3"/>
  <c r="K588" i="3"/>
  <c r="N588" i="3"/>
  <c r="O588" i="3"/>
  <c r="K589" i="3"/>
  <c r="N589" i="3"/>
  <c r="O589" i="3"/>
  <c r="K590" i="3"/>
  <c r="N590" i="3"/>
  <c r="O590" i="3"/>
  <c r="K591" i="3"/>
  <c r="N591" i="3"/>
  <c r="O591" i="3"/>
  <c r="K592" i="3"/>
  <c r="N592" i="3"/>
  <c r="O592" i="3"/>
  <c r="K593" i="3"/>
  <c r="N593" i="3"/>
  <c r="O593" i="3"/>
  <c r="K594" i="3"/>
  <c r="N594" i="3"/>
  <c r="O594" i="3"/>
  <c r="K595" i="3"/>
  <c r="N595" i="3"/>
  <c r="O595" i="3"/>
  <c r="K596" i="3"/>
  <c r="N596" i="3"/>
  <c r="O596" i="3"/>
  <c r="K597" i="3"/>
  <c r="N597" i="3"/>
  <c r="O597" i="3"/>
  <c r="K598" i="3"/>
  <c r="N598" i="3"/>
  <c r="O598" i="3"/>
  <c r="K599" i="3"/>
  <c r="N599" i="3"/>
  <c r="O599" i="3"/>
  <c r="K600" i="3"/>
  <c r="N600" i="3"/>
  <c r="O600" i="3"/>
  <c r="K601" i="3"/>
  <c r="N601" i="3"/>
  <c r="O601" i="3"/>
  <c r="K602" i="3"/>
  <c r="N602" i="3"/>
  <c r="O602" i="3"/>
  <c r="K603" i="3"/>
  <c r="N603" i="3"/>
  <c r="O603" i="3"/>
  <c r="K604" i="3"/>
  <c r="N604" i="3"/>
  <c r="O604" i="3"/>
  <c r="K605" i="3"/>
  <c r="N605" i="3"/>
  <c r="O605" i="3"/>
  <c r="K606" i="3"/>
  <c r="N606" i="3"/>
  <c r="O606" i="3"/>
  <c r="K607" i="3"/>
  <c r="N607" i="3"/>
  <c r="O607" i="3"/>
  <c r="K608" i="3"/>
  <c r="N608" i="3"/>
  <c r="O608" i="3"/>
  <c r="K609" i="3"/>
  <c r="N609" i="3"/>
  <c r="O609" i="3"/>
  <c r="K610" i="3"/>
  <c r="N610" i="3"/>
  <c r="O610" i="3"/>
  <c r="K611" i="3"/>
  <c r="N611" i="3"/>
  <c r="O611" i="3"/>
  <c r="K612" i="3"/>
  <c r="N612" i="3"/>
  <c r="O612" i="3"/>
  <c r="K613" i="3"/>
  <c r="N613" i="3"/>
  <c r="O613" i="3"/>
  <c r="K614" i="3"/>
  <c r="N614" i="3"/>
  <c r="O614" i="3"/>
  <c r="K615" i="3"/>
  <c r="N615" i="3"/>
  <c r="O615" i="3"/>
  <c r="K616" i="3"/>
  <c r="N616" i="3"/>
  <c r="O616" i="3"/>
  <c r="K617" i="3"/>
  <c r="N617" i="3"/>
  <c r="O617" i="3"/>
  <c r="K618" i="3"/>
  <c r="N618" i="3"/>
  <c r="O618" i="3"/>
  <c r="K619" i="3"/>
  <c r="N619" i="3"/>
  <c r="O619" i="3"/>
  <c r="K620" i="3"/>
  <c r="N620" i="3"/>
  <c r="O620" i="3"/>
  <c r="K621" i="3"/>
  <c r="N621" i="3"/>
  <c r="O621" i="3"/>
  <c r="K622" i="3"/>
  <c r="N622" i="3"/>
  <c r="O622" i="3"/>
  <c r="K623" i="3"/>
  <c r="N623" i="3"/>
  <c r="O623" i="3"/>
  <c r="K624" i="3"/>
  <c r="N624" i="3"/>
  <c r="O624" i="3"/>
  <c r="K625" i="3"/>
  <c r="N625" i="3"/>
  <c r="O625" i="3"/>
  <c r="K626" i="3"/>
  <c r="N626" i="3"/>
  <c r="O626" i="3"/>
  <c r="K627" i="3"/>
  <c r="N627" i="3"/>
  <c r="O627" i="3"/>
  <c r="K628" i="3"/>
  <c r="N628" i="3"/>
  <c r="O628" i="3"/>
  <c r="K629" i="3"/>
  <c r="N629" i="3"/>
  <c r="O629" i="3"/>
  <c r="K630" i="3"/>
  <c r="N630" i="3"/>
  <c r="O630" i="3"/>
  <c r="K631" i="3"/>
  <c r="N631" i="3"/>
  <c r="O631" i="3"/>
  <c r="K632" i="3"/>
  <c r="N632" i="3"/>
  <c r="O632" i="3"/>
  <c r="K633" i="3"/>
  <c r="N633" i="3"/>
  <c r="O633" i="3"/>
  <c r="K634" i="3"/>
  <c r="N634" i="3"/>
  <c r="O634" i="3"/>
  <c r="K635" i="3"/>
  <c r="N635" i="3"/>
  <c r="O635" i="3"/>
  <c r="K636" i="3"/>
  <c r="N636" i="3"/>
  <c r="O636" i="3"/>
  <c r="K637" i="3"/>
  <c r="N637" i="3"/>
  <c r="O637" i="3"/>
  <c r="K638" i="3"/>
  <c r="N638" i="3"/>
  <c r="O638" i="3"/>
  <c r="K639" i="3"/>
  <c r="N639" i="3"/>
  <c r="O639" i="3"/>
  <c r="K640" i="3"/>
  <c r="N640" i="3"/>
  <c r="O640" i="3"/>
  <c r="K641" i="3"/>
  <c r="N641" i="3"/>
  <c r="O641" i="3"/>
  <c r="K642" i="3"/>
  <c r="N642" i="3"/>
  <c r="O642" i="3"/>
  <c r="K643" i="3"/>
  <c r="N643" i="3"/>
  <c r="O643" i="3"/>
  <c r="K644" i="3"/>
  <c r="N644" i="3"/>
  <c r="O644" i="3"/>
  <c r="K645" i="3"/>
  <c r="N645" i="3"/>
  <c r="O645" i="3"/>
  <c r="K646" i="3"/>
  <c r="N646" i="3"/>
  <c r="O646" i="3"/>
  <c r="K647" i="3"/>
  <c r="N647" i="3"/>
  <c r="O647" i="3"/>
  <c r="K648" i="3"/>
  <c r="N648" i="3"/>
  <c r="O648" i="3"/>
  <c r="K649" i="3"/>
  <c r="N649" i="3"/>
  <c r="O649" i="3"/>
  <c r="K650" i="3"/>
  <c r="N650" i="3"/>
  <c r="O650" i="3"/>
  <c r="K651" i="3"/>
  <c r="N651" i="3"/>
  <c r="O651" i="3"/>
  <c r="K652" i="3"/>
  <c r="N652" i="3"/>
  <c r="O652" i="3"/>
  <c r="K653" i="3"/>
  <c r="N653" i="3"/>
  <c r="O653" i="3"/>
  <c r="K654" i="3"/>
  <c r="N654" i="3"/>
  <c r="O654" i="3"/>
  <c r="K655" i="3"/>
  <c r="N655" i="3"/>
  <c r="O655" i="3"/>
  <c r="K656" i="3"/>
  <c r="N656" i="3"/>
  <c r="O656" i="3"/>
  <c r="K657" i="3"/>
  <c r="N657" i="3"/>
  <c r="O657" i="3"/>
  <c r="K658" i="3"/>
  <c r="N658" i="3"/>
  <c r="O658" i="3"/>
  <c r="K659" i="3"/>
  <c r="N659" i="3"/>
  <c r="O659" i="3"/>
  <c r="K660" i="3"/>
  <c r="N660" i="3"/>
  <c r="O660" i="3"/>
  <c r="K661" i="3"/>
  <c r="N661" i="3"/>
  <c r="O661" i="3"/>
  <c r="K662" i="3"/>
  <c r="N662" i="3"/>
  <c r="O662" i="3"/>
  <c r="K663" i="3"/>
  <c r="N663" i="3"/>
  <c r="O663" i="3"/>
  <c r="K664" i="3"/>
  <c r="N664" i="3"/>
  <c r="O664" i="3"/>
  <c r="K665" i="3"/>
  <c r="N665" i="3"/>
  <c r="O665" i="3"/>
  <c r="K666" i="3"/>
  <c r="N666" i="3"/>
  <c r="O666" i="3"/>
  <c r="K667" i="3"/>
  <c r="N667" i="3"/>
  <c r="O667" i="3"/>
  <c r="K668" i="3"/>
  <c r="N668" i="3"/>
  <c r="O668" i="3"/>
  <c r="K669" i="3"/>
  <c r="N669" i="3"/>
  <c r="O669" i="3"/>
  <c r="K670" i="3"/>
  <c r="N670" i="3"/>
  <c r="O670" i="3"/>
  <c r="K671" i="3"/>
  <c r="N671" i="3"/>
  <c r="O671" i="3"/>
  <c r="K672" i="3"/>
  <c r="N672" i="3"/>
  <c r="O672" i="3"/>
  <c r="K673" i="3"/>
  <c r="N673" i="3"/>
  <c r="O673" i="3"/>
  <c r="K674" i="3"/>
  <c r="N674" i="3"/>
  <c r="O674" i="3"/>
  <c r="K675" i="3"/>
  <c r="N675" i="3"/>
  <c r="O675" i="3"/>
  <c r="K676" i="3"/>
  <c r="N676" i="3"/>
  <c r="O676" i="3"/>
  <c r="K677" i="3"/>
  <c r="N677" i="3"/>
  <c r="O677" i="3"/>
  <c r="K678" i="3"/>
  <c r="N678" i="3"/>
  <c r="O678" i="3"/>
  <c r="K679" i="3"/>
  <c r="N679" i="3"/>
  <c r="O679" i="3"/>
  <c r="K680" i="3"/>
  <c r="N680" i="3"/>
  <c r="O680" i="3"/>
  <c r="K681" i="3"/>
  <c r="N681" i="3"/>
  <c r="O681" i="3"/>
  <c r="K682" i="3"/>
  <c r="N682" i="3"/>
  <c r="O682" i="3"/>
  <c r="K683" i="3"/>
  <c r="N683" i="3"/>
  <c r="O683" i="3"/>
  <c r="K684" i="3"/>
  <c r="N684" i="3"/>
  <c r="O684" i="3"/>
  <c r="K685" i="3"/>
  <c r="N685" i="3"/>
  <c r="O685" i="3"/>
  <c r="K686" i="3"/>
  <c r="N686" i="3"/>
  <c r="O686" i="3"/>
  <c r="K687" i="3"/>
  <c r="N687" i="3"/>
  <c r="O687" i="3"/>
  <c r="K688" i="3"/>
  <c r="N688" i="3"/>
  <c r="O688" i="3"/>
  <c r="K689" i="3"/>
  <c r="N689" i="3"/>
  <c r="O689" i="3"/>
  <c r="K690" i="3"/>
  <c r="N690" i="3"/>
  <c r="O690" i="3"/>
  <c r="K691" i="3"/>
  <c r="N691" i="3"/>
  <c r="O691" i="3"/>
  <c r="K692" i="3"/>
  <c r="N692" i="3"/>
  <c r="O692" i="3"/>
  <c r="K693" i="3"/>
  <c r="N693" i="3"/>
  <c r="O693" i="3"/>
  <c r="K694" i="3"/>
  <c r="N694" i="3"/>
  <c r="O694" i="3"/>
  <c r="K695" i="3"/>
  <c r="N695" i="3"/>
  <c r="O695" i="3"/>
  <c r="K696" i="3"/>
  <c r="N696" i="3"/>
  <c r="O696" i="3"/>
  <c r="K697" i="3"/>
  <c r="N697" i="3"/>
  <c r="O697" i="3"/>
  <c r="K698" i="3"/>
  <c r="N698" i="3"/>
  <c r="O698" i="3"/>
  <c r="K699" i="3"/>
  <c r="N699" i="3"/>
  <c r="O699" i="3"/>
  <c r="K700" i="3"/>
  <c r="N700" i="3"/>
  <c r="O700" i="3"/>
  <c r="K701" i="3"/>
  <c r="N701" i="3"/>
  <c r="O701" i="3"/>
  <c r="K702" i="3"/>
  <c r="N702" i="3"/>
  <c r="O702" i="3"/>
  <c r="K703" i="3"/>
  <c r="N703" i="3"/>
  <c r="O703" i="3"/>
  <c r="K704" i="3"/>
  <c r="N704" i="3"/>
  <c r="O704" i="3"/>
  <c r="K705" i="3"/>
  <c r="N705" i="3"/>
  <c r="O705" i="3"/>
  <c r="K706" i="3"/>
  <c r="N706" i="3"/>
  <c r="O706" i="3"/>
  <c r="K707" i="3"/>
  <c r="N707" i="3"/>
  <c r="O707" i="3"/>
  <c r="K708" i="3"/>
  <c r="N708" i="3"/>
  <c r="O708" i="3"/>
  <c r="K709" i="3"/>
  <c r="N709" i="3"/>
  <c r="O709" i="3"/>
  <c r="K710" i="3"/>
  <c r="N710" i="3"/>
  <c r="O710" i="3"/>
  <c r="K711" i="3"/>
  <c r="N711" i="3"/>
  <c r="O711" i="3"/>
  <c r="K712" i="3"/>
  <c r="N712" i="3"/>
  <c r="O712" i="3"/>
  <c r="K713" i="3"/>
  <c r="N713" i="3"/>
  <c r="O713" i="3"/>
  <c r="K714" i="3"/>
  <c r="N714" i="3"/>
  <c r="O714" i="3"/>
  <c r="K715" i="3"/>
  <c r="N715" i="3"/>
  <c r="O715" i="3"/>
  <c r="K716" i="3"/>
  <c r="N716" i="3"/>
  <c r="O716" i="3"/>
  <c r="K717" i="3"/>
  <c r="N717" i="3"/>
  <c r="O717" i="3"/>
  <c r="K718" i="3"/>
  <c r="N718" i="3"/>
  <c r="O718" i="3"/>
  <c r="K719" i="3"/>
  <c r="N719" i="3"/>
  <c r="O719" i="3"/>
  <c r="K720" i="3"/>
  <c r="N720" i="3"/>
  <c r="O720" i="3"/>
  <c r="K721" i="3"/>
  <c r="N721" i="3"/>
  <c r="O721" i="3"/>
  <c r="K722" i="3"/>
  <c r="N722" i="3"/>
  <c r="O722" i="3"/>
  <c r="K723" i="3"/>
  <c r="N723" i="3"/>
  <c r="O723" i="3"/>
  <c r="K724" i="3"/>
  <c r="N724" i="3"/>
  <c r="O724" i="3"/>
  <c r="K725" i="3"/>
  <c r="N725" i="3"/>
  <c r="O725" i="3"/>
  <c r="K726" i="3"/>
  <c r="N726" i="3"/>
  <c r="O726" i="3"/>
  <c r="K727" i="3"/>
  <c r="N727" i="3"/>
  <c r="O727" i="3"/>
  <c r="K728" i="3"/>
  <c r="N728" i="3"/>
  <c r="O728" i="3"/>
  <c r="K729" i="3"/>
  <c r="N729" i="3"/>
  <c r="O729" i="3"/>
  <c r="K730" i="3"/>
  <c r="N730" i="3"/>
  <c r="O730" i="3"/>
  <c r="K731" i="3"/>
  <c r="N731" i="3"/>
  <c r="O731" i="3"/>
  <c r="K732" i="3"/>
  <c r="N732" i="3"/>
  <c r="O732" i="3"/>
  <c r="K733" i="3"/>
  <c r="N733" i="3"/>
  <c r="O733" i="3"/>
  <c r="K734" i="3"/>
  <c r="N734" i="3"/>
  <c r="O734" i="3"/>
  <c r="K735" i="3"/>
  <c r="N735" i="3"/>
  <c r="O735" i="3"/>
  <c r="K736" i="3"/>
  <c r="N736" i="3"/>
  <c r="O736" i="3"/>
  <c r="K737" i="3"/>
  <c r="N737" i="3"/>
  <c r="O737" i="3"/>
  <c r="K738" i="3"/>
  <c r="N738" i="3"/>
  <c r="O738" i="3"/>
  <c r="K739" i="3"/>
  <c r="N739" i="3"/>
  <c r="O739" i="3"/>
  <c r="K740" i="3"/>
  <c r="N740" i="3"/>
  <c r="O740" i="3"/>
  <c r="K741" i="3"/>
  <c r="N741" i="3"/>
  <c r="O741" i="3"/>
  <c r="K742" i="3"/>
  <c r="N742" i="3"/>
  <c r="O742" i="3"/>
  <c r="K743" i="3"/>
  <c r="N743" i="3"/>
  <c r="O743" i="3"/>
  <c r="K744" i="3"/>
  <c r="N744" i="3"/>
  <c r="O744" i="3"/>
  <c r="K745" i="3"/>
  <c r="N745" i="3"/>
  <c r="O745" i="3"/>
  <c r="K746" i="3"/>
  <c r="N746" i="3"/>
  <c r="O746" i="3"/>
  <c r="K747" i="3"/>
  <c r="N747" i="3"/>
  <c r="O747" i="3"/>
  <c r="K748" i="3"/>
  <c r="N748" i="3"/>
  <c r="O748" i="3"/>
  <c r="K749" i="3"/>
  <c r="N749" i="3"/>
  <c r="O749" i="3"/>
  <c r="K750" i="3"/>
  <c r="N750" i="3"/>
  <c r="O750" i="3"/>
  <c r="K751" i="3"/>
  <c r="N751" i="3"/>
  <c r="O751" i="3"/>
  <c r="K752" i="3"/>
  <c r="N752" i="3"/>
  <c r="O752" i="3"/>
  <c r="K753" i="3"/>
  <c r="N753" i="3"/>
  <c r="O753" i="3"/>
  <c r="K754" i="3"/>
  <c r="N754" i="3"/>
  <c r="O754" i="3"/>
  <c r="K755" i="3"/>
  <c r="N755" i="3"/>
  <c r="O755" i="3"/>
  <c r="K756" i="3"/>
  <c r="N756" i="3"/>
  <c r="O756" i="3"/>
  <c r="K757" i="3"/>
  <c r="N757" i="3"/>
  <c r="O757" i="3"/>
  <c r="K758" i="3"/>
  <c r="N758" i="3"/>
  <c r="O758" i="3"/>
  <c r="K759" i="3"/>
  <c r="N759" i="3"/>
  <c r="O759" i="3"/>
  <c r="K760" i="3"/>
  <c r="N760" i="3"/>
  <c r="O760" i="3"/>
  <c r="K761" i="3"/>
  <c r="N761" i="3"/>
  <c r="O761" i="3"/>
  <c r="K762" i="3"/>
  <c r="N762" i="3"/>
  <c r="O762" i="3"/>
  <c r="K763" i="3"/>
  <c r="N763" i="3"/>
  <c r="O763" i="3"/>
  <c r="K764" i="3"/>
  <c r="N764" i="3"/>
  <c r="O764" i="3"/>
  <c r="K765" i="3"/>
  <c r="N765" i="3"/>
  <c r="O765" i="3"/>
  <c r="K766" i="3"/>
  <c r="N766" i="3"/>
  <c r="O766" i="3"/>
  <c r="K767" i="3"/>
  <c r="N767" i="3"/>
  <c r="O767" i="3"/>
  <c r="K768" i="3"/>
  <c r="N768" i="3"/>
  <c r="O768" i="3"/>
  <c r="K769" i="3"/>
  <c r="N769" i="3"/>
  <c r="O769" i="3"/>
  <c r="K770" i="3"/>
  <c r="N770" i="3"/>
  <c r="O770" i="3"/>
  <c r="K771" i="3"/>
  <c r="N771" i="3"/>
  <c r="O771" i="3"/>
  <c r="K772" i="3"/>
  <c r="N772" i="3"/>
  <c r="O772" i="3"/>
  <c r="K773" i="3"/>
  <c r="N773" i="3"/>
  <c r="O773" i="3"/>
  <c r="K774" i="3"/>
  <c r="N774" i="3"/>
  <c r="O774" i="3"/>
  <c r="K775" i="3"/>
  <c r="N775" i="3"/>
  <c r="O775" i="3"/>
  <c r="K776" i="3"/>
  <c r="N776" i="3"/>
  <c r="O776" i="3"/>
  <c r="K777" i="3"/>
  <c r="N777" i="3"/>
  <c r="O777" i="3"/>
  <c r="K778" i="3"/>
  <c r="N778" i="3"/>
  <c r="O778" i="3"/>
  <c r="K779" i="3"/>
  <c r="N779" i="3"/>
  <c r="O779" i="3"/>
  <c r="K780" i="3"/>
  <c r="N780" i="3"/>
  <c r="O780" i="3"/>
  <c r="K781" i="3"/>
  <c r="N781" i="3"/>
  <c r="O781" i="3"/>
  <c r="K782" i="3"/>
  <c r="N782" i="3"/>
  <c r="O782" i="3"/>
  <c r="K783" i="3"/>
  <c r="N783" i="3"/>
  <c r="O783" i="3"/>
  <c r="K784" i="3"/>
  <c r="N784" i="3"/>
  <c r="O784" i="3"/>
  <c r="K785" i="3"/>
  <c r="N785" i="3"/>
  <c r="O785" i="3"/>
  <c r="K786" i="3"/>
  <c r="N786" i="3"/>
  <c r="O786" i="3"/>
  <c r="K787" i="3"/>
  <c r="N787" i="3"/>
  <c r="O787" i="3"/>
  <c r="K788" i="3"/>
  <c r="N788" i="3"/>
  <c r="O788" i="3"/>
  <c r="K789" i="3"/>
  <c r="N789" i="3"/>
  <c r="O789" i="3"/>
  <c r="K790" i="3"/>
  <c r="N790" i="3"/>
  <c r="O790" i="3"/>
  <c r="K791" i="3"/>
  <c r="N791" i="3"/>
  <c r="O791" i="3"/>
  <c r="K792" i="3"/>
  <c r="N792" i="3"/>
  <c r="O792" i="3"/>
  <c r="K793" i="3"/>
  <c r="N793" i="3"/>
  <c r="O793" i="3"/>
  <c r="K794" i="3"/>
  <c r="N794" i="3"/>
  <c r="O794" i="3"/>
  <c r="K795" i="3"/>
  <c r="N795" i="3"/>
  <c r="O795" i="3"/>
  <c r="K796" i="3"/>
  <c r="N796" i="3"/>
  <c r="O796" i="3"/>
  <c r="K797" i="3"/>
  <c r="N797" i="3"/>
  <c r="O797" i="3"/>
  <c r="K798" i="3"/>
  <c r="N798" i="3"/>
  <c r="O798" i="3"/>
  <c r="K799" i="3"/>
  <c r="N799" i="3"/>
  <c r="O799" i="3"/>
  <c r="K800" i="3"/>
  <c r="N800" i="3"/>
  <c r="O800" i="3"/>
  <c r="K801" i="3"/>
  <c r="N801" i="3"/>
  <c r="O801" i="3"/>
  <c r="K802" i="3"/>
  <c r="N802" i="3"/>
  <c r="O802" i="3"/>
  <c r="K803" i="3"/>
  <c r="N803" i="3"/>
  <c r="O803" i="3"/>
  <c r="K804" i="3"/>
  <c r="N804" i="3"/>
  <c r="O804" i="3"/>
  <c r="K805" i="3"/>
  <c r="N805" i="3"/>
  <c r="O805" i="3"/>
  <c r="K806" i="3"/>
  <c r="N806" i="3"/>
  <c r="O806" i="3"/>
  <c r="K807" i="3"/>
  <c r="N807" i="3"/>
  <c r="O807" i="3"/>
  <c r="K808" i="3"/>
  <c r="N808" i="3"/>
  <c r="O808" i="3"/>
  <c r="K809" i="3"/>
  <c r="N809" i="3"/>
  <c r="O809" i="3"/>
  <c r="K810" i="3"/>
  <c r="N810" i="3"/>
  <c r="O810" i="3"/>
  <c r="K811" i="3"/>
  <c r="N811" i="3"/>
  <c r="O811" i="3"/>
  <c r="K812" i="3"/>
  <c r="N812" i="3"/>
  <c r="O812" i="3"/>
  <c r="K813" i="3"/>
  <c r="N813" i="3"/>
  <c r="O813" i="3"/>
  <c r="K814" i="3"/>
  <c r="N814" i="3"/>
  <c r="O814" i="3"/>
  <c r="K815" i="3"/>
  <c r="N815" i="3"/>
  <c r="O815" i="3"/>
  <c r="K816" i="3"/>
  <c r="N816" i="3"/>
  <c r="O816" i="3"/>
  <c r="K817" i="3"/>
  <c r="N817" i="3"/>
  <c r="O817" i="3"/>
  <c r="K818" i="3"/>
  <c r="N818" i="3"/>
  <c r="O818" i="3"/>
  <c r="K819" i="3"/>
  <c r="N819" i="3"/>
  <c r="O819" i="3"/>
  <c r="K820" i="3"/>
  <c r="N820" i="3"/>
  <c r="O820" i="3"/>
  <c r="K821" i="3"/>
  <c r="N821" i="3"/>
  <c r="O821" i="3"/>
  <c r="K822" i="3"/>
  <c r="N822" i="3"/>
  <c r="O822" i="3"/>
  <c r="K823" i="3"/>
  <c r="N823" i="3"/>
  <c r="O823" i="3"/>
  <c r="K824" i="3"/>
  <c r="N824" i="3"/>
  <c r="O824" i="3"/>
  <c r="K825" i="3"/>
  <c r="N825" i="3"/>
  <c r="O825" i="3"/>
  <c r="K826" i="3"/>
  <c r="N826" i="3"/>
  <c r="O826" i="3"/>
  <c r="K827" i="3"/>
  <c r="N827" i="3"/>
  <c r="O827" i="3"/>
  <c r="K828" i="3"/>
  <c r="N828" i="3"/>
  <c r="O828" i="3"/>
  <c r="K829" i="3"/>
  <c r="N829" i="3"/>
  <c r="O829" i="3"/>
  <c r="K830" i="3"/>
  <c r="N830" i="3"/>
  <c r="O830" i="3"/>
  <c r="K831" i="3"/>
  <c r="N831" i="3"/>
  <c r="O831" i="3"/>
  <c r="K832" i="3"/>
  <c r="N832" i="3"/>
  <c r="O832" i="3"/>
  <c r="K833" i="3"/>
  <c r="N833" i="3"/>
  <c r="O833" i="3"/>
  <c r="K834" i="3"/>
  <c r="N834" i="3"/>
  <c r="O834" i="3"/>
  <c r="K835" i="3"/>
  <c r="N835" i="3"/>
  <c r="O835" i="3"/>
  <c r="K836" i="3"/>
  <c r="N836" i="3"/>
  <c r="O836" i="3"/>
  <c r="K837" i="3"/>
  <c r="N837" i="3"/>
  <c r="O837" i="3"/>
  <c r="K838" i="3"/>
  <c r="N838" i="3"/>
  <c r="O838" i="3"/>
  <c r="K839" i="3"/>
  <c r="N839" i="3"/>
  <c r="O839" i="3"/>
  <c r="K840" i="3"/>
  <c r="N840" i="3"/>
  <c r="O840" i="3"/>
  <c r="K841" i="3"/>
  <c r="N841" i="3"/>
  <c r="O841" i="3"/>
  <c r="K842" i="3"/>
  <c r="N842" i="3"/>
  <c r="O842" i="3"/>
  <c r="K843" i="3"/>
  <c r="N843" i="3"/>
  <c r="O843" i="3"/>
  <c r="K844" i="3"/>
  <c r="N844" i="3"/>
  <c r="O844" i="3"/>
  <c r="K845" i="3"/>
  <c r="N845" i="3"/>
  <c r="O845" i="3"/>
  <c r="K846" i="3"/>
  <c r="N846" i="3"/>
  <c r="O846" i="3"/>
  <c r="K847" i="3"/>
  <c r="N847" i="3"/>
  <c r="O847" i="3"/>
  <c r="K848" i="3"/>
  <c r="N848" i="3"/>
  <c r="O848" i="3"/>
  <c r="K849" i="3"/>
  <c r="N849" i="3"/>
  <c r="O849" i="3"/>
  <c r="K850" i="3"/>
  <c r="N850" i="3"/>
  <c r="O850" i="3"/>
  <c r="K851" i="3"/>
  <c r="N851" i="3"/>
  <c r="O851" i="3"/>
  <c r="K852" i="3"/>
  <c r="N852" i="3"/>
  <c r="O852" i="3"/>
  <c r="K853" i="3"/>
  <c r="N853" i="3"/>
  <c r="O853" i="3"/>
  <c r="K854" i="3"/>
  <c r="N854" i="3"/>
  <c r="O854" i="3"/>
  <c r="K855" i="3"/>
  <c r="N855" i="3"/>
  <c r="O855" i="3"/>
  <c r="K856" i="3"/>
  <c r="N856" i="3"/>
  <c r="O856" i="3"/>
  <c r="K857" i="3"/>
  <c r="N857" i="3"/>
  <c r="O857" i="3"/>
  <c r="K858" i="3"/>
  <c r="N858" i="3"/>
  <c r="O858" i="3"/>
  <c r="K859" i="3"/>
  <c r="N859" i="3"/>
  <c r="O859" i="3"/>
  <c r="K860" i="3"/>
  <c r="N860" i="3"/>
  <c r="O860" i="3"/>
  <c r="K861" i="3"/>
  <c r="N861" i="3"/>
  <c r="O861" i="3"/>
  <c r="K862" i="3"/>
  <c r="N862" i="3"/>
  <c r="O862" i="3"/>
  <c r="K863" i="3"/>
  <c r="N863" i="3"/>
  <c r="O863" i="3"/>
  <c r="K864" i="3"/>
  <c r="N864" i="3"/>
  <c r="O864" i="3"/>
  <c r="K865" i="3"/>
  <c r="N865" i="3"/>
  <c r="O865" i="3"/>
  <c r="K866" i="3"/>
  <c r="N866" i="3"/>
  <c r="O866" i="3"/>
  <c r="K867" i="3"/>
  <c r="N867" i="3"/>
  <c r="O867" i="3"/>
  <c r="K868" i="3"/>
  <c r="N868" i="3"/>
  <c r="O868" i="3"/>
  <c r="K869" i="3"/>
  <c r="N869" i="3"/>
  <c r="O869" i="3"/>
  <c r="K870" i="3"/>
  <c r="N870" i="3"/>
  <c r="O870" i="3"/>
  <c r="K871" i="3"/>
  <c r="N871" i="3"/>
  <c r="O871" i="3"/>
  <c r="K872" i="3"/>
  <c r="N872" i="3"/>
  <c r="O872" i="3"/>
  <c r="K873" i="3"/>
  <c r="N873" i="3"/>
  <c r="O873" i="3"/>
  <c r="K874" i="3"/>
  <c r="N874" i="3"/>
  <c r="O874" i="3"/>
  <c r="K875" i="3"/>
  <c r="N875" i="3"/>
  <c r="O875" i="3"/>
  <c r="K876" i="3"/>
  <c r="N876" i="3"/>
  <c r="O876" i="3"/>
  <c r="K877" i="3"/>
  <c r="N877" i="3"/>
  <c r="O877" i="3"/>
  <c r="K878" i="3"/>
  <c r="N878" i="3"/>
  <c r="O878" i="3"/>
  <c r="K879" i="3"/>
  <c r="N879" i="3"/>
  <c r="O879" i="3"/>
  <c r="K880" i="3"/>
  <c r="N880" i="3"/>
  <c r="O880" i="3"/>
  <c r="K881" i="3"/>
  <c r="N881" i="3"/>
  <c r="O881" i="3"/>
  <c r="K882" i="3"/>
  <c r="N882" i="3"/>
  <c r="O882" i="3"/>
  <c r="K883" i="3"/>
  <c r="N883" i="3"/>
  <c r="O883" i="3"/>
  <c r="K884" i="3"/>
  <c r="N884" i="3"/>
  <c r="O884" i="3"/>
  <c r="K885" i="3"/>
  <c r="N885" i="3"/>
  <c r="O885" i="3"/>
  <c r="K886" i="3"/>
  <c r="N886" i="3"/>
  <c r="O886" i="3"/>
  <c r="K887" i="3"/>
  <c r="N887" i="3"/>
  <c r="O887" i="3"/>
  <c r="K888" i="3"/>
  <c r="N888" i="3"/>
  <c r="O888" i="3"/>
  <c r="K889" i="3"/>
  <c r="N889" i="3"/>
  <c r="O889" i="3"/>
  <c r="K890" i="3"/>
  <c r="N890" i="3"/>
  <c r="O890" i="3"/>
  <c r="K891" i="3"/>
  <c r="N891" i="3"/>
  <c r="O891" i="3"/>
  <c r="K892" i="3"/>
  <c r="N892" i="3"/>
  <c r="O892" i="3"/>
  <c r="K893" i="3"/>
  <c r="N893" i="3"/>
  <c r="O893" i="3"/>
  <c r="K894" i="3"/>
  <c r="N894" i="3"/>
  <c r="O894" i="3"/>
  <c r="K895" i="3"/>
  <c r="N895" i="3"/>
  <c r="O895" i="3"/>
  <c r="K896" i="3"/>
  <c r="N896" i="3"/>
  <c r="O896" i="3"/>
  <c r="K897" i="3"/>
  <c r="N897" i="3"/>
  <c r="O897" i="3"/>
  <c r="K898" i="3"/>
  <c r="N898" i="3"/>
  <c r="O898" i="3"/>
  <c r="K899" i="3"/>
  <c r="N899" i="3"/>
  <c r="O899" i="3"/>
  <c r="K900" i="3"/>
  <c r="N900" i="3"/>
  <c r="O900" i="3"/>
  <c r="K901" i="3"/>
  <c r="N901" i="3"/>
  <c r="O901" i="3"/>
  <c r="K902" i="3"/>
  <c r="N902" i="3"/>
  <c r="O902" i="3"/>
  <c r="K903" i="3"/>
  <c r="N903" i="3"/>
  <c r="O903" i="3"/>
  <c r="K904" i="3"/>
  <c r="N904" i="3"/>
  <c r="O904" i="3"/>
  <c r="K905" i="3"/>
  <c r="N905" i="3"/>
  <c r="O905" i="3"/>
  <c r="K906" i="3"/>
  <c r="N906" i="3"/>
  <c r="O906" i="3"/>
  <c r="K907" i="3"/>
  <c r="N907" i="3"/>
  <c r="O907" i="3"/>
  <c r="K908" i="3"/>
  <c r="N908" i="3"/>
  <c r="O908" i="3"/>
  <c r="K909" i="3"/>
  <c r="N909" i="3"/>
  <c r="O909" i="3"/>
  <c r="K910" i="3"/>
  <c r="N910" i="3"/>
  <c r="O910" i="3"/>
  <c r="K911" i="3"/>
  <c r="N911" i="3"/>
  <c r="O911" i="3"/>
  <c r="K912" i="3"/>
  <c r="N912" i="3"/>
  <c r="O912" i="3"/>
  <c r="K913" i="3"/>
  <c r="N913" i="3"/>
  <c r="O913" i="3"/>
  <c r="K914" i="3"/>
  <c r="N914" i="3"/>
  <c r="O914" i="3"/>
  <c r="K915" i="3"/>
  <c r="N915" i="3"/>
  <c r="O915" i="3"/>
  <c r="K916" i="3"/>
  <c r="N916" i="3"/>
  <c r="O916" i="3"/>
  <c r="K917" i="3"/>
  <c r="N917" i="3"/>
  <c r="O917" i="3"/>
  <c r="K918" i="3"/>
  <c r="N918" i="3"/>
  <c r="O918" i="3"/>
  <c r="K919" i="3"/>
  <c r="N919" i="3"/>
  <c r="O919" i="3"/>
  <c r="K920" i="3"/>
  <c r="N920" i="3"/>
  <c r="O920" i="3"/>
  <c r="K921" i="3"/>
  <c r="N921" i="3"/>
  <c r="O921" i="3"/>
  <c r="K922" i="3"/>
  <c r="N922" i="3"/>
  <c r="O922" i="3"/>
  <c r="K923" i="3"/>
  <c r="N923" i="3"/>
  <c r="O923" i="3"/>
  <c r="K924" i="3"/>
  <c r="N924" i="3"/>
  <c r="O924" i="3"/>
  <c r="K925" i="3"/>
  <c r="N925" i="3"/>
  <c r="O925" i="3"/>
  <c r="K926" i="3"/>
  <c r="N926" i="3"/>
  <c r="O926" i="3"/>
  <c r="K927" i="3"/>
  <c r="N927" i="3"/>
  <c r="O927" i="3"/>
  <c r="K928" i="3"/>
  <c r="N928" i="3"/>
  <c r="O928" i="3"/>
  <c r="K929" i="3"/>
  <c r="N929" i="3"/>
  <c r="O929" i="3"/>
  <c r="K930" i="3"/>
  <c r="N930" i="3"/>
  <c r="O930" i="3"/>
  <c r="K931" i="3"/>
  <c r="N931" i="3"/>
  <c r="O931" i="3"/>
  <c r="K932" i="3"/>
  <c r="N932" i="3"/>
  <c r="O932" i="3"/>
  <c r="K933" i="3"/>
  <c r="N933" i="3"/>
  <c r="O933" i="3"/>
  <c r="K934" i="3"/>
  <c r="N934" i="3"/>
  <c r="O934" i="3"/>
  <c r="K935" i="3"/>
  <c r="N935" i="3"/>
  <c r="O935" i="3"/>
  <c r="K936" i="3"/>
  <c r="N936" i="3"/>
  <c r="O936" i="3"/>
  <c r="K937" i="3"/>
  <c r="N937" i="3"/>
  <c r="O937" i="3"/>
  <c r="K938" i="3"/>
  <c r="N938" i="3"/>
  <c r="O938" i="3"/>
  <c r="K939" i="3"/>
  <c r="N939" i="3"/>
  <c r="O939" i="3"/>
  <c r="K940" i="3"/>
  <c r="N940" i="3"/>
  <c r="O940" i="3"/>
  <c r="K941" i="3"/>
  <c r="N941" i="3"/>
  <c r="O941" i="3"/>
  <c r="K942" i="3"/>
  <c r="N942" i="3"/>
  <c r="O942" i="3"/>
  <c r="K943" i="3"/>
  <c r="N943" i="3"/>
  <c r="O943" i="3"/>
  <c r="K944" i="3"/>
  <c r="N944" i="3"/>
  <c r="O944" i="3"/>
  <c r="K945" i="3"/>
  <c r="N945" i="3"/>
  <c r="O945" i="3"/>
  <c r="K946" i="3"/>
  <c r="N946" i="3"/>
  <c r="O946" i="3"/>
  <c r="K947" i="3"/>
  <c r="N947" i="3"/>
  <c r="O947" i="3"/>
  <c r="K948" i="3"/>
  <c r="N948" i="3"/>
  <c r="O948" i="3"/>
  <c r="K949" i="3"/>
  <c r="N949" i="3"/>
  <c r="O949" i="3"/>
  <c r="K950" i="3"/>
  <c r="N950" i="3"/>
  <c r="O950" i="3"/>
  <c r="K951" i="3"/>
  <c r="N951" i="3"/>
  <c r="O951" i="3"/>
  <c r="K952" i="3"/>
  <c r="N952" i="3"/>
  <c r="O952" i="3"/>
  <c r="K953" i="3"/>
  <c r="N953" i="3"/>
  <c r="O953" i="3"/>
  <c r="K954" i="3"/>
  <c r="N954" i="3"/>
  <c r="O954" i="3"/>
  <c r="K955" i="3"/>
  <c r="N955" i="3"/>
  <c r="O955" i="3"/>
  <c r="K956" i="3"/>
  <c r="N956" i="3"/>
  <c r="O956" i="3"/>
  <c r="K957" i="3"/>
  <c r="N957" i="3"/>
  <c r="O957" i="3"/>
  <c r="K958" i="3"/>
  <c r="N958" i="3"/>
  <c r="O958" i="3"/>
  <c r="K959" i="3"/>
  <c r="N959" i="3"/>
  <c r="O959" i="3"/>
  <c r="K960" i="3"/>
  <c r="N960" i="3"/>
  <c r="O960" i="3"/>
  <c r="K961" i="3"/>
  <c r="N961" i="3"/>
  <c r="O961" i="3"/>
  <c r="K962" i="3"/>
  <c r="N962" i="3"/>
  <c r="O962" i="3"/>
  <c r="K963" i="3"/>
  <c r="N963" i="3"/>
  <c r="O963" i="3"/>
  <c r="K964" i="3"/>
  <c r="N964" i="3"/>
  <c r="O964" i="3"/>
  <c r="K965" i="3"/>
  <c r="N965" i="3"/>
  <c r="O965" i="3"/>
  <c r="K966" i="3"/>
  <c r="N966" i="3"/>
  <c r="O966" i="3"/>
  <c r="K967" i="3"/>
  <c r="N967" i="3"/>
  <c r="O967" i="3"/>
  <c r="K968" i="3"/>
  <c r="N968" i="3"/>
  <c r="O968" i="3"/>
  <c r="K969" i="3"/>
  <c r="N969" i="3"/>
  <c r="O969" i="3"/>
  <c r="K970" i="3"/>
  <c r="N970" i="3"/>
  <c r="O970" i="3"/>
  <c r="K971" i="3"/>
  <c r="N971" i="3"/>
  <c r="O971" i="3"/>
  <c r="K972" i="3"/>
  <c r="N972" i="3"/>
  <c r="O972" i="3"/>
  <c r="K973" i="3"/>
  <c r="N973" i="3"/>
  <c r="O973" i="3"/>
  <c r="K974" i="3"/>
  <c r="N974" i="3"/>
  <c r="O974" i="3"/>
  <c r="K975" i="3"/>
  <c r="N975" i="3"/>
  <c r="O975" i="3"/>
  <c r="K976" i="3"/>
  <c r="N976" i="3"/>
  <c r="O976" i="3"/>
  <c r="K977" i="3"/>
  <c r="N977" i="3"/>
  <c r="O977" i="3"/>
  <c r="K978" i="3"/>
  <c r="N978" i="3"/>
  <c r="O978" i="3"/>
  <c r="K979" i="3"/>
  <c r="N979" i="3"/>
  <c r="O979" i="3"/>
  <c r="K980" i="3"/>
  <c r="N980" i="3"/>
  <c r="O980" i="3"/>
  <c r="K981" i="3"/>
  <c r="N981" i="3"/>
  <c r="O981" i="3"/>
  <c r="K982" i="3"/>
  <c r="N982" i="3"/>
  <c r="O982" i="3"/>
  <c r="K983" i="3"/>
  <c r="N983" i="3"/>
  <c r="O983" i="3"/>
  <c r="K984" i="3"/>
  <c r="N984" i="3"/>
  <c r="O984" i="3"/>
  <c r="K985" i="3"/>
  <c r="N985" i="3"/>
  <c r="O985" i="3"/>
  <c r="K986" i="3"/>
  <c r="N986" i="3"/>
  <c r="O986" i="3"/>
  <c r="K987" i="3"/>
  <c r="N987" i="3"/>
  <c r="O987" i="3"/>
  <c r="K988" i="3"/>
  <c r="N988" i="3"/>
  <c r="O988" i="3"/>
  <c r="K989" i="3"/>
  <c r="N989" i="3"/>
  <c r="O989" i="3"/>
  <c r="K990" i="3"/>
  <c r="N990" i="3"/>
  <c r="O990" i="3"/>
  <c r="K991" i="3"/>
  <c r="N991" i="3"/>
  <c r="O991" i="3"/>
  <c r="K992" i="3"/>
  <c r="N992" i="3"/>
  <c r="O992" i="3"/>
  <c r="K993" i="3"/>
  <c r="N993" i="3"/>
  <c r="O993" i="3"/>
  <c r="K994" i="3"/>
  <c r="N994" i="3"/>
  <c r="O994" i="3"/>
  <c r="K995" i="3"/>
  <c r="N995" i="3"/>
  <c r="O995" i="3"/>
  <c r="K996" i="3"/>
  <c r="N996" i="3"/>
  <c r="O996" i="3"/>
  <c r="K997" i="3"/>
  <c r="N997" i="3"/>
  <c r="O997" i="3"/>
  <c r="K998" i="3"/>
  <c r="N998" i="3"/>
  <c r="O998" i="3"/>
  <c r="K999" i="3"/>
  <c r="N999" i="3"/>
  <c r="O999" i="3"/>
  <c r="K1000" i="3"/>
  <c r="N1000" i="3"/>
  <c r="O1000" i="3"/>
  <c r="K1001" i="3"/>
  <c r="N1001" i="3"/>
  <c r="O1001" i="3"/>
  <c r="K1002" i="3"/>
  <c r="N1002" i="3"/>
  <c r="O1002" i="3"/>
  <c r="K1003" i="3"/>
  <c r="N1003" i="3"/>
  <c r="O1003" i="3"/>
  <c r="K1004" i="3"/>
  <c r="N1004" i="3"/>
  <c r="O1004" i="3"/>
  <c r="K1005" i="3"/>
  <c r="N1005" i="3"/>
  <c r="O1005" i="3"/>
  <c r="K1006" i="3"/>
  <c r="N1006" i="3"/>
  <c r="O1006" i="3"/>
  <c r="K1007" i="3"/>
  <c r="N1007" i="3"/>
  <c r="O1007" i="3"/>
  <c r="K1008" i="3"/>
  <c r="N1008" i="3"/>
  <c r="O1008" i="3"/>
  <c r="K1009" i="3"/>
  <c r="N1009" i="3"/>
  <c r="O1009" i="3"/>
  <c r="K1010" i="3"/>
  <c r="N1010" i="3"/>
  <c r="O1010" i="3"/>
  <c r="K1011" i="3"/>
  <c r="N1011" i="3"/>
  <c r="O1011" i="3"/>
  <c r="K1012" i="3"/>
  <c r="N1012" i="3"/>
  <c r="O1012" i="3"/>
  <c r="K1013" i="3"/>
  <c r="N1013" i="3"/>
  <c r="O1013" i="3"/>
  <c r="K1014" i="3"/>
  <c r="N1014" i="3"/>
  <c r="O1014" i="3"/>
  <c r="K1015" i="3"/>
  <c r="N1015" i="3"/>
  <c r="O1015" i="3"/>
  <c r="K1016" i="3"/>
  <c r="N1016" i="3"/>
  <c r="O1016" i="3"/>
  <c r="K1017" i="3"/>
  <c r="N1017" i="3"/>
  <c r="O1017" i="3"/>
  <c r="K1018" i="3"/>
  <c r="N1018" i="3"/>
  <c r="O1018" i="3"/>
  <c r="K1019" i="3"/>
  <c r="N1019" i="3"/>
  <c r="O1019" i="3"/>
  <c r="K1020" i="3"/>
  <c r="N1020" i="3"/>
  <c r="O1020" i="3"/>
  <c r="K1021" i="3"/>
  <c r="N1021" i="3"/>
  <c r="O1021" i="3"/>
  <c r="K1022" i="3"/>
  <c r="N1022" i="3"/>
  <c r="O1022" i="3"/>
  <c r="K1023" i="3"/>
  <c r="N1023" i="3"/>
  <c r="O1023" i="3"/>
  <c r="K1024" i="3"/>
  <c r="N1024" i="3"/>
  <c r="O1024" i="3"/>
  <c r="K1025" i="3"/>
  <c r="N1025" i="3"/>
  <c r="O1025" i="3"/>
  <c r="K1026" i="3"/>
  <c r="N1026" i="3"/>
  <c r="O1026" i="3"/>
  <c r="K1027" i="3"/>
  <c r="N1027" i="3"/>
  <c r="O1027" i="3"/>
  <c r="K1028" i="3"/>
  <c r="N1028" i="3"/>
  <c r="O1028" i="3"/>
  <c r="K1029" i="3"/>
  <c r="N1029" i="3"/>
  <c r="O1029" i="3"/>
  <c r="K1030" i="3"/>
  <c r="N1030" i="3"/>
  <c r="O1030" i="3"/>
  <c r="K1031" i="3"/>
  <c r="N1031" i="3"/>
  <c r="O1031" i="3"/>
  <c r="K1032" i="3"/>
  <c r="N1032" i="3"/>
  <c r="O1032" i="3"/>
  <c r="K1033" i="3"/>
  <c r="N1033" i="3"/>
  <c r="O1033" i="3"/>
  <c r="K1034" i="3"/>
  <c r="N1034" i="3"/>
  <c r="O1034" i="3"/>
  <c r="K1035" i="3"/>
  <c r="N1035" i="3"/>
  <c r="O1035" i="3"/>
  <c r="K1036" i="3"/>
  <c r="N1036" i="3"/>
  <c r="O1036" i="3"/>
  <c r="K1037" i="3"/>
  <c r="N1037" i="3"/>
  <c r="O1037" i="3"/>
  <c r="K1038" i="3"/>
  <c r="N1038" i="3"/>
  <c r="O1038" i="3"/>
  <c r="K1039" i="3"/>
  <c r="N1039" i="3"/>
  <c r="O1039" i="3"/>
  <c r="K1040" i="3"/>
  <c r="N1040" i="3"/>
  <c r="O1040" i="3"/>
  <c r="K1041" i="3"/>
  <c r="N1041" i="3"/>
  <c r="O1041" i="3"/>
  <c r="K1042" i="3"/>
  <c r="N1042" i="3"/>
  <c r="O1042" i="3"/>
  <c r="K1043" i="3"/>
  <c r="N1043" i="3"/>
  <c r="O1043" i="3"/>
  <c r="K1044" i="3"/>
  <c r="N1044" i="3"/>
  <c r="O1044" i="3"/>
  <c r="K1045" i="3"/>
  <c r="N1045" i="3"/>
  <c r="O1045" i="3"/>
  <c r="K1046" i="3"/>
  <c r="N1046" i="3"/>
  <c r="O1046" i="3"/>
  <c r="K1047" i="3"/>
  <c r="N1047" i="3"/>
  <c r="O1047" i="3"/>
  <c r="K1048" i="3"/>
  <c r="N1048" i="3"/>
  <c r="O1048" i="3"/>
  <c r="K1049" i="3"/>
  <c r="N1049" i="3"/>
  <c r="O1049" i="3"/>
  <c r="K1050" i="3"/>
  <c r="N1050" i="3"/>
  <c r="O1050" i="3"/>
  <c r="K1051" i="3"/>
  <c r="N1051" i="3"/>
  <c r="O1051" i="3"/>
  <c r="K1052" i="3"/>
  <c r="N1052" i="3"/>
  <c r="O1052" i="3"/>
  <c r="K1053" i="3"/>
  <c r="N1053" i="3"/>
  <c r="O1053" i="3"/>
  <c r="K1054" i="3"/>
  <c r="N1054" i="3"/>
  <c r="O1054" i="3"/>
  <c r="K1055" i="3"/>
  <c r="N1055" i="3"/>
  <c r="O1055" i="3"/>
  <c r="K1056" i="3"/>
  <c r="N1056" i="3"/>
  <c r="O1056" i="3"/>
  <c r="K1057" i="3"/>
  <c r="N1057" i="3"/>
  <c r="O1057" i="3"/>
  <c r="K1058" i="3"/>
  <c r="N1058" i="3"/>
  <c r="O1058" i="3"/>
  <c r="K1059" i="3"/>
  <c r="N1059" i="3"/>
  <c r="O1059" i="3"/>
  <c r="K1060" i="3"/>
  <c r="N1060" i="3"/>
  <c r="O1060" i="3"/>
  <c r="K1061" i="3"/>
  <c r="N1061" i="3"/>
  <c r="O1061" i="3"/>
  <c r="K1062" i="3"/>
  <c r="N1062" i="3"/>
  <c r="O1062" i="3"/>
  <c r="K1063" i="3"/>
  <c r="N1063" i="3"/>
  <c r="O1063" i="3"/>
  <c r="K1064" i="3"/>
  <c r="N1064" i="3"/>
  <c r="O1064" i="3"/>
  <c r="K1065" i="3"/>
  <c r="N1065" i="3"/>
  <c r="O1065" i="3"/>
  <c r="K1066" i="3"/>
  <c r="N1066" i="3"/>
  <c r="O1066" i="3"/>
  <c r="K1067" i="3"/>
  <c r="N1067" i="3"/>
  <c r="O1067" i="3"/>
  <c r="K1068" i="3"/>
  <c r="N1068" i="3"/>
  <c r="O1068" i="3"/>
  <c r="K1069" i="3"/>
  <c r="N1069" i="3"/>
  <c r="O1069" i="3"/>
  <c r="K1070" i="3"/>
  <c r="N1070" i="3"/>
  <c r="O1070" i="3"/>
  <c r="K1071" i="3"/>
  <c r="N1071" i="3"/>
  <c r="O1071" i="3"/>
  <c r="K1072" i="3"/>
  <c r="N1072" i="3"/>
  <c r="O1072" i="3"/>
  <c r="K1073" i="3"/>
  <c r="N1073" i="3"/>
  <c r="O1073" i="3"/>
  <c r="K1074" i="3"/>
  <c r="N1074" i="3"/>
  <c r="O1074" i="3"/>
  <c r="K1075" i="3"/>
  <c r="N1075" i="3"/>
  <c r="O1075" i="3"/>
  <c r="K1076" i="3"/>
  <c r="N1076" i="3"/>
  <c r="O1076" i="3"/>
  <c r="K1077" i="3"/>
  <c r="N1077" i="3"/>
  <c r="O1077" i="3"/>
  <c r="K1078" i="3"/>
  <c r="N1078" i="3"/>
  <c r="O1078" i="3"/>
  <c r="K1079" i="3"/>
  <c r="N1079" i="3"/>
  <c r="O1079" i="3"/>
  <c r="K1080" i="3"/>
  <c r="N1080" i="3"/>
  <c r="O1080" i="3"/>
  <c r="K1081" i="3"/>
  <c r="N1081" i="3"/>
  <c r="O1081" i="3"/>
  <c r="K1082" i="3"/>
  <c r="N1082" i="3"/>
  <c r="O1082" i="3"/>
  <c r="K1083" i="3"/>
  <c r="N1083" i="3"/>
  <c r="O1083" i="3"/>
  <c r="K1084" i="3"/>
  <c r="N1084" i="3"/>
  <c r="O1084" i="3"/>
  <c r="K1085" i="3"/>
  <c r="N1085" i="3"/>
  <c r="O1085" i="3"/>
  <c r="K1086" i="3"/>
  <c r="N1086" i="3"/>
  <c r="O1086" i="3"/>
  <c r="K1087" i="3"/>
  <c r="N1087" i="3"/>
  <c r="O1087" i="3"/>
  <c r="K1088" i="3"/>
  <c r="N1088" i="3"/>
  <c r="O1088" i="3"/>
  <c r="K1089" i="3"/>
  <c r="N1089" i="3"/>
  <c r="O1089" i="3"/>
  <c r="K1090" i="3"/>
  <c r="N1090" i="3"/>
  <c r="O1090" i="3"/>
  <c r="K1091" i="3"/>
  <c r="N1091" i="3"/>
  <c r="O1091" i="3"/>
  <c r="K1092" i="3"/>
  <c r="N1092" i="3"/>
  <c r="O1092" i="3"/>
  <c r="K1093" i="3"/>
  <c r="N1093" i="3"/>
  <c r="O1093" i="3"/>
  <c r="K1094" i="3"/>
  <c r="N1094" i="3"/>
  <c r="O1094" i="3"/>
  <c r="K1095" i="3"/>
  <c r="N1095" i="3"/>
  <c r="O1095" i="3"/>
  <c r="K1096" i="3"/>
  <c r="N1096" i="3"/>
  <c r="O1096" i="3"/>
  <c r="K1097" i="3"/>
  <c r="N1097" i="3"/>
  <c r="O1097" i="3"/>
  <c r="K1098" i="3"/>
  <c r="N1098" i="3"/>
  <c r="O1098" i="3"/>
  <c r="K1099" i="3"/>
  <c r="N1099" i="3"/>
  <c r="O1099" i="3"/>
  <c r="K1100" i="3"/>
  <c r="N1100" i="3"/>
  <c r="O1100" i="3"/>
  <c r="K1101" i="3"/>
  <c r="N1101" i="3"/>
  <c r="O1101" i="3"/>
  <c r="K1102" i="3"/>
  <c r="N1102" i="3"/>
  <c r="O1102" i="3"/>
  <c r="K1103" i="3"/>
  <c r="N1103" i="3"/>
  <c r="O1103" i="3"/>
  <c r="K1104" i="3"/>
  <c r="N1104" i="3"/>
  <c r="O1104" i="3"/>
  <c r="K1105" i="3"/>
  <c r="N1105" i="3"/>
  <c r="O1105" i="3"/>
  <c r="K1106" i="3"/>
  <c r="N1106" i="3"/>
  <c r="O1106" i="3"/>
  <c r="K1107" i="3"/>
  <c r="N1107" i="3"/>
  <c r="O1107" i="3"/>
  <c r="K1108" i="3"/>
  <c r="N1108" i="3"/>
  <c r="O1108" i="3"/>
  <c r="K1109" i="3"/>
  <c r="N1109" i="3"/>
  <c r="O1109" i="3"/>
  <c r="K1110" i="3"/>
  <c r="N1110" i="3"/>
  <c r="O1110" i="3"/>
  <c r="K1111" i="3"/>
  <c r="N1111" i="3"/>
  <c r="O1111" i="3"/>
  <c r="K1112" i="3"/>
  <c r="N1112" i="3"/>
  <c r="O1112" i="3"/>
  <c r="K1113" i="3"/>
  <c r="N1113" i="3"/>
  <c r="O1113" i="3"/>
  <c r="K1114" i="3"/>
  <c r="N1114" i="3"/>
  <c r="O1114" i="3"/>
  <c r="K1115" i="3"/>
  <c r="N1115" i="3"/>
  <c r="O1115" i="3"/>
  <c r="K1116" i="3"/>
  <c r="N1116" i="3"/>
  <c r="O1116" i="3"/>
  <c r="K1117" i="3"/>
  <c r="N1117" i="3"/>
  <c r="O1117" i="3"/>
  <c r="K1118" i="3"/>
  <c r="N1118" i="3"/>
  <c r="O1118" i="3"/>
  <c r="K1119" i="3"/>
  <c r="N1119" i="3"/>
  <c r="O1119" i="3"/>
  <c r="K1120" i="3"/>
  <c r="N1120" i="3"/>
  <c r="O1120" i="3"/>
  <c r="K1121" i="3"/>
  <c r="N1121" i="3"/>
  <c r="O1121" i="3"/>
  <c r="K1122" i="3"/>
  <c r="N1122" i="3"/>
  <c r="O1122" i="3"/>
  <c r="K1123" i="3"/>
  <c r="N1123" i="3"/>
  <c r="O1123" i="3"/>
  <c r="K1124" i="3"/>
  <c r="N1124" i="3"/>
  <c r="O1124" i="3"/>
  <c r="K1125" i="3"/>
  <c r="N1125" i="3"/>
  <c r="O1125" i="3"/>
  <c r="K1126" i="3"/>
  <c r="N1126" i="3"/>
  <c r="O1126" i="3"/>
  <c r="K1127" i="3"/>
  <c r="N1127" i="3"/>
  <c r="O1127" i="3"/>
  <c r="K1128" i="3"/>
  <c r="N1128" i="3"/>
  <c r="O1128" i="3"/>
  <c r="K1129" i="3"/>
  <c r="N1129" i="3"/>
  <c r="O1129" i="3"/>
  <c r="K1130" i="3"/>
  <c r="N1130" i="3"/>
  <c r="O1130" i="3"/>
  <c r="K1131" i="3"/>
  <c r="N1131" i="3"/>
  <c r="O1131" i="3"/>
  <c r="K1132" i="3"/>
  <c r="N1132" i="3"/>
  <c r="O1132" i="3"/>
  <c r="K1133" i="3"/>
  <c r="N1133" i="3"/>
  <c r="O1133" i="3"/>
  <c r="K1134" i="3"/>
  <c r="N1134" i="3"/>
  <c r="O1134" i="3"/>
  <c r="K1135" i="3"/>
  <c r="N1135" i="3"/>
  <c r="O1135" i="3"/>
  <c r="K1136" i="3"/>
  <c r="N1136" i="3"/>
  <c r="O1136" i="3"/>
  <c r="K1137" i="3"/>
  <c r="N1137" i="3"/>
  <c r="O1137" i="3"/>
  <c r="K1138" i="3"/>
  <c r="N1138" i="3"/>
  <c r="O1138" i="3"/>
  <c r="K1139" i="3"/>
  <c r="N1139" i="3"/>
  <c r="O1139" i="3"/>
  <c r="K1140" i="3"/>
  <c r="N1140" i="3"/>
  <c r="O1140" i="3"/>
  <c r="K1141" i="3"/>
  <c r="N1141" i="3"/>
  <c r="O1141" i="3"/>
  <c r="K1142" i="3"/>
  <c r="N1142" i="3"/>
  <c r="O1142" i="3"/>
  <c r="K1143" i="3"/>
  <c r="N1143" i="3"/>
  <c r="O1143" i="3"/>
  <c r="K1144" i="3"/>
  <c r="N1144" i="3"/>
  <c r="O1144" i="3"/>
  <c r="K1145" i="3"/>
  <c r="N1145" i="3"/>
  <c r="O1145" i="3"/>
  <c r="K1146" i="3"/>
  <c r="N1146" i="3"/>
  <c r="O1146" i="3"/>
  <c r="K1147" i="3"/>
  <c r="N1147" i="3"/>
  <c r="O1147" i="3"/>
  <c r="K1148" i="3"/>
  <c r="N1148" i="3"/>
  <c r="O1148" i="3"/>
  <c r="K1149" i="3"/>
  <c r="N1149" i="3"/>
  <c r="O1149" i="3"/>
  <c r="K1150" i="3"/>
  <c r="N1150" i="3"/>
  <c r="O1150" i="3"/>
  <c r="K1151" i="3"/>
  <c r="N1151" i="3"/>
  <c r="O1151" i="3"/>
  <c r="K1152" i="3"/>
  <c r="N1152" i="3"/>
  <c r="O1152" i="3"/>
  <c r="K1153" i="3"/>
  <c r="N1153" i="3"/>
  <c r="O1153" i="3"/>
  <c r="K1154" i="3"/>
  <c r="N1154" i="3"/>
  <c r="O1154" i="3"/>
  <c r="K1155" i="3"/>
  <c r="N1155" i="3"/>
  <c r="O1155" i="3"/>
  <c r="K1156" i="3"/>
  <c r="N1156" i="3"/>
  <c r="O1156" i="3"/>
  <c r="K1157" i="3"/>
  <c r="N1157" i="3"/>
  <c r="O1157" i="3"/>
  <c r="K1158" i="3"/>
  <c r="N1158" i="3"/>
  <c r="O1158" i="3"/>
  <c r="K1159" i="3"/>
  <c r="N1159" i="3"/>
  <c r="O1159" i="3"/>
  <c r="K1160" i="3"/>
  <c r="N1160" i="3"/>
  <c r="O1160" i="3"/>
  <c r="K1161" i="3"/>
  <c r="N1161" i="3"/>
  <c r="O1161" i="3"/>
  <c r="K1162" i="3"/>
  <c r="N1162" i="3"/>
  <c r="O1162" i="3"/>
  <c r="K1163" i="3"/>
  <c r="N1163" i="3"/>
  <c r="O1163" i="3"/>
  <c r="K1164" i="3"/>
  <c r="N1164" i="3"/>
  <c r="O1164" i="3"/>
  <c r="K1165" i="3"/>
  <c r="N1165" i="3"/>
  <c r="O1165" i="3"/>
  <c r="K1166" i="3"/>
  <c r="N1166" i="3"/>
  <c r="O1166" i="3"/>
  <c r="K1167" i="3"/>
  <c r="N1167" i="3"/>
  <c r="O1167" i="3"/>
  <c r="K1168" i="3"/>
  <c r="N1168" i="3"/>
  <c r="O1168" i="3"/>
  <c r="K1169" i="3"/>
  <c r="N1169" i="3"/>
  <c r="O1169" i="3"/>
  <c r="K1170" i="3"/>
  <c r="N1170" i="3"/>
  <c r="O1170" i="3"/>
  <c r="K1171" i="3"/>
  <c r="N1171" i="3"/>
  <c r="O1171" i="3"/>
  <c r="K1172" i="3"/>
  <c r="N1172" i="3"/>
  <c r="O1172" i="3"/>
  <c r="K1173" i="3"/>
  <c r="N1173" i="3"/>
  <c r="O1173" i="3"/>
  <c r="K1174" i="3"/>
  <c r="N1174" i="3"/>
  <c r="O1174" i="3"/>
  <c r="K1175" i="3"/>
  <c r="N1175" i="3"/>
  <c r="O1175" i="3"/>
  <c r="K1176" i="3"/>
  <c r="N1176" i="3"/>
  <c r="O1176" i="3"/>
  <c r="K1177" i="3"/>
  <c r="N1177" i="3"/>
  <c r="O1177" i="3"/>
  <c r="K1178" i="3"/>
  <c r="N1178" i="3"/>
  <c r="O1178" i="3"/>
  <c r="K1179" i="3"/>
  <c r="N1179" i="3"/>
  <c r="O1179" i="3"/>
  <c r="K1180" i="3"/>
  <c r="N1180" i="3"/>
  <c r="O1180" i="3"/>
  <c r="K1181" i="3"/>
  <c r="N1181" i="3"/>
  <c r="O1181" i="3"/>
  <c r="K1182" i="3"/>
  <c r="N1182" i="3"/>
  <c r="O1182" i="3"/>
  <c r="K1183" i="3"/>
  <c r="N1183" i="3"/>
  <c r="O1183" i="3"/>
  <c r="K1184" i="3"/>
  <c r="N1184" i="3"/>
  <c r="O1184" i="3"/>
  <c r="K1185" i="3"/>
  <c r="N1185" i="3"/>
  <c r="O1185" i="3"/>
  <c r="K1186" i="3"/>
  <c r="N1186" i="3"/>
  <c r="O1186" i="3"/>
  <c r="K1187" i="3"/>
  <c r="N1187" i="3"/>
  <c r="O1187" i="3"/>
  <c r="K1188" i="3"/>
  <c r="N1188" i="3"/>
  <c r="O1188" i="3"/>
  <c r="K1189" i="3"/>
  <c r="N1189" i="3"/>
  <c r="O1189" i="3"/>
  <c r="K1190" i="3"/>
  <c r="N1190" i="3"/>
  <c r="O1190" i="3"/>
  <c r="K1191" i="3"/>
  <c r="N1191" i="3"/>
  <c r="O1191" i="3"/>
  <c r="K1192" i="3"/>
  <c r="N1192" i="3"/>
  <c r="O1192" i="3"/>
  <c r="K1193" i="3"/>
  <c r="N1193" i="3"/>
  <c r="O1193" i="3"/>
  <c r="K1194" i="3"/>
  <c r="N1194" i="3"/>
  <c r="O1194" i="3"/>
  <c r="K1195" i="3"/>
  <c r="N1195" i="3"/>
  <c r="O1195" i="3"/>
  <c r="K1196" i="3"/>
  <c r="N1196" i="3"/>
  <c r="O1196" i="3"/>
  <c r="K1197" i="3"/>
  <c r="N1197" i="3"/>
  <c r="O1197" i="3"/>
  <c r="K1198" i="3"/>
  <c r="N1198" i="3"/>
  <c r="O1198" i="3"/>
  <c r="K1199" i="3"/>
  <c r="N1199" i="3"/>
  <c r="O1199" i="3"/>
  <c r="K1200" i="3"/>
  <c r="N1200" i="3"/>
  <c r="O1200" i="3"/>
  <c r="K1201" i="3"/>
  <c r="N1201" i="3"/>
  <c r="O1201" i="3"/>
  <c r="K1202" i="3"/>
  <c r="N1202" i="3"/>
  <c r="O1202" i="3"/>
  <c r="K1203" i="3"/>
  <c r="N1203" i="3"/>
  <c r="O1203" i="3"/>
  <c r="K1204" i="3"/>
  <c r="N1204" i="3"/>
  <c r="O1204" i="3"/>
  <c r="K1205" i="3"/>
  <c r="N1205" i="3"/>
  <c r="O1205" i="3"/>
  <c r="K1206" i="3"/>
  <c r="N1206" i="3"/>
  <c r="O1206" i="3"/>
  <c r="K1207" i="3"/>
  <c r="N1207" i="3"/>
  <c r="O1207" i="3"/>
  <c r="K1208" i="3"/>
  <c r="N1208" i="3"/>
  <c r="O1208" i="3"/>
  <c r="K1209" i="3"/>
  <c r="N1209" i="3"/>
  <c r="O1209" i="3"/>
  <c r="K1210" i="3"/>
  <c r="N1210" i="3"/>
  <c r="O1210" i="3"/>
  <c r="K1211" i="3"/>
  <c r="N1211" i="3"/>
  <c r="O1211" i="3"/>
  <c r="K1212" i="3"/>
  <c r="N1212" i="3"/>
  <c r="O1212" i="3"/>
  <c r="K1213" i="3"/>
  <c r="N1213" i="3"/>
  <c r="O1213" i="3"/>
  <c r="K1214" i="3"/>
  <c r="N1214" i="3"/>
  <c r="O1214" i="3"/>
  <c r="K1215" i="3"/>
  <c r="N1215" i="3"/>
  <c r="O1215" i="3"/>
  <c r="K1216" i="3"/>
  <c r="N1216" i="3"/>
  <c r="O1216" i="3"/>
  <c r="K1217" i="3"/>
  <c r="N1217" i="3"/>
  <c r="O1217" i="3"/>
  <c r="K1218" i="3"/>
  <c r="N1218" i="3"/>
  <c r="O1218" i="3"/>
  <c r="K1219" i="3"/>
  <c r="N1219" i="3"/>
  <c r="O1219" i="3"/>
  <c r="K1220" i="3"/>
  <c r="N1220" i="3"/>
  <c r="O1220" i="3"/>
  <c r="K1221" i="3"/>
  <c r="N1221" i="3"/>
  <c r="O1221" i="3"/>
  <c r="K1222" i="3"/>
  <c r="N1222" i="3"/>
  <c r="O1222" i="3"/>
  <c r="K1223" i="3"/>
  <c r="N1223" i="3"/>
  <c r="O1223" i="3"/>
  <c r="K1224" i="3"/>
  <c r="N1224" i="3"/>
  <c r="O1224" i="3"/>
  <c r="K1225" i="3"/>
  <c r="N1225" i="3"/>
  <c r="O1225" i="3"/>
  <c r="K1226" i="3"/>
  <c r="N1226" i="3"/>
  <c r="O1226" i="3"/>
  <c r="K1227" i="3"/>
  <c r="N1227" i="3"/>
  <c r="O1227" i="3"/>
  <c r="K1228" i="3"/>
  <c r="N1228" i="3"/>
  <c r="O1228" i="3"/>
  <c r="K1229" i="3"/>
  <c r="N1229" i="3"/>
  <c r="O1229" i="3"/>
  <c r="K1230" i="3"/>
  <c r="N1230" i="3"/>
  <c r="O1230" i="3"/>
  <c r="K1231" i="3"/>
  <c r="N1231" i="3"/>
  <c r="O1231" i="3"/>
  <c r="K1232" i="3"/>
  <c r="N1232" i="3"/>
  <c r="O1232" i="3"/>
  <c r="K1233" i="3"/>
  <c r="N1233" i="3"/>
  <c r="O1233" i="3"/>
  <c r="K1234" i="3"/>
  <c r="N1234" i="3"/>
  <c r="O1234" i="3"/>
  <c r="K1235" i="3"/>
  <c r="N1235" i="3"/>
  <c r="O1235" i="3"/>
  <c r="K1236" i="3"/>
  <c r="N1236" i="3"/>
  <c r="O1236" i="3"/>
  <c r="K1237" i="3"/>
  <c r="N1237" i="3"/>
  <c r="O1237" i="3"/>
  <c r="K1238" i="3"/>
  <c r="N1238" i="3"/>
  <c r="O1238" i="3"/>
  <c r="K1239" i="3"/>
  <c r="N1239" i="3"/>
  <c r="O1239" i="3"/>
  <c r="K1240" i="3"/>
  <c r="N1240" i="3"/>
  <c r="O1240" i="3"/>
  <c r="K1241" i="3"/>
  <c r="N1241" i="3"/>
  <c r="O1241" i="3"/>
  <c r="K1242" i="3"/>
  <c r="N1242" i="3"/>
  <c r="O1242" i="3"/>
  <c r="K1243" i="3"/>
  <c r="N1243" i="3"/>
  <c r="O1243" i="3"/>
  <c r="K1244" i="3"/>
  <c r="N1244" i="3"/>
  <c r="O1244" i="3"/>
  <c r="K1245" i="3"/>
  <c r="N1245" i="3"/>
  <c r="O1245" i="3"/>
  <c r="K1246" i="3"/>
  <c r="N1246" i="3"/>
  <c r="O1246" i="3"/>
  <c r="K1247" i="3"/>
  <c r="N1247" i="3"/>
  <c r="O1247" i="3"/>
  <c r="K1248" i="3"/>
  <c r="N1248" i="3"/>
  <c r="O1248" i="3"/>
  <c r="K1249" i="3"/>
  <c r="N1249" i="3"/>
  <c r="O1249" i="3"/>
  <c r="K1250" i="3"/>
  <c r="N1250" i="3"/>
  <c r="O1250" i="3"/>
  <c r="K1251" i="3"/>
  <c r="N1251" i="3"/>
  <c r="O1251" i="3"/>
  <c r="K1252" i="3"/>
  <c r="N1252" i="3"/>
  <c r="O1252" i="3"/>
  <c r="K1253" i="3"/>
  <c r="N1253" i="3"/>
  <c r="O1253" i="3"/>
  <c r="K1254" i="3"/>
  <c r="N1254" i="3"/>
  <c r="O1254" i="3"/>
  <c r="K1255" i="3"/>
  <c r="N1255" i="3"/>
  <c r="O1255" i="3"/>
  <c r="K1256" i="3"/>
  <c r="N1256" i="3"/>
  <c r="O1256" i="3"/>
  <c r="K1257" i="3"/>
  <c r="N1257" i="3"/>
  <c r="O1257" i="3"/>
  <c r="K1258" i="3"/>
  <c r="N1258" i="3"/>
  <c r="O1258" i="3"/>
  <c r="K1259" i="3"/>
  <c r="N1259" i="3"/>
  <c r="O1259" i="3"/>
  <c r="K1260" i="3"/>
  <c r="N1260" i="3"/>
  <c r="O1260" i="3"/>
  <c r="K1261" i="3"/>
  <c r="N1261" i="3"/>
  <c r="O1261" i="3"/>
  <c r="K1262" i="3"/>
  <c r="N1262" i="3"/>
  <c r="O1262" i="3"/>
  <c r="K1263" i="3"/>
  <c r="N1263" i="3"/>
  <c r="O1263" i="3"/>
  <c r="K1264" i="3"/>
  <c r="N1264" i="3"/>
  <c r="O1264" i="3"/>
  <c r="K1265" i="3"/>
  <c r="N1265" i="3"/>
  <c r="O1265" i="3"/>
  <c r="K1266" i="3"/>
  <c r="N1266" i="3"/>
  <c r="O1266" i="3"/>
  <c r="K1267" i="3"/>
  <c r="N1267" i="3"/>
  <c r="O1267" i="3"/>
  <c r="K1268" i="3"/>
  <c r="N1268" i="3"/>
  <c r="O1268" i="3"/>
  <c r="K1269" i="3"/>
  <c r="N1269" i="3"/>
  <c r="O1269" i="3"/>
  <c r="K1270" i="3"/>
  <c r="N1270" i="3"/>
  <c r="O1270" i="3"/>
  <c r="K1271" i="3"/>
  <c r="N1271" i="3"/>
  <c r="O1271" i="3"/>
  <c r="K1272" i="3"/>
  <c r="N1272" i="3"/>
  <c r="O1272" i="3"/>
  <c r="K1273" i="3"/>
  <c r="N1273" i="3"/>
  <c r="O1273" i="3"/>
  <c r="K1274" i="3"/>
  <c r="N1274" i="3"/>
  <c r="O1274" i="3"/>
  <c r="K1275" i="3"/>
  <c r="N1275" i="3"/>
  <c r="O1275" i="3"/>
  <c r="K1276" i="3"/>
  <c r="N1276" i="3"/>
  <c r="O1276" i="3"/>
  <c r="K1277" i="3"/>
  <c r="N1277" i="3"/>
  <c r="O1277" i="3"/>
  <c r="K1278" i="3"/>
  <c r="N1278" i="3"/>
  <c r="O1278" i="3"/>
  <c r="K1279" i="3"/>
  <c r="N1279" i="3"/>
  <c r="O1279" i="3"/>
  <c r="K1280" i="3"/>
  <c r="N1280" i="3"/>
  <c r="O1280" i="3"/>
  <c r="K1281" i="3"/>
  <c r="N1281" i="3"/>
  <c r="O1281" i="3"/>
  <c r="K1282" i="3"/>
  <c r="N1282" i="3"/>
  <c r="O1282" i="3"/>
  <c r="K1283" i="3"/>
  <c r="N1283" i="3"/>
  <c r="O1283" i="3"/>
  <c r="K1284" i="3"/>
  <c r="N1284" i="3"/>
  <c r="O1284" i="3"/>
  <c r="K1285" i="3"/>
  <c r="N1285" i="3"/>
  <c r="O1285" i="3"/>
  <c r="K1286" i="3"/>
  <c r="N1286" i="3"/>
  <c r="O1286" i="3"/>
  <c r="K1287" i="3"/>
  <c r="N1287" i="3"/>
  <c r="O1287" i="3"/>
  <c r="K1288" i="3"/>
  <c r="N1288" i="3"/>
  <c r="O1288" i="3"/>
  <c r="K1289" i="3"/>
  <c r="N1289" i="3"/>
  <c r="O1289" i="3"/>
  <c r="K1290" i="3"/>
  <c r="N1290" i="3"/>
  <c r="O1290" i="3"/>
  <c r="K1291" i="3"/>
  <c r="N1291" i="3"/>
  <c r="O1291" i="3"/>
  <c r="K1292" i="3"/>
  <c r="N1292" i="3"/>
  <c r="O1292" i="3"/>
  <c r="K1293" i="3"/>
  <c r="N1293" i="3"/>
  <c r="O1293" i="3"/>
  <c r="K1294" i="3"/>
  <c r="N1294" i="3"/>
  <c r="O1294" i="3"/>
  <c r="K1295" i="3"/>
  <c r="N1295" i="3"/>
  <c r="O1295" i="3"/>
  <c r="K1296" i="3"/>
  <c r="N1296" i="3"/>
  <c r="O1296" i="3"/>
  <c r="K1297" i="3"/>
  <c r="N1297" i="3"/>
  <c r="O1297" i="3"/>
  <c r="K1298" i="3"/>
  <c r="N1298" i="3"/>
  <c r="O1298" i="3"/>
  <c r="K1299" i="3"/>
  <c r="N1299" i="3"/>
  <c r="O1299" i="3"/>
  <c r="K1300" i="3"/>
  <c r="N1300" i="3"/>
  <c r="O1300" i="3"/>
  <c r="K1301" i="3"/>
  <c r="N1301" i="3"/>
  <c r="O1301" i="3"/>
  <c r="K1302" i="3"/>
  <c r="N1302" i="3"/>
  <c r="O1302" i="3"/>
  <c r="K1303" i="3"/>
  <c r="N1303" i="3"/>
  <c r="O1303" i="3"/>
  <c r="K1304" i="3"/>
  <c r="N1304" i="3"/>
  <c r="O1304" i="3"/>
  <c r="K1305" i="3"/>
  <c r="N1305" i="3"/>
  <c r="O1305" i="3"/>
  <c r="K1306" i="3"/>
  <c r="N1306" i="3"/>
  <c r="O1306" i="3"/>
  <c r="K1307" i="3"/>
  <c r="N1307" i="3"/>
  <c r="O1307" i="3"/>
  <c r="K1308" i="3"/>
  <c r="N1308" i="3"/>
  <c r="O1308" i="3"/>
  <c r="K1309" i="3"/>
  <c r="N1309" i="3"/>
  <c r="O1309" i="3"/>
  <c r="K1310" i="3"/>
  <c r="N1310" i="3"/>
  <c r="O1310" i="3"/>
  <c r="K1311" i="3"/>
  <c r="N1311" i="3"/>
  <c r="O1311" i="3"/>
  <c r="K1312" i="3"/>
  <c r="N1312" i="3"/>
  <c r="O1312" i="3"/>
  <c r="K1313" i="3"/>
  <c r="N1313" i="3"/>
  <c r="O1313" i="3"/>
  <c r="K1314" i="3"/>
  <c r="N1314" i="3"/>
  <c r="O1314" i="3"/>
  <c r="K1315" i="3"/>
  <c r="N1315" i="3"/>
  <c r="O1315" i="3"/>
  <c r="K1316" i="3"/>
  <c r="N1316" i="3"/>
  <c r="O1316" i="3"/>
  <c r="K1317" i="3"/>
  <c r="N1317" i="3"/>
  <c r="O1317" i="3"/>
  <c r="K1318" i="3"/>
  <c r="N1318" i="3"/>
  <c r="O1318" i="3"/>
  <c r="K1319" i="3"/>
  <c r="N1319" i="3"/>
  <c r="O1319" i="3"/>
  <c r="K1320" i="3"/>
  <c r="N1320" i="3"/>
  <c r="O1320" i="3"/>
  <c r="K1321" i="3"/>
  <c r="N1321" i="3"/>
  <c r="O1321" i="3"/>
  <c r="K1322" i="3"/>
  <c r="N1322" i="3"/>
  <c r="O1322" i="3"/>
  <c r="K1323" i="3"/>
  <c r="N1323" i="3"/>
  <c r="O1323" i="3"/>
  <c r="K1324" i="3"/>
  <c r="N1324" i="3"/>
  <c r="O1324" i="3"/>
  <c r="K1325" i="3"/>
  <c r="N1325" i="3"/>
  <c r="O1325" i="3"/>
  <c r="K1326" i="3"/>
  <c r="N1326" i="3"/>
  <c r="O1326" i="3"/>
  <c r="K1327" i="3"/>
  <c r="N1327" i="3"/>
  <c r="O1327" i="3"/>
  <c r="K1328" i="3"/>
  <c r="N1328" i="3"/>
  <c r="O1328" i="3"/>
  <c r="K1329" i="3"/>
  <c r="N1329" i="3"/>
  <c r="O1329" i="3"/>
  <c r="K1330" i="3"/>
  <c r="N1330" i="3"/>
  <c r="O1330" i="3"/>
  <c r="K1331" i="3"/>
  <c r="N1331" i="3"/>
  <c r="O1331" i="3"/>
  <c r="K1332" i="3"/>
  <c r="N1332" i="3"/>
  <c r="O1332" i="3"/>
  <c r="K1333" i="3"/>
  <c r="N1333" i="3"/>
  <c r="O1333" i="3"/>
  <c r="K1334" i="3"/>
  <c r="N1334" i="3"/>
  <c r="O1334" i="3"/>
  <c r="K1335" i="3"/>
  <c r="N1335" i="3"/>
  <c r="O1335" i="3"/>
  <c r="K1336" i="3"/>
  <c r="N1336" i="3"/>
  <c r="O1336" i="3"/>
  <c r="K1337" i="3"/>
  <c r="N1337" i="3"/>
  <c r="O1337" i="3"/>
  <c r="K1338" i="3"/>
  <c r="N1338" i="3"/>
  <c r="O1338" i="3"/>
  <c r="K1339" i="3"/>
  <c r="N1339" i="3"/>
  <c r="O1339" i="3"/>
  <c r="K1340" i="3"/>
  <c r="N1340" i="3"/>
  <c r="O1340" i="3"/>
  <c r="K1341" i="3"/>
  <c r="N1341" i="3"/>
  <c r="O1341" i="3"/>
  <c r="K1342" i="3"/>
  <c r="N1342" i="3"/>
  <c r="O1342" i="3"/>
  <c r="K1343" i="3"/>
  <c r="N1343" i="3"/>
  <c r="O1343" i="3"/>
  <c r="K1344" i="3"/>
  <c r="N1344" i="3"/>
  <c r="O1344" i="3"/>
  <c r="K1345" i="3"/>
  <c r="N1345" i="3"/>
  <c r="O1345" i="3"/>
  <c r="K1346" i="3"/>
  <c r="N1346" i="3"/>
  <c r="O1346" i="3"/>
  <c r="K1347" i="3"/>
  <c r="N1347" i="3"/>
  <c r="O1347" i="3"/>
  <c r="K1348" i="3"/>
  <c r="N1348" i="3"/>
  <c r="O1348" i="3"/>
  <c r="K1349" i="3"/>
  <c r="N1349" i="3"/>
  <c r="O1349" i="3"/>
  <c r="K1350" i="3"/>
  <c r="N1350" i="3"/>
  <c r="O1350" i="3"/>
  <c r="K1351" i="3"/>
  <c r="N1351" i="3"/>
  <c r="O1351" i="3"/>
  <c r="K1352" i="3"/>
  <c r="N1352" i="3"/>
  <c r="O1352" i="3"/>
  <c r="K1353" i="3"/>
  <c r="N1353" i="3"/>
  <c r="O1353" i="3"/>
  <c r="K1354" i="3"/>
  <c r="N1354" i="3"/>
  <c r="O1354" i="3"/>
  <c r="K1355" i="3"/>
  <c r="N1355" i="3"/>
  <c r="O1355" i="3"/>
  <c r="K1356" i="3"/>
  <c r="N1356" i="3"/>
  <c r="O1356" i="3"/>
  <c r="K1357" i="3"/>
  <c r="N1357" i="3"/>
  <c r="O1357" i="3"/>
  <c r="K1358" i="3"/>
  <c r="N1358" i="3"/>
  <c r="O1358" i="3"/>
  <c r="K1359" i="3"/>
  <c r="N1359" i="3"/>
  <c r="O1359" i="3"/>
  <c r="K1360" i="3"/>
  <c r="N1360" i="3"/>
  <c r="O1360" i="3"/>
  <c r="K1361" i="3"/>
  <c r="N1361" i="3"/>
  <c r="O1361" i="3"/>
  <c r="K1362" i="3"/>
  <c r="N1362" i="3"/>
  <c r="O1362" i="3"/>
  <c r="K1363" i="3"/>
  <c r="N1363" i="3"/>
  <c r="O1363" i="3"/>
  <c r="K1364" i="3"/>
  <c r="N1364" i="3"/>
  <c r="O1364" i="3"/>
  <c r="K1365" i="3"/>
  <c r="N1365" i="3"/>
  <c r="O1365" i="3"/>
  <c r="K1366" i="3"/>
  <c r="N1366" i="3"/>
  <c r="O1366" i="3"/>
  <c r="K1367" i="3"/>
  <c r="N1367" i="3"/>
  <c r="O1367" i="3"/>
  <c r="K1368" i="3"/>
  <c r="N1368" i="3"/>
  <c r="O1368" i="3"/>
  <c r="K1369" i="3"/>
  <c r="N1369" i="3"/>
  <c r="O1369" i="3"/>
  <c r="K1370" i="3"/>
  <c r="N1370" i="3"/>
  <c r="O1370" i="3"/>
  <c r="K1371" i="3"/>
  <c r="N1371" i="3"/>
  <c r="O1371" i="3"/>
  <c r="K1372" i="3"/>
  <c r="N1372" i="3"/>
  <c r="O1372" i="3"/>
  <c r="K1373" i="3"/>
  <c r="N1373" i="3"/>
  <c r="O1373" i="3"/>
  <c r="K1374" i="3"/>
  <c r="N1374" i="3"/>
  <c r="O1374" i="3"/>
  <c r="K1375" i="3"/>
  <c r="N1375" i="3"/>
  <c r="O1375" i="3"/>
  <c r="K1376" i="3"/>
  <c r="N1376" i="3"/>
  <c r="O1376" i="3"/>
  <c r="K1377" i="3"/>
  <c r="N1377" i="3"/>
  <c r="O1377" i="3"/>
  <c r="K1378" i="3"/>
  <c r="N1378" i="3"/>
  <c r="O1378" i="3"/>
  <c r="K1379" i="3"/>
  <c r="N1379" i="3"/>
  <c r="O1379" i="3"/>
  <c r="K1380" i="3"/>
  <c r="N1380" i="3"/>
  <c r="O1380" i="3"/>
  <c r="K1381" i="3"/>
  <c r="N1381" i="3"/>
  <c r="O1381" i="3"/>
  <c r="K1382" i="3"/>
  <c r="N1382" i="3"/>
  <c r="O1382" i="3"/>
  <c r="K1383" i="3"/>
  <c r="N1383" i="3"/>
  <c r="O1383" i="3"/>
  <c r="K1384" i="3"/>
  <c r="N1384" i="3"/>
  <c r="O1384" i="3"/>
  <c r="K1385" i="3"/>
  <c r="N1385" i="3"/>
  <c r="O1385" i="3"/>
  <c r="K1386" i="3"/>
  <c r="N1386" i="3"/>
  <c r="O1386" i="3"/>
  <c r="K1387" i="3"/>
  <c r="N1387" i="3"/>
  <c r="O1387" i="3"/>
  <c r="K1388" i="3"/>
  <c r="N1388" i="3"/>
  <c r="O1388" i="3"/>
  <c r="K1389" i="3"/>
  <c r="N1389" i="3"/>
  <c r="O1389" i="3"/>
  <c r="K1390" i="3"/>
  <c r="N1390" i="3"/>
  <c r="O1390" i="3"/>
  <c r="K1391" i="3"/>
  <c r="N1391" i="3"/>
  <c r="O1391" i="3"/>
  <c r="K1392" i="3"/>
  <c r="N1392" i="3"/>
  <c r="O1392" i="3"/>
  <c r="K1393" i="3"/>
  <c r="N1393" i="3"/>
  <c r="O1393" i="3"/>
  <c r="K1394" i="3"/>
  <c r="N1394" i="3"/>
  <c r="O1394" i="3"/>
  <c r="K1395" i="3"/>
  <c r="N1395" i="3"/>
  <c r="O1395" i="3"/>
  <c r="K1396" i="3"/>
  <c r="N1396" i="3"/>
  <c r="O1396" i="3"/>
  <c r="K1397" i="3"/>
  <c r="N1397" i="3"/>
  <c r="O1397" i="3"/>
  <c r="K1398" i="3"/>
  <c r="N1398" i="3"/>
  <c r="O1398" i="3"/>
  <c r="K1399" i="3"/>
  <c r="N1399" i="3"/>
  <c r="O1399" i="3"/>
  <c r="K1400" i="3"/>
  <c r="N1400" i="3"/>
  <c r="O1400" i="3"/>
  <c r="K1401" i="3"/>
  <c r="N1401" i="3"/>
  <c r="O1401" i="3"/>
  <c r="K1402" i="3"/>
  <c r="N1402" i="3"/>
  <c r="O1402" i="3"/>
  <c r="K1403" i="3"/>
  <c r="N1403" i="3"/>
  <c r="O1403" i="3"/>
  <c r="K1404" i="3"/>
  <c r="N1404" i="3"/>
  <c r="O1404" i="3"/>
  <c r="K1405" i="3"/>
  <c r="N1405" i="3"/>
  <c r="O1405" i="3"/>
  <c r="K1406" i="3"/>
  <c r="N1406" i="3"/>
  <c r="O1406" i="3"/>
  <c r="K1407" i="3"/>
  <c r="N1407" i="3"/>
  <c r="O1407" i="3"/>
  <c r="K1408" i="3"/>
  <c r="N1408" i="3"/>
  <c r="O1408" i="3"/>
  <c r="K1409" i="3"/>
  <c r="N1409" i="3"/>
  <c r="O1409" i="3"/>
  <c r="K1410" i="3"/>
  <c r="N1410" i="3"/>
  <c r="O1410" i="3"/>
  <c r="K1411" i="3"/>
  <c r="N1411" i="3"/>
  <c r="O1411" i="3"/>
  <c r="K1412" i="3"/>
  <c r="N1412" i="3"/>
  <c r="O1412" i="3"/>
  <c r="K1413" i="3"/>
  <c r="N1413" i="3"/>
  <c r="O1413" i="3"/>
  <c r="K1414" i="3"/>
  <c r="N1414" i="3"/>
  <c r="O1414" i="3"/>
  <c r="K1415" i="3"/>
  <c r="N1415" i="3"/>
  <c r="O1415" i="3"/>
  <c r="K1416" i="3"/>
  <c r="N1416" i="3"/>
  <c r="O1416" i="3"/>
  <c r="K1417" i="3"/>
  <c r="N1417" i="3"/>
  <c r="O1417" i="3"/>
  <c r="K1418" i="3"/>
  <c r="N1418" i="3"/>
  <c r="O1418" i="3"/>
  <c r="K1419" i="3"/>
  <c r="N1419" i="3"/>
  <c r="O1419" i="3"/>
  <c r="K1420" i="3"/>
  <c r="N1420" i="3"/>
  <c r="O1420" i="3"/>
  <c r="K1421" i="3"/>
  <c r="N1421" i="3"/>
  <c r="O1421" i="3"/>
  <c r="K1422" i="3"/>
  <c r="N1422" i="3"/>
  <c r="O1422" i="3"/>
  <c r="K1423" i="3"/>
  <c r="N1423" i="3"/>
  <c r="O1423" i="3"/>
  <c r="K1424" i="3"/>
  <c r="N1424" i="3"/>
  <c r="O1424" i="3"/>
  <c r="K1425" i="3"/>
  <c r="N1425" i="3"/>
  <c r="O1425" i="3"/>
  <c r="K1426" i="3"/>
  <c r="N1426" i="3"/>
  <c r="O1426" i="3"/>
  <c r="K1427" i="3"/>
  <c r="N1427" i="3"/>
  <c r="O1427" i="3"/>
  <c r="K1428" i="3"/>
  <c r="N1428" i="3"/>
  <c r="O1428" i="3"/>
  <c r="K1429" i="3"/>
  <c r="N1429" i="3"/>
  <c r="O1429" i="3"/>
  <c r="K1430" i="3"/>
  <c r="N1430" i="3"/>
  <c r="O1430" i="3"/>
  <c r="K1431" i="3"/>
  <c r="N1431" i="3"/>
  <c r="O1431" i="3"/>
  <c r="K1432" i="3"/>
  <c r="N1432" i="3"/>
  <c r="O1432" i="3"/>
  <c r="K1433" i="3"/>
  <c r="N1433" i="3"/>
  <c r="O1433" i="3"/>
  <c r="K1434" i="3"/>
  <c r="N1434" i="3"/>
  <c r="O1434" i="3"/>
  <c r="K1435" i="3"/>
  <c r="N1435" i="3"/>
  <c r="O1435" i="3"/>
  <c r="K1436" i="3"/>
  <c r="N1436" i="3"/>
  <c r="O1436" i="3"/>
  <c r="K1437" i="3"/>
  <c r="N1437" i="3"/>
  <c r="O1437" i="3"/>
  <c r="K1438" i="3"/>
  <c r="N1438" i="3"/>
  <c r="O1438" i="3"/>
  <c r="K1439" i="3"/>
  <c r="N1439" i="3"/>
  <c r="O1439" i="3"/>
  <c r="K1440" i="3"/>
  <c r="N1440" i="3"/>
  <c r="O1440" i="3"/>
  <c r="K1441" i="3"/>
  <c r="N1441" i="3"/>
  <c r="O1441" i="3"/>
  <c r="K1442" i="3"/>
  <c r="N1442" i="3"/>
  <c r="O1442" i="3"/>
  <c r="K1443" i="3"/>
  <c r="N1443" i="3"/>
  <c r="O1443" i="3"/>
  <c r="K1444" i="3"/>
  <c r="N1444" i="3"/>
  <c r="O1444" i="3"/>
  <c r="K1445" i="3"/>
  <c r="N1445" i="3"/>
  <c r="O1445" i="3"/>
  <c r="K1446" i="3"/>
  <c r="N1446" i="3"/>
  <c r="O1446" i="3"/>
  <c r="K1447" i="3"/>
  <c r="N1447" i="3"/>
  <c r="O1447" i="3"/>
  <c r="K1448" i="3"/>
  <c r="N1448" i="3"/>
  <c r="O1448" i="3"/>
  <c r="K1449" i="3"/>
  <c r="N1449" i="3"/>
  <c r="O1449" i="3"/>
  <c r="K1450" i="3"/>
  <c r="N1450" i="3"/>
  <c r="O1450" i="3"/>
  <c r="K1451" i="3"/>
  <c r="N1451" i="3"/>
  <c r="O1451" i="3"/>
  <c r="K1452" i="3"/>
  <c r="N1452" i="3"/>
  <c r="O1452" i="3"/>
  <c r="K1453" i="3"/>
  <c r="N1453" i="3"/>
  <c r="O1453" i="3"/>
  <c r="K1454" i="3"/>
  <c r="N1454" i="3"/>
  <c r="O1454" i="3"/>
  <c r="K1455" i="3"/>
  <c r="N1455" i="3"/>
  <c r="O1455" i="3"/>
  <c r="K1456" i="3"/>
  <c r="N1456" i="3"/>
  <c r="O1456" i="3"/>
  <c r="K1457" i="3"/>
  <c r="N1457" i="3"/>
  <c r="O1457" i="3"/>
  <c r="K1458" i="3"/>
  <c r="N1458" i="3"/>
  <c r="O1458" i="3"/>
  <c r="K1459" i="3"/>
  <c r="N1459" i="3"/>
  <c r="O1459" i="3"/>
  <c r="K1460" i="3"/>
  <c r="N1460" i="3"/>
  <c r="O1460" i="3"/>
  <c r="K1461" i="3"/>
  <c r="N1461" i="3"/>
  <c r="O1461" i="3"/>
  <c r="K1462" i="3"/>
  <c r="N1462" i="3"/>
  <c r="O1462" i="3"/>
  <c r="K1463" i="3"/>
  <c r="N1463" i="3"/>
  <c r="O1463" i="3"/>
  <c r="K1464" i="3"/>
  <c r="N1464" i="3"/>
  <c r="O1464" i="3"/>
  <c r="K1465" i="3"/>
  <c r="N1465" i="3"/>
  <c r="O1465" i="3"/>
  <c r="K1466" i="3"/>
  <c r="N1466" i="3"/>
  <c r="O1466" i="3"/>
  <c r="K1467" i="3"/>
  <c r="N1467" i="3"/>
  <c r="O1467" i="3"/>
  <c r="K1468" i="3"/>
  <c r="N1468" i="3"/>
  <c r="O1468" i="3"/>
  <c r="K1469" i="3"/>
  <c r="N1469" i="3"/>
  <c r="O1469" i="3"/>
  <c r="K1470" i="3"/>
  <c r="N1470" i="3"/>
  <c r="O1470" i="3"/>
  <c r="K1471" i="3"/>
  <c r="N1471" i="3"/>
  <c r="O1471" i="3"/>
  <c r="K1472" i="3"/>
  <c r="N1472" i="3"/>
  <c r="O1472" i="3"/>
  <c r="K1473" i="3"/>
  <c r="N1473" i="3"/>
  <c r="O1473" i="3"/>
  <c r="K1474" i="3"/>
  <c r="N1474" i="3"/>
  <c r="O1474" i="3"/>
  <c r="K1475" i="3"/>
  <c r="N1475" i="3"/>
  <c r="O1475" i="3"/>
  <c r="K1476" i="3"/>
  <c r="N1476" i="3"/>
  <c r="O1476" i="3"/>
  <c r="K1477" i="3"/>
  <c r="N1477" i="3"/>
  <c r="O1477" i="3"/>
  <c r="K1478" i="3"/>
  <c r="N1478" i="3"/>
  <c r="O1478" i="3"/>
  <c r="K1479" i="3"/>
  <c r="N1479" i="3"/>
  <c r="O1479" i="3"/>
  <c r="K1480" i="3"/>
  <c r="N1480" i="3"/>
  <c r="O1480" i="3"/>
  <c r="K1481" i="3"/>
  <c r="N1481" i="3"/>
  <c r="O1481" i="3"/>
  <c r="K1482" i="3"/>
  <c r="N1482" i="3"/>
  <c r="O1482" i="3"/>
  <c r="K1483" i="3"/>
  <c r="N1483" i="3"/>
  <c r="O1483" i="3"/>
  <c r="K1484" i="3"/>
  <c r="N1484" i="3"/>
  <c r="O1484" i="3"/>
  <c r="K1485" i="3"/>
  <c r="N1485" i="3"/>
  <c r="O1485" i="3"/>
  <c r="K1486" i="3"/>
  <c r="N1486" i="3"/>
  <c r="O1486" i="3"/>
  <c r="K1487" i="3"/>
  <c r="N1487" i="3"/>
  <c r="O1487" i="3"/>
  <c r="K1488" i="3"/>
  <c r="N1488" i="3"/>
  <c r="O1488" i="3"/>
  <c r="K1489" i="3"/>
  <c r="N1489" i="3"/>
  <c r="O1489" i="3"/>
  <c r="K1490" i="3"/>
  <c r="N1490" i="3"/>
  <c r="O1490" i="3"/>
  <c r="K1491" i="3"/>
  <c r="N1491" i="3"/>
  <c r="O1491" i="3"/>
  <c r="K1492" i="3"/>
  <c r="N1492" i="3"/>
  <c r="O1492" i="3"/>
  <c r="K1493" i="3"/>
  <c r="N1493" i="3"/>
  <c r="O1493" i="3"/>
  <c r="K1494" i="3"/>
  <c r="N1494" i="3"/>
  <c r="O1494" i="3"/>
  <c r="K1495" i="3"/>
  <c r="N1495" i="3"/>
  <c r="O1495" i="3"/>
  <c r="K1496" i="3"/>
  <c r="N1496" i="3"/>
  <c r="O1496" i="3"/>
  <c r="K1497" i="3"/>
  <c r="N1497" i="3"/>
  <c r="O1497" i="3"/>
  <c r="K1498" i="3"/>
  <c r="N1498" i="3"/>
  <c r="O1498" i="3"/>
  <c r="K1499" i="3"/>
  <c r="N1499" i="3"/>
  <c r="O1499" i="3"/>
  <c r="K1500" i="3"/>
  <c r="N1500" i="3"/>
  <c r="O1500" i="3"/>
  <c r="K1501" i="3"/>
  <c r="N1501" i="3"/>
  <c r="O1501" i="3"/>
  <c r="K1502" i="3"/>
  <c r="N1502" i="3"/>
  <c r="O1502" i="3"/>
  <c r="K1503" i="3"/>
  <c r="N1503" i="3"/>
  <c r="O1503" i="3"/>
  <c r="K1504" i="3"/>
  <c r="N1504" i="3"/>
  <c r="O1504" i="3"/>
  <c r="K1505" i="3"/>
  <c r="N1505" i="3"/>
  <c r="O1505" i="3"/>
  <c r="K1506" i="3"/>
  <c r="N1506" i="3"/>
  <c r="O1506" i="3"/>
  <c r="K1507" i="3"/>
  <c r="N1507" i="3"/>
  <c r="O1507" i="3"/>
  <c r="K1508" i="3"/>
  <c r="N1508" i="3"/>
  <c r="O1508" i="3"/>
  <c r="K1509" i="3"/>
  <c r="N1509" i="3"/>
  <c r="O1509" i="3"/>
  <c r="K1510" i="3"/>
  <c r="N1510" i="3"/>
  <c r="O1510" i="3"/>
  <c r="K1511" i="3"/>
  <c r="N1511" i="3"/>
  <c r="O1511" i="3"/>
  <c r="K1512" i="3"/>
  <c r="N1512" i="3"/>
  <c r="O1512" i="3"/>
  <c r="K1513" i="3"/>
  <c r="N1513" i="3"/>
  <c r="O1513" i="3"/>
  <c r="K1514" i="3"/>
  <c r="N1514" i="3"/>
  <c r="O1514" i="3"/>
  <c r="K1515" i="3"/>
  <c r="N1515" i="3"/>
  <c r="O1515" i="3"/>
  <c r="K1516" i="3"/>
  <c r="N1516" i="3"/>
  <c r="O1516" i="3"/>
  <c r="K1517" i="3"/>
  <c r="N1517" i="3"/>
  <c r="O1517" i="3"/>
  <c r="K1518" i="3"/>
  <c r="N1518" i="3"/>
  <c r="O1518" i="3"/>
  <c r="K1519" i="3"/>
  <c r="N1519" i="3"/>
  <c r="O1519" i="3"/>
  <c r="K1520" i="3"/>
  <c r="N1520" i="3"/>
  <c r="O1520" i="3"/>
  <c r="K1521" i="3"/>
  <c r="N1521" i="3"/>
  <c r="O1521" i="3"/>
  <c r="K1522" i="3"/>
  <c r="N1522" i="3"/>
  <c r="O1522" i="3"/>
  <c r="K1523" i="3"/>
  <c r="N1523" i="3"/>
  <c r="O1523" i="3"/>
  <c r="K1524" i="3"/>
  <c r="N1524" i="3"/>
  <c r="O1524" i="3"/>
  <c r="K1525" i="3"/>
  <c r="N1525" i="3"/>
  <c r="O1525" i="3"/>
  <c r="K1526" i="3"/>
  <c r="N1526" i="3"/>
  <c r="O1526" i="3"/>
  <c r="K1527" i="3"/>
  <c r="N1527" i="3"/>
  <c r="O1527" i="3"/>
  <c r="K1528" i="3"/>
  <c r="N1528" i="3"/>
  <c r="O1528" i="3"/>
  <c r="K1529" i="3"/>
  <c r="N1529" i="3"/>
  <c r="O1529" i="3"/>
  <c r="K1530" i="3"/>
  <c r="N1530" i="3"/>
  <c r="O1530" i="3"/>
  <c r="K1531" i="3"/>
  <c r="N1531" i="3"/>
  <c r="O1531" i="3"/>
  <c r="K1532" i="3"/>
  <c r="N1532" i="3"/>
  <c r="O1532" i="3"/>
  <c r="K1533" i="3"/>
  <c r="N1533" i="3"/>
  <c r="O1533" i="3"/>
  <c r="K1534" i="3"/>
  <c r="N1534" i="3"/>
  <c r="O1534" i="3"/>
  <c r="K1535" i="3"/>
  <c r="N1535" i="3"/>
  <c r="O1535" i="3"/>
  <c r="K1536" i="3"/>
  <c r="N1536" i="3"/>
  <c r="O1536" i="3"/>
  <c r="K1537" i="3"/>
  <c r="N1537" i="3"/>
  <c r="O1537" i="3"/>
  <c r="K1538" i="3"/>
  <c r="N1538" i="3"/>
  <c r="O1538" i="3"/>
  <c r="K1539" i="3"/>
  <c r="N1539" i="3"/>
  <c r="O1539" i="3"/>
  <c r="K1540" i="3"/>
  <c r="N1540" i="3"/>
  <c r="O1540" i="3"/>
  <c r="K1541" i="3"/>
  <c r="N1541" i="3"/>
  <c r="O1541" i="3"/>
  <c r="K1542" i="3"/>
  <c r="N1542" i="3"/>
  <c r="O1542" i="3"/>
  <c r="K1543" i="3"/>
  <c r="N1543" i="3"/>
  <c r="O1543" i="3"/>
  <c r="K1544" i="3"/>
  <c r="N1544" i="3"/>
  <c r="O1544" i="3"/>
  <c r="K1545" i="3"/>
  <c r="N1545" i="3"/>
  <c r="O1545" i="3"/>
  <c r="K1546" i="3"/>
  <c r="N1546" i="3"/>
  <c r="O1546" i="3"/>
  <c r="K1547" i="3"/>
  <c r="N1547" i="3"/>
  <c r="O1547" i="3"/>
  <c r="K1548" i="3"/>
  <c r="N1548" i="3"/>
  <c r="O1548" i="3"/>
  <c r="K1549" i="3"/>
  <c r="N1549" i="3"/>
  <c r="O1549" i="3"/>
  <c r="K1550" i="3"/>
  <c r="N1550" i="3"/>
  <c r="O1550" i="3"/>
  <c r="K1551" i="3"/>
  <c r="N1551" i="3"/>
  <c r="O1551" i="3"/>
  <c r="K1552" i="3"/>
  <c r="N1552" i="3"/>
  <c r="O1552" i="3"/>
  <c r="K1553" i="3"/>
  <c r="N1553" i="3"/>
  <c r="O1553" i="3"/>
  <c r="K1554" i="3"/>
  <c r="N1554" i="3"/>
  <c r="O1554" i="3"/>
  <c r="K1555" i="3"/>
  <c r="N1555" i="3"/>
  <c r="O1555" i="3"/>
  <c r="K1556" i="3"/>
  <c r="N1556" i="3"/>
  <c r="O1556" i="3"/>
  <c r="K1557" i="3"/>
  <c r="N1557" i="3"/>
  <c r="O1557" i="3"/>
  <c r="K1558" i="3"/>
  <c r="N1558" i="3"/>
  <c r="O1558" i="3"/>
  <c r="K1559" i="3"/>
  <c r="N1559" i="3"/>
  <c r="O1559" i="3"/>
  <c r="K1560" i="3"/>
  <c r="N1560" i="3"/>
  <c r="O1560" i="3"/>
  <c r="K1561" i="3"/>
  <c r="N1561" i="3"/>
  <c r="O1561" i="3"/>
  <c r="K1562" i="3"/>
  <c r="N1562" i="3"/>
  <c r="O1562" i="3"/>
  <c r="K1563" i="3"/>
  <c r="N1563" i="3"/>
  <c r="O1563" i="3"/>
  <c r="K1564" i="3"/>
  <c r="N1564" i="3"/>
  <c r="O1564" i="3"/>
  <c r="K1565" i="3"/>
  <c r="N1565" i="3"/>
  <c r="O1565" i="3"/>
  <c r="K1566" i="3"/>
  <c r="N1566" i="3"/>
  <c r="O1566" i="3"/>
  <c r="K1567" i="3"/>
  <c r="N1567" i="3"/>
  <c r="O1567" i="3"/>
  <c r="K1568" i="3"/>
  <c r="N1568" i="3"/>
  <c r="O1568" i="3"/>
  <c r="K1569" i="3"/>
  <c r="N1569" i="3"/>
  <c r="O1569" i="3"/>
  <c r="K1570" i="3"/>
  <c r="N1570" i="3"/>
  <c r="O1570" i="3"/>
  <c r="K1571" i="3"/>
  <c r="N1571" i="3"/>
  <c r="O1571" i="3"/>
  <c r="K1572" i="3"/>
  <c r="N1572" i="3"/>
  <c r="O1572" i="3"/>
  <c r="K1573" i="3"/>
  <c r="N1573" i="3"/>
  <c r="O1573" i="3"/>
  <c r="K1574" i="3"/>
  <c r="N1574" i="3"/>
  <c r="O1574" i="3"/>
  <c r="K1575" i="3"/>
  <c r="N1575" i="3"/>
  <c r="O1575" i="3"/>
  <c r="K1576" i="3"/>
  <c r="N1576" i="3"/>
  <c r="O1576" i="3"/>
  <c r="K1577" i="3"/>
  <c r="N1577" i="3"/>
  <c r="O1577" i="3"/>
  <c r="K1578" i="3"/>
  <c r="N1578" i="3"/>
  <c r="O1578" i="3"/>
  <c r="K1579" i="3"/>
  <c r="N1579" i="3"/>
  <c r="O1579" i="3"/>
  <c r="K1580" i="3"/>
  <c r="N1580" i="3"/>
  <c r="O1580" i="3"/>
  <c r="K1581" i="3"/>
  <c r="N1581" i="3"/>
  <c r="O1581" i="3"/>
  <c r="K1582" i="3"/>
  <c r="N1582" i="3"/>
  <c r="O1582" i="3"/>
  <c r="K1583" i="3"/>
  <c r="N1583" i="3"/>
  <c r="O1583" i="3"/>
  <c r="K1584" i="3"/>
  <c r="N1584" i="3"/>
  <c r="O1584" i="3"/>
  <c r="K1585" i="3"/>
  <c r="N1585" i="3"/>
  <c r="O1585" i="3"/>
  <c r="K1586" i="3"/>
  <c r="N1586" i="3"/>
  <c r="O1586" i="3"/>
  <c r="K1587" i="3"/>
  <c r="N1587" i="3"/>
  <c r="O1587" i="3"/>
  <c r="K1588" i="3"/>
  <c r="N1588" i="3"/>
  <c r="O1588" i="3"/>
  <c r="K1589" i="3"/>
  <c r="N1589" i="3"/>
  <c r="O1589" i="3"/>
  <c r="K1590" i="3"/>
  <c r="N1590" i="3"/>
  <c r="O1590" i="3"/>
  <c r="K1591" i="3"/>
  <c r="N1591" i="3"/>
  <c r="O1591" i="3"/>
  <c r="K1592" i="3"/>
  <c r="N1592" i="3"/>
  <c r="O1592" i="3"/>
  <c r="K1593" i="3"/>
  <c r="N1593" i="3"/>
  <c r="O1593" i="3"/>
  <c r="K1594" i="3"/>
  <c r="N1594" i="3"/>
  <c r="O1594" i="3"/>
  <c r="K1595" i="3"/>
  <c r="N1595" i="3"/>
  <c r="O1595" i="3"/>
  <c r="K1596" i="3"/>
  <c r="N1596" i="3"/>
  <c r="O1596" i="3"/>
  <c r="K1597" i="3"/>
  <c r="N1597" i="3"/>
  <c r="O1597" i="3"/>
  <c r="K1598" i="3"/>
  <c r="N1598" i="3"/>
  <c r="O1598" i="3"/>
  <c r="K1599" i="3"/>
  <c r="N1599" i="3"/>
  <c r="O1599" i="3"/>
  <c r="K1600" i="3"/>
  <c r="N1600" i="3"/>
  <c r="O1600" i="3"/>
  <c r="K1601" i="3"/>
  <c r="N1601" i="3"/>
  <c r="O1601" i="3"/>
  <c r="K1602" i="3"/>
  <c r="N1602" i="3"/>
  <c r="O1602" i="3"/>
  <c r="K1603" i="3"/>
  <c r="N1603" i="3"/>
  <c r="O1603" i="3"/>
  <c r="K1604" i="3"/>
  <c r="N1604" i="3"/>
  <c r="O1604" i="3"/>
  <c r="K1605" i="3"/>
  <c r="N1605" i="3"/>
  <c r="O1605" i="3"/>
  <c r="K1606" i="3"/>
  <c r="N1606" i="3"/>
  <c r="O1606" i="3"/>
  <c r="K1607" i="3"/>
  <c r="N1607" i="3"/>
  <c r="O1607" i="3"/>
  <c r="K1608" i="3"/>
  <c r="N1608" i="3"/>
  <c r="O1608" i="3"/>
  <c r="K1609" i="3"/>
  <c r="N1609" i="3"/>
  <c r="O1609" i="3"/>
  <c r="K1610" i="3"/>
  <c r="N1610" i="3"/>
  <c r="O1610" i="3"/>
  <c r="K1611" i="3"/>
  <c r="N1611" i="3"/>
  <c r="O1611" i="3"/>
  <c r="K1612" i="3"/>
  <c r="N1612" i="3"/>
  <c r="O1612" i="3"/>
  <c r="K1613" i="3"/>
  <c r="N1613" i="3"/>
  <c r="O1613" i="3"/>
  <c r="K1614" i="3"/>
  <c r="N1614" i="3"/>
  <c r="O1614" i="3"/>
  <c r="K1615" i="3"/>
  <c r="N1615" i="3"/>
  <c r="O1615" i="3"/>
  <c r="K1616" i="3"/>
  <c r="N1616" i="3"/>
  <c r="O1616" i="3"/>
  <c r="K1617" i="3"/>
  <c r="N1617" i="3"/>
  <c r="O1617" i="3"/>
  <c r="K1618" i="3"/>
  <c r="N1618" i="3"/>
  <c r="O1618" i="3"/>
  <c r="K1619" i="3"/>
  <c r="N1619" i="3"/>
  <c r="O1619" i="3"/>
  <c r="K1620" i="3"/>
  <c r="N1620" i="3"/>
  <c r="O1620" i="3"/>
  <c r="K1621" i="3"/>
  <c r="N1621" i="3"/>
  <c r="O1621" i="3"/>
  <c r="K1622" i="3"/>
  <c r="N1622" i="3"/>
  <c r="O1622" i="3"/>
  <c r="K1623" i="3"/>
  <c r="N1623" i="3"/>
  <c r="O1623" i="3"/>
  <c r="K1624" i="3"/>
  <c r="N1624" i="3"/>
  <c r="O1624" i="3"/>
  <c r="K1625" i="3"/>
  <c r="N1625" i="3"/>
  <c r="O1625" i="3"/>
  <c r="K1626" i="3"/>
  <c r="N1626" i="3"/>
  <c r="O1626" i="3"/>
  <c r="K1627" i="3"/>
  <c r="N1627" i="3"/>
  <c r="O1627" i="3"/>
  <c r="K1628" i="3"/>
  <c r="N1628" i="3"/>
  <c r="O1628" i="3"/>
  <c r="K1629" i="3"/>
  <c r="N1629" i="3"/>
  <c r="O1629" i="3"/>
  <c r="K1630" i="3"/>
  <c r="N1630" i="3"/>
  <c r="O1630" i="3"/>
  <c r="K1631" i="3"/>
  <c r="N1631" i="3"/>
  <c r="O1631" i="3"/>
  <c r="K1632" i="3"/>
  <c r="N1632" i="3"/>
  <c r="O1632" i="3"/>
  <c r="K1633" i="3"/>
  <c r="N1633" i="3"/>
  <c r="O1633" i="3"/>
  <c r="K1634" i="3"/>
  <c r="N1634" i="3"/>
  <c r="O1634" i="3"/>
  <c r="K1635" i="3"/>
  <c r="N1635" i="3"/>
  <c r="O1635" i="3"/>
  <c r="K1636" i="3"/>
  <c r="N1636" i="3"/>
  <c r="O1636" i="3"/>
  <c r="K1637" i="3"/>
  <c r="N1637" i="3"/>
  <c r="O1637" i="3"/>
  <c r="K1638" i="3"/>
  <c r="N1638" i="3"/>
  <c r="O1638" i="3"/>
  <c r="K1639" i="3"/>
  <c r="N1639" i="3"/>
  <c r="O1639" i="3"/>
  <c r="K1640" i="3"/>
  <c r="N1640" i="3"/>
  <c r="O1640" i="3"/>
  <c r="K1641" i="3"/>
  <c r="N1641" i="3"/>
  <c r="O1641" i="3"/>
  <c r="K1642" i="3"/>
  <c r="N1642" i="3"/>
  <c r="O1642" i="3"/>
  <c r="K1643" i="3"/>
  <c r="N1643" i="3"/>
  <c r="O1643" i="3"/>
  <c r="K1644" i="3"/>
  <c r="N1644" i="3"/>
  <c r="O1644" i="3"/>
  <c r="K1645" i="3"/>
  <c r="N1645" i="3"/>
  <c r="O1645" i="3"/>
  <c r="K1646" i="3"/>
  <c r="N1646" i="3"/>
  <c r="O1646" i="3"/>
  <c r="K1647" i="3"/>
  <c r="N1647" i="3"/>
  <c r="O1647" i="3"/>
  <c r="K1648" i="3"/>
  <c r="N1648" i="3"/>
  <c r="O1648" i="3"/>
  <c r="K1649" i="3"/>
  <c r="N1649" i="3"/>
  <c r="O1649" i="3"/>
  <c r="K1650" i="3"/>
  <c r="N1650" i="3"/>
  <c r="O1650" i="3"/>
  <c r="K1651" i="3"/>
  <c r="N1651" i="3"/>
  <c r="O1651" i="3"/>
  <c r="K1652" i="3"/>
  <c r="N1652" i="3"/>
  <c r="O1652" i="3"/>
  <c r="K1653" i="3"/>
  <c r="N1653" i="3"/>
  <c r="O1653" i="3"/>
  <c r="K1654" i="3"/>
  <c r="N1654" i="3"/>
  <c r="O1654" i="3"/>
  <c r="K1655" i="3"/>
  <c r="N1655" i="3"/>
  <c r="O1655" i="3"/>
  <c r="K1656" i="3"/>
  <c r="N1656" i="3"/>
  <c r="O1656" i="3"/>
  <c r="K1657" i="3"/>
  <c r="N1657" i="3"/>
  <c r="O1657" i="3"/>
  <c r="K1658" i="3"/>
  <c r="N1658" i="3"/>
  <c r="O1658" i="3"/>
  <c r="K1659" i="3"/>
  <c r="N1659" i="3"/>
  <c r="O1659" i="3"/>
  <c r="K1660" i="3"/>
  <c r="N1660" i="3"/>
  <c r="O1660" i="3"/>
  <c r="K1661" i="3"/>
  <c r="N1661" i="3"/>
  <c r="O1661" i="3"/>
  <c r="K1662" i="3"/>
  <c r="N1662" i="3"/>
  <c r="O1662" i="3"/>
  <c r="K1663" i="3"/>
  <c r="N1663" i="3"/>
  <c r="O1663" i="3"/>
  <c r="K1664" i="3"/>
  <c r="N1664" i="3"/>
  <c r="O1664" i="3"/>
  <c r="K1665" i="3"/>
  <c r="N1665" i="3"/>
  <c r="O1665" i="3"/>
  <c r="K1666" i="3"/>
  <c r="N1666" i="3"/>
  <c r="O1666" i="3"/>
  <c r="K1667" i="3"/>
  <c r="N1667" i="3"/>
  <c r="O1667" i="3"/>
  <c r="K1668" i="3"/>
  <c r="N1668" i="3"/>
  <c r="O1668" i="3"/>
  <c r="K1669" i="3"/>
  <c r="N1669" i="3"/>
  <c r="O1669" i="3"/>
  <c r="K1670" i="3"/>
  <c r="N1670" i="3"/>
  <c r="O1670" i="3"/>
  <c r="K1671" i="3"/>
  <c r="N1671" i="3"/>
  <c r="O1671" i="3"/>
  <c r="K1672" i="3"/>
  <c r="N1672" i="3"/>
  <c r="O1672" i="3"/>
  <c r="K1673" i="3"/>
  <c r="N1673" i="3"/>
  <c r="O1673" i="3"/>
  <c r="K1674" i="3"/>
  <c r="N1674" i="3"/>
  <c r="O1674" i="3"/>
  <c r="K1675" i="3"/>
  <c r="N1675" i="3"/>
  <c r="O1675" i="3"/>
  <c r="K1676" i="3"/>
  <c r="N1676" i="3"/>
  <c r="O1676" i="3"/>
  <c r="K1677" i="3"/>
  <c r="N1677" i="3"/>
  <c r="O1677" i="3"/>
  <c r="K1678" i="3"/>
  <c r="N1678" i="3"/>
  <c r="O1678" i="3"/>
  <c r="K1679" i="3"/>
  <c r="N1679" i="3"/>
  <c r="O1679" i="3"/>
  <c r="K1680" i="3"/>
  <c r="N1680" i="3"/>
  <c r="O1680" i="3"/>
  <c r="K1681" i="3"/>
  <c r="N1681" i="3"/>
  <c r="O1681" i="3"/>
  <c r="K1682" i="3"/>
  <c r="N1682" i="3"/>
  <c r="O1682" i="3"/>
  <c r="K1683" i="3"/>
  <c r="N1683" i="3"/>
  <c r="O1683" i="3"/>
  <c r="K1684" i="3"/>
  <c r="N1684" i="3"/>
  <c r="O1684" i="3"/>
  <c r="K1685" i="3"/>
  <c r="N1685" i="3"/>
  <c r="O1685" i="3"/>
  <c r="K1686" i="3"/>
  <c r="N1686" i="3"/>
  <c r="O1686" i="3"/>
  <c r="K1687" i="3"/>
  <c r="N1687" i="3"/>
  <c r="O1687" i="3"/>
  <c r="K1688" i="3"/>
  <c r="N1688" i="3"/>
  <c r="O1688" i="3"/>
  <c r="K1689" i="3"/>
  <c r="N1689" i="3"/>
  <c r="O1689" i="3"/>
  <c r="K1690" i="3"/>
  <c r="N1690" i="3"/>
  <c r="O1690" i="3"/>
  <c r="K1691" i="3"/>
  <c r="N1691" i="3"/>
  <c r="O1691" i="3"/>
  <c r="K1692" i="3"/>
  <c r="N1692" i="3"/>
  <c r="O1692" i="3"/>
  <c r="K1693" i="3"/>
  <c r="N1693" i="3"/>
  <c r="O1693" i="3"/>
  <c r="K1694" i="3"/>
  <c r="N1694" i="3"/>
  <c r="O1694" i="3"/>
  <c r="K1695" i="3"/>
  <c r="N1695" i="3"/>
  <c r="O1695" i="3"/>
  <c r="K1696" i="3"/>
  <c r="N1696" i="3"/>
  <c r="O1696" i="3"/>
  <c r="K1697" i="3"/>
  <c r="N1697" i="3"/>
  <c r="O1697" i="3"/>
  <c r="K1698" i="3"/>
  <c r="N1698" i="3"/>
  <c r="O1698" i="3"/>
  <c r="K1699" i="3"/>
  <c r="N1699" i="3"/>
  <c r="O1699" i="3"/>
  <c r="K1700" i="3"/>
  <c r="N1700" i="3"/>
  <c r="O1700" i="3"/>
  <c r="K1701" i="3"/>
  <c r="N1701" i="3"/>
  <c r="O1701" i="3"/>
  <c r="K1702" i="3"/>
  <c r="N1702" i="3"/>
  <c r="O1702" i="3"/>
  <c r="K1703" i="3"/>
  <c r="N1703" i="3"/>
  <c r="O1703" i="3"/>
  <c r="K1704" i="3"/>
  <c r="N1704" i="3"/>
  <c r="O1704" i="3"/>
  <c r="K1705" i="3"/>
  <c r="N1705" i="3"/>
  <c r="O1705" i="3"/>
  <c r="K1706" i="3"/>
  <c r="N1706" i="3"/>
  <c r="O1706" i="3"/>
  <c r="K1707" i="3"/>
  <c r="N1707" i="3"/>
  <c r="O1707" i="3"/>
  <c r="K1708" i="3"/>
  <c r="N1708" i="3"/>
  <c r="O1708" i="3"/>
  <c r="K1709" i="3"/>
  <c r="N1709" i="3"/>
  <c r="O1709" i="3"/>
  <c r="K1710" i="3"/>
  <c r="N1710" i="3"/>
  <c r="O1710" i="3"/>
  <c r="K1711" i="3"/>
  <c r="N1711" i="3"/>
  <c r="O1711" i="3"/>
  <c r="K1712" i="3"/>
  <c r="N1712" i="3"/>
  <c r="O1712" i="3"/>
  <c r="K1713" i="3"/>
  <c r="N1713" i="3"/>
  <c r="O1713" i="3"/>
  <c r="K1714" i="3"/>
  <c r="N1714" i="3"/>
  <c r="O1714" i="3"/>
  <c r="K1715" i="3"/>
  <c r="N1715" i="3"/>
  <c r="O1715" i="3"/>
  <c r="K1716" i="3"/>
  <c r="N1716" i="3"/>
  <c r="O1716" i="3"/>
  <c r="K1717" i="3"/>
  <c r="N1717" i="3"/>
  <c r="O1717" i="3"/>
  <c r="K1718" i="3"/>
  <c r="N1718" i="3"/>
  <c r="O1718" i="3"/>
  <c r="K1719" i="3"/>
  <c r="N1719" i="3"/>
  <c r="O1719" i="3"/>
  <c r="K1720" i="3"/>
  <c r="N1720" i="3"/>
  <c r="O1720" i="3"/>
  <c r="K1721" i="3"/>
  <c r="N1721" i="3"/>
  <c r="O1721" i="3"/>
  <c r="K1722" i="3"/>
  <c r="N1722" i="3"/>
  <c r="O1722" i="3"/>
  <c r="K1723" i="3"/>
  <c r="N1723" i="3"/>
  <c r="O1723" i="3"/>
  <c r="K1724" i="3"/>
  <c r="N1724" i="3"/>
  <c r="O1724" i="3"/>
  <c r="K1725" i="3"/>
  <c r="N1725" i="3"/>
  <c r="O1725" i="3"/>
  <c r="K1726" i="3"/>
  <c r="N1726" i="3"/>
  <c r="O1726" i="3"/>
  <c r="K1727" i="3"/>
  <c r="N1727" i="3"/>
  <c r="O1727" i="3"/>
  <c r="K1728" i="3"/>
  <c r="N1728" i="3"/>
  <c r="O1728" i="3"/>
  <c r="K1729" i="3"/>
  <c r="N1729" i="3"/>
  <c r="O1729" i="3"/>
  <c r="K1730" i="3"/>
  <c r="N1730" i="3"/>
  <c r="O1730" i="3"/>
  <c r="K1731" i="3"/>
  <c r="N1731" i="3"/>
  <c r="O1731" i="3"/>
  <c r="K1732" i="3"/>
  <c r="N1732" i="3"/>
  <c r="O1732" i="3"/>
  <c r="K1733" i="3"/>
  <c r="N1733" i="3"/>
  <c r="O1733" i="3"/>
  <c r="K1734" i="3"/>
  <c r="N1734" i="3"/>
  <c r="O1734" i="3"/>
  <c r="K1735" i="3"/>
  <c r="N1735" i="3"/>
  <c r="O1735" i="3"/>
  <c r="K1736" i="3"/>
  <c r="N1736" i="3"/>
  <c r="O1736" i="3"/>
  <c r="K1737" i="3"/>
  <c r="N1737" i="3"/>
  <c r="O1737" i="3"/>
  <c r="K1738" i="3"/>
  <c r="N1738" i="3"/>
  <c r="O1738" i="3"/>
  <c r="K1739" i="3"/>
  <c r="N1739" i="3"/>
  <c r="O1739" i="3"/>
  <c r="K1740" i="3"/>
  <c r="N1740" i="3"/>
  <c r="O1740" i="3"/>
  <c r="K1741" i="3"/>
  <c r="N1741" i="3"/>
  <c r="O1741" i="3"/>
  <c r="K1742" i="3"/>
  <c r="N1742" i="3"/>
  <c r="O1742" i="3"/>
  <c r="K1743" i="3"/>
  <c r="N1743" i="3"/>
  <c r="O1743" i="3"/>
  <c r="K1744" i="3"/>
  <c r="N1744" i="3"/>
  <c r="O1744" i="3"/>
  <c r="K1745" i="3"/>
  <c r="N1745" i="3"/>
  <c r="O1745" i="3"/>
  <c r="K1746" i="3"/>
  <c r="N1746" i="3"/>
  <c r="O1746" i="3"/>
  <c r="K1747" i="3"/>
  <c r="N1747" i="3"/>
  <c r="O1747" i="3"/>
  <c r="K1748" i="3"/>
  <c r="N1748" i="3"/>
  <c r="O1748" i="3"/>
  <c r="K1749" i="3"/>
  <c r="N1749" i="3"/>
  <c r="O1749" i="3"/>
  <c r="K1750" i="3"/>
  <c r="N1750" i="3"/>
  <c r="O1750" i="3"/>
  <c r="K1751" i="3"/>
  <c r="N1751" i="3"/>
  <c r="O1751" i="3"/>
  <c r="K1752" i="3"/>
  <c r="N1752" i="3"/>
  <c r="O1752" i="3"/>
  <c r="K1753" i="3"/>
  <c r="N1753" i="3"/>
  <c r="O1753" i="3"/>
  <c r="K1754" i="3"/>
  <c r="N1754" i="3"/>
  <c r="O1754" i="3"/>
  <c r="K1755" i="3"/>
  <c r="N1755" i="3"/>
  <c r="O1755" i="3"/>
  <c r="K1756" i="3"/>
  <c r="N1756" i="3"/>
  <c r="O1756" i="3"/>
  <c r="K1757" i="3"/>
  <c r="N1757" i="3"/>
  <c r="O1757" i="3"/>
  <c r="K1758" i="3"/>
  <c r="N1758" i="3"/>
  <c r="O1758" i="3"/>
  <c r="K1759" i="3"/>
  <c r="N1759" i="3"/>
  <c r="O1759" i="3"/>
  <c r="K1760" i="3"/>
  <c r="N1760" i="3"/>
  <c r="O1760" i="3"/>
  <c r="K1761" i="3"/>
  <c r="N1761" i="3"/>
  <c r="O1761" i="3"/>
  <c r="K1762" i="3"/>
  <c r="N1762" i="3"/>
  <c r="O1762" i="3"/>
  <c r="K1763" i="3"/>
  <c r="N1763" i="3"/>
  <c r="O1763" i="3"/>
  <c r="K1764" i="3"/>
  <c r="N1764" i="3"/>
  <c r="O1764" i="3"/>
  <c r="K1765" i="3"/>
  <c r="N1765" i="3"/>
  <c r="O1765" i="3"/>
  <c r="K1766" i="3"/>
  <c r="N1766" i="3"/>
  <c r="O1766" i="3"/>
  <c r="K1767" i="3"/>
  <c r="N1767" i="3"/>
  <c r="O1767" i="3"/>
  <c r="K1768" i="3"/>
  <c r="N1768" i="3"/>
  <c r="O1768" i="3"/>
  <c r="K1769" i="3"/>
  <c r="N1769" i="3"/>
  <c r="O1769" i="3"/>
  <c r="K1770" i="3"/>
  <c r="N1770" i="3"/>
  <c r="O1770" i="3"/>
  <c r="K1771" i="3"/>
  <c r="N1771" i="3"/>
  <c r="O1771" i="3"/>
  <c r="K1772" i="3"/>
  <c r="N1772" i="3"/>
  <c r="O1772" i="3"/>
  <c r="K1773" i="3"/>
  <c r="N1773" i="3"/>
  <c r="O1773" i="3"/>
  <c r="K1774" i="3"/>
  <c r="N1774" i="3"/>
  <c r="O1774" i="3"/>
  <c r="K1775" i="3"/>
  <c r="N1775" i="3"/>
  <c r="O1775" i="3"/>
  <c r="K1776" i="3"/>
  <c r="N1776" i="3"/>
  <c r="O1776" i="3"/>
  <c r="K1777" i="3"/>
  <c r="N1777" i="3"/>
  <c r="O1777" i="3"/>
  <c r="K1778" i="3"/>
  <c r="N1778" i="3"/>
  <c r="O1778" i="3"/>
  <c r="K1779" i="3"/>
  <c r="N1779" i="3"/>
  <c r="O1779" i="3"/>
  <c r="K1780" i="3"/>
  <c r="N1780" i="3"/>
  <c r="O1780" i="3"/>
  <c r="K1781" i="3"/>
  <c r="N1781" i="3"/>
  <c r="O1781" i="3"/>
  <c r="K1782" i="3"/>
  <c r="N1782" i="3"/>
  <c r="O1782" i="3"/>
  <c r="K1783" i="3"/>
  <c r="N1783" i="3"/>
  <c r="O1783" i="3"/>
  <c r="K1784" i="3"/>
  <c r="N1784" i="3"/>
  <c r="O1784" i="3"/>
  <c r="K1785" i="3"/>
  <c r="N1785" i="3"/>
  <c r="O1785" i="3"/>
  <c r="K1786" i="3"/>
  <c r="N1786" i="3"/>
  <c r="O1786" i="3"/>
  <c r="K1787" i="3"/>
  <c r="N1787" i="3"/>
  <c r="O1787" i="3"/>
  <c r="K1788" i="3"/>
  <c r="N1788" i="3"/>
  <c r="O1788" i="3"/>
  <c r="K1789" i="3"/>
  <c r="N1789" i="3"/>
  <c r="O1789" i="3"/>
  <c r="K1790" i="3"/>
  <c r="N1790" i="3"/>
  <c r="O1790" i="3"/>
  <c r="K1791" i="3"/>
  <c r="N1791" i="3"/>
  <c r="O1791" i="3"/>
  <c r="K1792" i="3"/>
  <c r="N1792" i="3"/>
  <c r="O1792" i="3"/>
  <c r="K1793" i="3"/>
  <c r="N1793" i="3"/>
  <c r="O1793" i="3"/>
  <c r="K1794" i="3"/>
  <c r="N1794" i="3"/>
  <c r="O1794" i="3"/>
  <c r="K1795" i="3"/>
  <c r="N1795" i="3"/>
  <c r="O1795" i="3"/>
  <c r="K1796" i="3"/>
  <c r="N1796" i="3"/>
  <c r="O1796" i="3"/>
  <c r="K1797" i="3"/>
  <c r="N1797" i="3"/>
  <c r="O1797" i="3"/>
  <c r="K1798" i="3"/>
  <c r="N1798" i="3"/>
  <c r="O1798" i="3"/>
  <c r="K1799" i="3"/>
  <c r="N1799" i="3"/>
  <c r="O1799" i="3"/>
  <c r="K1800" i="3"/>
  <c r="N1800" i="3"/>
  <c r="O1800" i="3"/>
  <c r="K1801" i="3"/>
  <c r="N1801" i="3"/>
  <c r="O1801" i="3"/>
  <c r="K1802" i="3"/>
  <c r="N1802" i="3"/>
  <c r="O1802" i="3"/>
  <c r="K1803" i="3"/>
  <c r="N1803" i="3"/>
  <c r="O1803" i="3"/>
  <c r="K1804" i="3"/>
  <c r="N1804" i="3"/>
  <c r="O1804" i="3"/>
  <c r="K1805" i="3"/>
  <c r="N1805" i="3"/>
  <c r="O1805" i="3"/>
  <c r="K1806" i="3"/>
  <c r="N1806" i="3"/>
  <c r="O1806" i="3"/>
  <c r="K1807" i="3"/>
  <c r="N1807" i="3"/>
  <c r="O1807" i="3"/>
  <c r="K1808" i="3"/>
  <c r="N1808" i="3"/>
  <c r="O1808" i="3"/>
  <c r="K1809" i="3"/>
  <c r="N1809" i="3"/>
  <c r="O1809" i="3"/>
  <c r="K1810" i="3"/>
  <c r="N1810" i="3"/>
  <c r="O1810" i="3"/>
  <c r="K1811" i="3"/>
  <c r="N1811" i="3"/>
  <c r="O1811" i="3"/>
  <c r="K1812" i="3"/>
  <c r="N1812" i="3"/>
  <c r="O1812" i="3"/>
  <c r="K1813" i="3"/>
  <c r="N1813" i="3"/>
  <c r="O1813" i="3"/>
  <c r="K1814" i="3"/>
  <c r="N1814" i="3"/>
  <c r="O1814" i="3"/>
  <c r="K1815" i="3"/>
  <c r="N1815" i="3"/>
  <c r="O1815" i="3"/>
  <c r="K1816" i="3"/>
  <c r="N1816" i="3"/>
  <c r="O1816" i="3"/>
  <c r="K1817" i="3"/>
  <c r="N1817" i="3"/>
  <c r="O1817" i="3"/>
  <c r="K1818" i="3"/>
  <c r="N1818" i="3"/>
  <c r="O1818" i="3"/>
  <c r="K1819" i="3"/>
  <c r="N1819" i="3"/>
  <c r="O1819" i="3"/>
  <c r="K1820" i="3"/>
  <c r="N1820" i="3"/>
  <c r="O1820" i="3"/>
  <c r="K1821" i="3"/>
  <c r="N1821" i="3"/>
  <c r="O1821" i="3"/>
  <c r="K1822" i="3"/>
  <c r="N1822" i="3"/>
  <c r="O1822" i="3"/>
  <c r="K1823" i="3"/>
  <c r="N1823" i="3"/>
  <c r="O1823" i="3"/>
  <c r="K1824" i="3"/>
  <c r="N1824" i="3"/>
  <c r="O1824" i="3"/>
  <c r="K1825" i="3"/>
  <c r="N1825" i="3"/>
  <c r="O1825" i="3"/>
  <c r="K1826" i="3"/>
  <c r="N1826" i="3"/>
  <c r="O1826" i="3"/>
  <c r="K1827" i="3"/>
  <c r="N1827" i="3"/>
  <c r="O1827" i="3"/>
  <c r="K1828" i="3"/>
  <c r="N1828" i="3"/>
  <c r="O1828" i="3"/>
  <c r="K1829" i="3"/>
  <c r="N1829" i="3"/>
  <c r="O1829" i="3"/>
  <c r="K1830" i="3"/>
  <c r="N1830" i="3"/>
  <c r="O1830" i="3"/>
  <c r="K1831" i="3"/>
  <c r="N1831" i="3"/>
  <c r="O1831" i="3"/>
  <c r="K1832" i="3"/>
  <c r="N1832" i="3"/>
  <c r="O1832" i="3"/>
  <c r="K1833" i="3"/>
  <c r="N1833" i="3"/>
  <c r="O1833" i="3"/>
  <c r="K1834" i="3"/>
  <c r="N1834" i="3"/>
  <c r="O1834" i="3"/>
  <c r="K1835" i="3"/>
  <c r="N1835" i="3"/>
  <c r="O1835" i="3"/>
  <c r="K1836" i="3"/>
  <c r="N1836" i="3"/>
  <c r="O1836" i="3"/>
  <c r="K1837" i="3"/>
  <c r="N1837" i="3"/>
  <c r="O1837" i="3"/>
  <c r="K1838" i="3"/>
  <c r="N1838" i="3"/>
  <c r="O1838" i="3"/>
  <c r="K1839" i="3"/>
  <c r="N1839" i="3"/>
  <c r="O1839" i="3"/>
  <c r="K1840" i="3"/>
  <c r="N1840" i="3"/>
  <c r="O1840" i="3"/>
  <c r="K1841" i="3"/>
  <c r="N1841" i="3"/>
  <c r="O1841" i="3"/>
  <c r="K1842" i="3"/>
  <c r="N1842" i="3"/>
  <c r="O1842" i="3"/>
  <c r="K1843" i="3"/>
  <c r="N1843" i="3"/>
  <c r="O1843" i="3"/>
  <c r="K1844" i="3"/>
  <c r="N1844" i="3"/>
  <c r="O1844" i="3"/>
  <c r="K1845" i="3"/>
  <c r="N1845" i="3"/>
  <c r="O1845" i="3"/>
  <c r="K1846" i="3"/>
  <c r="N1846" i="3"/>
  <c r="O1846" i="3"/>
  <c r="K1847" i="3"/>
  <c r="N1847" i="3"/>
  <c r="O1847" i="3"/>
  <c r="K1848" i="3"/>
  <c r="N1848" i="3"/>
  <c r="O1848" i="3"/>
  <c r="K1849" i="3"/>
  <c r="N1849" i="3"/>
  <c r="O1849" i="3"/>
  <c r="K1850" i="3"/>
  <c r="N1850" i="3"/>
  <c r="O1850" i="3"/>
  <c r="K1851" i="3"/>
  <c r="N1851" i="3"/>
  <c r="O1851" i="3"/>
  <c r="K1852" i="3"/>
  <c r="N1852" i="3"/>
  <c r="O1852" i="3"/>
  <c r="K1853" i="3"/>
  <c r="N1853" i="3"/>
  <c r="O1853" i="3"/>
  <c r="K1854" i="3"/>
  <c r="N1854" i="3"/>
  <c r="O1854" i="3"/>
  <c r="K1855" i="3"/>
  <c r="N1855" i="3"/>
  <c r="O1855" i="3"/>
  <c r="K1856" i="3"/>
  <c r="N1856" i="3"/>
  <c r="O1856" i="3"/>
  <c r="K1857" i="3"/>
  <c r="N1857" i="3"/>
  <c r="O1857" i="3"/>
  <c r="K1858" i="3"/>
  <c r="N1858" i="3"/>
  <c r="O1858" i="3"/>
  <c r="K1859" i="3"/>
  <c r="N1859" i="3"/>
  <c r="O1859" i="3"/>
  <c r="K1860" i="3"/>
  <c r="N1860" i="3"/>
  <c r="O1860" i="3"/>
  <c r="K1861" i="3"/>
  <c r="N1861" i="3"/>
  <c r="O1861" i="3"/>
  <c r="K1862" i="3"/>
  <c r="N1862" i="3"/>
  <c r="O1862" i="3"/>
  <c r="K1863" i="3"/>
  <c r="N1863" i="3"/>
  <c r="O1863" i="3"/>
  <c r="K1864" i="3"/>
  <c r="N1864" i="3"/>
  <c r="O1864" i="3"/>
  <c r="K1865" i="3"/>
  <c r="N1865" i="3"/>
  <c r="O1865" i="3"/>
  <c r="K1866" i="3"/>
  <c r="N1866" i="3"/>
  <c r="O1866" i="3"/>
  <c r="K1867" i="3"/>
  <c r="N1867" i="3"/>
  <c r="O1867" i="3"/>
  <c r="K1868" i="3"/>
  <c r="N1868" i="3"/>
  <c r="O1868" i="3"/>
  <c r="K1869" i="3"/>
  <c r="N1869" i="3"/>
  <c r="O1869" i="3"/>
  <c r="K1870" i="3"/>
  <c r="N1870" i="3"/>
  <c r="O1870" i="3"/>
  <c r="K1871" i="3"/>
  <c r="N1871" i="3"/>
  <c r="O1871" i="3"/>
  <c r="K1872" i="3"/>
  <c r="N1872" i="3"/>
  <c r="O1872" i="3"/>
  <c r="K1873" i="3"/>
  <c r="N1873" i="3"/>
  <c r="O1873" i="3"/>
  <c r="K1874" i="3"/>
  <c r="N1874" i="3"/>
  <c r="O1874" i="3"/>
  <c r="K1875" i="3"/>
  <c r="N1875" i="3"/>
  <c r="O1875" i="3"/>
  <c r="K1876" i="3"/>
  <c r="N1876" i="3"/>
  <c r="O1876" i="3"/>
  <c r="K1877" i="3"/>
  <c r="N1877" i="3"/>
  <c r="O1877" i="3"/>
  <c r="K1878" i="3"/>
  <c r="N1878" i="3"/>
  <c r="O1878" i="3"/>
  <c r="K1879" i="3"/>
  <c r="N1879" i="3"/>
  <c r="O1879" i="3"/>
  <c r="K1880" i="3"/>
  <c r="N1880" i="3"/>
  <c r="O1880" i="3"/>
  <c r="K1881" i="3"/>
  <c r="N1881" i="3"/>
  <c r="O1881" i="3"/>
  <c r="K1882" i="3"/>
  <c r="N1882" i="3"/>
  <c r="O1882" i="3"/>
  <c r="K1883" i="3"/>
  <c r="N1883" i="3"/>
  <c r="O1883" i="3"/>
  <c r="K1884" i="3"/>
  <c r="N1884" i="3"/>
  <c r="O1884" i="3"/>
  <c r="K1885" i="3"/>
  <c r="N1885" i="3"/>
  <c r="O1885" i="3"/>
  <c r="K1886" i="3"/>
  <c r="N1886" i="3"/>
  <c r="O1886" i="3"/>
  <c r="K1887" i="3"/>
  <c r="N1887" i="3"/>
  <c r="O1887" i="3"/>
  <c r="K1888" i="3"/>
  <c r="N1888" i="3"/>
  <c r="O1888" i="3"/>
  <c r="K1889" i="3"/>
  <c r="N1889" i="3"/>
  <c r="O1889" i="3"/>
  <c r="K1890" i="3"/>
  <c r="N1890" i="3"/>
  <c r="O1890" i="3"/>
  <c r="K1891" i="3"/>
  <c r="N1891" i="3"/>
  <c r="O1891" i="3"/>
  <c r="K1892" i="3"/>
  <c r="N1892" i="3"/>
  <c r="O1892" i="3"/>
  <c r="K1893" i="3"/>
  <c r="N1893" i="3"/>
  <c r="O1893" i="3"/>
  <c r="K1894" i="3"/>
  <c r="N1894" i="3"/>
  <c r="O1894" i="3"/>
  <c r="K1895" i="3"/>
  <c r="N1895" i="3"/>
  <c r="O1895" i="3"/>
  <c r="K1896" i="3"/>
  <c r="N1896" i="3"/>
  <c r="O1896" i="3"/>
  <c r="K1897" i="3"/>
  <c r="N1897" i="3"/>
  <c r="O1897" i="3"/>
  <c r="K1898" i="3"/>
  <c r="N1898" i="3"/>
  <c r="O1898" i="3"/>
  <c r="K1899" i="3"/>
  <c r="N1899" i="3"/>
  <c r="O1899" i="3"/>
  <c r="K1900" i="3"/>
  <c r="N1900" i="3"/>
  <c r="O1900" i="3"/>
  <c r="K1901" i="3"/>
  <c r="N1901" i="3"/>
  <c r="O1901" i="3"/>
  <c r="K1902" i="3"/>
  <c r="N1902" i="3"/>
  <c r="O1902" i="3"/>
  <c r="K1903" i="3"/>
  <c r="N1903" i="3"/>
  <c r="O1903" i="3"/>
  <c r="K1904" i="3"/>
  <c r="N1904" i="3"/>
  <c r="O1904" i="3"/>
  <c r="K1905" i="3"/>
  <c r="N1905" i="3"/>
  <c r="O1905" i="3"/>
  <c r="K1906" i="3"/>
  <c r="N1906" i="3"/>
  <c r="O1906" i="3"/>
  <c r="K1907" i="3"/>
  <c r="N1907" i="3"/>
  <c r="O1907" i="3"/>
  <c r="K1908" i="3"/>
  <c r="N1908" i="3"/>
  <c r="O1908" i="3"/>
  <c r="K1909" i="3"/>
  <c r="N1909" i="3"/>
  <c r="O1909" i="3"/>
  <c r="K1910" i="3"/>
  <c r="N1910" i="3"/>
  <c r="O1910" i="3"/>
  <c r="K1911" i="3"/>
  <c r="N1911" i="3"/>
  <c r="O1911" i="3"/>
  <c r="K1912" i="3"/>
  <c r="N1912" i="3"/>
  <c r="O1912" i="3"/>
  <c r="K1913" i="3"/>
  <c r="N1913" i="3"/>
  <c r="O1913" i="3"/>
  <c r="K1914" i="3"/>
  <c r="N1914" i="3"/>
  <c r="O1914" i="3"/>
  <c r="K1915" i="3"/>
  <c r="N1915" i="3"/>
  <c r="O1915" i="3"/>
  <c r="K1916" i="3"/>
  <c r="N1916" i="3"/>
  <c r="O1916" i="3"/>
  <c r="K1917" i="3"/>
  <c r="N1917" i="3"/>
  <c r="O1917" i="3"/>
  <c r="K1918" i="3"/>
  <c r="N1918" i="3"/>
  <c r="O1918" i="3"/>
  <c r="K1919" i="3"/>
  <c r="N1919" i="3"/>
  <c r="O1919" i="3"/>
  <c r="K1920" i="3"/>
  <c r="N1920" i="3"/>
  <c r="O1920" i="3"/>
  <c r="K1921" i="3"/>
  <c r="N1921" i="3"/>
  <c r="O1921" i="3"/>
  <c r="K1922" i="3"/>
  <c r="N1922" i="3"/>
  <c r="O1922" i="3"/>
  <c r="K1923" i="3"/>
  <c r="N1923" i="3"/>
  <c r="O1923" i="3"/>
  <c r="K1924" i="3"/>
  <c r="N1924" i="3"/>
  <c r="O1924" i="3"/>
  <c r="K1925" i="3"/>
  <c r="N1925" i="3"/>
  <c r="O1925" i="3"/>
  <c r="K1926" i="3"/>
  <c r="N1926" i="3"/>
  <c r="O1926" i="3"/>
  <c r="K1927" i="3"/>
  <c r="N1927" i="3"/>
  <c r="O1927" i="3"/>
  <c r="K1928" i="3"/>
  <c r="N1928" i="3"/>
  <c r="O1928" i="3"/>
  <c r="K1929" i="3"/>
  <c r="N1929" i="3"/>
  <c r="O1929" i="3"/>
  <c r="K1930" i="3"/>
  <c r="N1930" i="3"/>
  <c r="O1930" i="3"/>
  <c r="K1931" i="3"/>
  <c r="N1931" i="3"/>
  <c r="O1931" i="3"/>
  <c r="K1932" i="3"/>
  <c r="N1932" i="3"/>
  <c r="O1932" i="3"/>
  <c r="K1933" i="3"/>
  <c r="N1933" i="3"/>
  <c r="O1933" i="3"/>
  <c r="K1934" i="3"/>
  <c r="N1934" i="3"/>
  <c r="O1934" i="3"/>
  <c r="K1935" i="3"/>
  <c r="N1935" i="3"/>
  <c r="O1935" i="3"/>
  <c r="K1936" i="3"/>
  <c r="N1936" i="3"/>
  <c r="O1936" i="3"/>
  <c r="K1937" i="3"/>
  <c r="N1937" i="3"/>
  <c r="O1937" i="3"/>
  <c r="K1938" i="3"/>
  <c r="N1938" i="3"/>
  <c r="O1938" i="3"/>
  <c r="K1939" i="3"/>
  <c r="N1939" i="3"/>
  <c r="O1939" i="3"/>
  <c r="K1940" i="3"/>
  <c r="N1940" i="3"/>
  <c r="O1940" i="3"/>
  <c r="K1941" i="3"/>
  <c r="N1941" i="3"/>
  <c r="O1941" i="3"/>
  <c r="K1942" i="3"/>
  <c r="N1942" i="3"/>
  <c r="O1942" i="3"/>
  <c r="K1943" i="3"/>
  <c r="N1943" i="3"/>
  <c r="O1943" i="3"/>
  <c r="K1944" i="3"/>
  <c r="N1944" i="3"/>
  <c r="O1944" i="3"/>
  <c r="K1945" i="3"/>
  <c r="N1945" i="3"/>
  <c r="O1945" i="3"/>
  <c r="K1946" i="3"/>
  <c r="N1946" i="3"/>
  <c r="O1946" i="3"/>
  <c r="K1947" i="3"/>
  <c r="N1947" i="3"/>
  <c r="O1947" i="3"/>
  <c r="K1948" i="3"/>
  <c r="N1948" i="3"/>
  <c r="O1948" i="3"/>
  <c r="K1949" i="3"/>
  <c r="N1949" i="3"/>
  <c r="O1949" i="3"/>
  <c r="K1950" i="3"/>
  <c r="N1950" i="3"/>
  <c r="O1950" i="3"/>
  <c r="K1951" i="3"/>
  <c r="N1951" i="3"/>
  <c r="O1951" i="3"/>
  <c r="K1952" i="3"/>
  <c r="N1952" i="3"/>
  <c r="O1952" i="3"/>
  <c r="K1953" i="3"/>
  <c r="N1953" i="3"/>
  <c r="O1953" i="3"/>
  <c r="K1954" i="3"/>
  <c r="N1954" i="3"/>
  <c r="O1954" i="3"/>
  <c r="K1955" i="3"/>
  <c r="N1955" i="3"/>
  <c r="O1955" i="3"/>
  <c r="K1956" i="3"/>
  <c r="N1956" i="3"/>
  <c r="O1956" i="3"/>
  <c r="K1957" i="3"/>
  <c r="N1957" i="3"/>
  <c r="O1957" i="3"/>
  <c r="K1958" i="3"/>
  <c r="N1958" i="3"/>
  <c r="O1958" i="3"/>
  <c r="K1959" i="3"/>
  <c r="N1959" i="3"/>
  <c r="O1959" i="3"/>
  <c r="K1960" i="3"/>
  <c r="N1960" i="3"/>
  <c r="O1960" i="3"/>
  <c r="K1961" i="3"/>
  <c r="N1961" i="3"/>
  <c r="O1961" i="3"/>
  <c r="K1962" i="3"/>
  <c r="N1962" i="3"/>
  <c r="O1962" i="3"/>
  <c r="K1963" i="3"/>
  <c r="N1963" i="3"/>
  <c r="O1963" i="3"/>
  <c r="K1964" i="3"/>
  <c r="N1964" i="3"/>
  <c r="O1964" i="3"/>
  <c r="K1965" i="3"/>
  <c r="N1965" i="3"/>
  <c r="O1965" i="3"/>
  <c r="K1966" i="3"/>
  <c r="N1966" i="3"/>
  <c r="O1966" i="3"/>
  <c r="K1967" i="3"/>
  <c r="N1967" i="3"/>
  <c r="O1967" i="3"/>
  <c r="K1968" i="3"/>
  <c r="N1968" i="3"/>
  <c r="O1968" i="3"/>
  <c r="K1969" i="3"/>
  <c r="N1969" i="3"/>
  <c r="O1969" i="3"/>
  <c r="K1970" i="3"/>
  <c r="N1970" i="3"/>
  <c r="O1970" i="3"/>
  <c r="K1971" i="3"/>
  <c r="N1971" i="3"/>
  <c r="O1971" i="3"/>
  <c r="K1972" i="3"/>
  <c r="N1972" i="3"/>
  <c r="O1972" i="3"/>
  <c r="K1973" i="3"/>
  <c r="N1973" i="3"/>
  <c r="O1973" i="3"/>
  <c r="K1974" i="3"/>
  <c r="N1974" i="3"/>
  <c r="O1974" i="3"/>
  <c r="K1975" i="3"/>
  <c r="N1975" i="3"/>
  <c r="O1975" i="3"/>
  <c r="K1976" i="3"/>
  <c r="N1976" i="3"/>
  <c r="O1976" i="3"/>
  <c r="K1977" i="3"/>
  <c r="N1977" i="3"/>
  <c r="O1977" i="3"/>
  <c r="K1978" i="3"/>
  <c r="N1978" i="3"/>
  <c r="O1978" i="3"/>
  <c r="K1979" i="3"/>
  <c r="N1979" i="3"/>
  <c r="O1979" i="3"/>
  <c r="K1980" i="3"/>
  <c r="N1980" i="3"/>
  <c r="O1980" i="3"/>
  <c r="K1981" i="3"/>
  <c r="N1981" i="3"/>
  <c r="O1981" i="3"/>
  <c r="K1982" i="3"/>
  <c r="N1982" i="3"/>
  <c r="O1982" i="3"/>
  <c r="K1983" i="3"/>
  <c r="N1983" i="3"/>
  <c r="O1983" i="3"/>
  <c r="K1984" i="3"/>
  <c r="N1984" i="3"/>
  <c r="O1984" i="3"/>
  <c r="K1985" i="3"/>
  <c r="N1985" i="3"/>
  <c r="O1985" i="3"/>
  <c r="K1986" i="3"/>
  <c r="N1986" i="3"/>
  <c r="O1986" i="3"/>
  <c r="K1987" i="3"/>
  <c r="N1987" i="3"/>
  <c r="O1987" i="3"/>
  <c r="K1988" i="3"/>
  <c r="N1988" i="3"/>
  <c r="O1988" i="3"/>
  <c r="K1989" i="3"/>
  <c r="N1989" i="3"/>
  <c r="O1989" i="3"/>
  <c r="K1990" i="3"/>
  <c r="N1990" i="3"/>
  <c r="O1990" i="3"/>
  <c r="K1991" i="3"/>
  <c r="N1991" i="3"/>
  <c r="O1991" i="3"/>
  <c r="K1992" i="3"/>
  <c r="N1992" i="3"/>
  <c r="O1992" i="3"/>
  <c r="K1993" i="3"/>
  <c r="N1993" i="3"/>
  <c r="O1993" i="3"/>
  <c r="K1994" i="3"/>
  <c r="N1994" i="3"/>
  <c r="O1994" i="3"/>
  <c r="K1995" i="3"/>
  <c r="N1995" i="3"/>
  <c r="O1995" i="3"/>
  <c r="K1996" i="3"/>
  <c r="N1996" i="3"/>
  <c r="O1996" i="3"/>
  <c r="K1997" i="3"/>
  <c r="N1997" i="3"/>
  <c r="O1997" i="3"/>
  <c r="K1998" i="3"/>
  <c r="N1998" i="3"/>
  <c r="O1998" i="3"/>
  <c r="K1999" i="3"/>
  <c r="N1999" i="3"/>
  <c r="O1999" i="3"/>
  <c r="K2000" i="3"/>
  <c r="N2000" i="3"/>
  <c r="O2000" i="3"/>
  <c r="K2001" i="3"/>
  <c r="N2001" i="3"/>
  <c r="O2001" i="3"/>
  <c r="K2002" i="3"/>
  <c r="N2002" i="3"/>
  <c r="O2002" i="3"/>
  <c r="K2003" i="3"/>
  <c r="N2003" i="3"/>
  <c r="O2003" i="3"/>
  <c r="K2004" i="3"/>
  <c r="N2004" i="3"/>
  <c r="O2004" i="3"/>
  <c r="K2005" i="3"/>
  <c r="N2005" i="3"/>
  <c r="O2005" i="3"/>
  <c r="K2006" i="3"/>
  <c r="N2006" i="3"/>
  <c r="O2006" i="3"/>
  <c r="K2007" i="3"/>
  <c r="N2007" i="3"/>
  <c r="O2007" i="3"/>
  <c r="K2008" i="3"/>
  <c r="N2008" i="3"/>
  <c r="O2008" i="3"/>
  <c r="K2009" i="3"/>
  <c r="N2009" i="3"/>
  <c r="O2009" i="3"/>
  <c r="K2010" i="3"/>
  <c r="N2010" i="3"/>
  <c r="O2010" i="3"/>
  <c r="K2011" i="3"/>
  <c r="N2011" i="3"/>
  <c r="O2011" i="3"/>
  <c r="K2012" i="3"/>
  <c r="N2012" i="3"/>
  <c r="O2012" i="3"/>
  <c r="K2013" i="3"/>
  <c r="N2013" i="3"/>
  <c r="O2013" i="3"/>
  <c r="K2014" i="3"/>
  <c r="N2014" i="3"/>
  <c r="O2014" i="3"/>
  <c r="K2015" i="3"/>
  <c r="N2015" i="3"/>
  <c r="O2015" i="3"/>
  <c r="K2016" i="3"/>
  <c r="N2016" i="3"/>
  <c r="O2016" i="3"/>
  <c r="K2017" i="3"/>
  <c r="N2017" i="3"/>
  <c r="O2017" i="3"/>
  <c r="K2018" i="3"/>
  <c r="N2018" i="3"/>
  <c r="O2018" i="3"/>
  <c r="K2019" i="3"/>
  <c r="N2019" i="3"/>
  <c r="O2019" i="3"/>
  <c r="K2020" i="3"/>
  <c r="N2020" i="3"/>
  <c r="O2020" i="3"/>
  <c r="K2021" i="3"/>
  <c r="N2021" i="3"/>
  <c r="O2021" i="3"/>
  <c r="K2022" i="3"/>
  <c r="N2022" i="3"/>
  <c r="O2022" i="3"/>
  <c r="K2023" i="3"/>
  <c r="N2023" i="3"/>
  <c r="O2023" i="3"/>
  <c r="K2024" i="3"/>
  <c r="N2024" i="3"/>
  <c r="O2024" i="3"/>
  <c r="K2025" i="3"/>
  <c r="N2025" i="3"/>
  <c r="O2025" i="3"/>
  <c r="K2026" i="3"/>
  <c r="N2026" i="3"/>
  <c r="O2026" i="3"/>
  <c r="K2027" i="3"/>
  <c r="N2027" i="3"/>
  <c r="O2027" i="3"/>
  <c r="K2028" i="3"/>
  <c r="N2028" i="3"/>
  <c r="O2028" i="3"/>
  <c r="K2029" i="3"/>
  <c r="N2029" i="3"/>
  <c r="O2029" i="3"/>
  <c r="K2030" i="3"/>
  <c r="N2030" i="3"/>
  <c r="O2030" i="3"/>
  <c r="K2031" i="3"/>
  <c r="N2031" i="3"/>
  <c r="O2031" i="3"/>
  <c r="K2032" i="3"/>
  <c r="N2032" i="3"/>
  <c r="O2032" i="3"/>
  <c r="K2033" i="3"/>
  <c r="N2033" i="3"/>
  <c r="O2033" i="3"/>
  <c r="K2034" i="3"/>
  <c r="N2034" i="3"/>
  <c r="O2034" i="3"/>
  <c r="K2035" i="3"/>
  <c r="N2035" i="3"/>
  <c r="O2035" i="3"/>
  <c r="K2036" i="3"/>
  <c r="N2036" i="3"/>
  <c r="O2036" i="3"/>
  <c r="K2037" i="3"/>
  <c r="N2037" i="3"/>
  <c r="O2037" i="3"/>
  <c r="K2038" i="3"/>
  <c r="N2038" i="3"/>
  <c r="O2038" i="3"/>
  <c r="K2039" i="3"/>
  <c r="N2039" i="3"/>
  <c r="O2039" i="3"/>
  <c r="K2040" i="3"/>
  <c r="N2040" i="3"/>
  <c r="O2040" i="3"/>
  <c r="K2041" i="3"/>
  <c r="N2041" i="3"/>
  <c r="O2041" i="3"/>
  <c r="K2042" i="3"/>
  <c r="N2042" i="3"/>
  <c r="O2042" i="3"/>
  <c r="K2043" i="3"/>
  <c r="N2043" i="3"/>
  <c r="O2043" i="3"/>
  <c r="K2044" i="3"/>
  <c r="N2044" i="3"/>
  <c r="O2044" i="3"/>
  <c r="K2045" i="3"/>
  <c r="N2045" i="3"/>
  <c r="O2045" i="3"/>
  <c r="K2046" i="3"/>
  <c r="N2046" i="3"/>
  <c r="O2046" i="3"/>
  <c r="K2047" i="3"/>
  <c r="N2047" i="3"/>
  <c r="O2047" i="3"/>
  <c r="K2048" i="3"/>
  <c r="N2048" i="3"/>
  <c r="O2048" i="3"/>
  <c r="K2049" i="3"/>
  <c r="N2049" i="3"/>
  <c r="O2049" i="3"/>
  <c r="K2050" i="3"/>
  <c r="N2050" i="3"/>
  <c r="O2050" i="3"/>
  <c r="K2051" i="3"/>
  <c r="N2051" i="3"/>
  <c r="O2051" i="3"/>
  <c r="K2052" i="3"/>
  <c r="N2052" i="3"/>
  <c r="O2052" i="3"/>
  <c r="K2053" i="3"/>
  <c r="N2053" i="3"/>
  <c r="O2053" i="3"/>
  <c r="K2054" i="3"/>
  <c r="N2054" i="3"/>
  <c r="O2054" i="3"/>
  <c r="K2055" i="3"/>
  <c r="N2055" i="3"/>
  <c r="O2055" i="3"/>
  <c r="K2056" i="3"/>
  <c r="N2056" i="3"/>
  <c r="O2056" i="3"/>
  <c r="K2057" i="3"/>
  <c r="N2057" i="3"/>
  <c r="O2057" i="3"/>
  <c r="K2058" i="3"/>
  <c r="N2058" i="3"/>
  <c r="O2058" i="3"/>
  <c r="K2059" i="3"/>
  <c r="N2059" i="3"/>
  <c r="O2059" i="3"/>
  <c r="K2060" i="3"/>
  <c r="N2060" i="3"/>
  <c r="O2060" i="3"/>
  <c r="K2061" i="3"/>
  <c r="N2061" i="3"/>
  <c r="O2061" i="3"/>
  <c r="K2062" i="3"/>
  <c r="N2062" i="3"/>
  <c r="O2062" i="3"/>
  <c r="K2063" i="3"/>
  <c r="N2063" i="3"/>
  <c r="O2063" i="3"/>
  <c r="K2064" i="3"/>
  <c r="N2064" i="3"/>
  <c r="O2064" i="3"/>
  <c r="K2065" i="3"/>
  <c r="N2065" i="3"/>
  <c r="O2065" i="3"/>
  <c r="K2066" i="3"/>
  <c r="N2066" i="3"/>
  <c r="O2066" i="3"/>
  <c r="K2067" i="3"/>
  <c r="N2067" i="3"/>
  <c r="O2067" i="3"/>
  <c r="K2068" i="3"/>
  <c r="N2068" i="3"/>
  <c r="O2068" i="3"/>
  <c r="K2069" i="3"/>
  <c r="N2069" i="3"/>
  <c r="O2069" i="3"/>
  <c r="K2070" i="3"/>
  <c r="N2070" i="3"/>
  <c r="O2070" i="3"/>
  <c r="K2071" i="3"/>
  <c r="N2071" i="3"/>
  <c r="O2071" i="3"/>
  <c r="K2072" i="3"/>
  <c r="N2072" i="3"/>
  <c r="O2072" i="3"/>
  <c r="K2073" i="3"/>
  <c r="N2073" i="3"/>
  <c r="O2073" i="3"/>
  <c r="K2074" i="3"/>
  <c r="N2074" i="3"/>
  <c r="O2074" i="3"/>
  <c r="K2075" i="3"/>
  <c r="N2075" i="3"/>
  <c r="O2075" i="3"/>
  <c r="K2076" i="3"/>
  <c r="N2076" i="3"/>
  <c r="O2076" i="3"/>
  <c r="K2077" i="3"/>
  <c r="N2077" i="3"/>
  <c r="O2077" i="3"/>
  <c r="K2078" i="3"/>
  <c r="N2078" i="3"/>
  <c r="O2078" i="3"/>
  <c r="K2079" i="3"/>
  <c r="N2079" i="3"/>
  <c r="O2079" i="3"/>
  <c r="K2080" i="3"/>
  <c r="N2080" i="3"/>
  <c r="O2080" i="3"/>
  <c r="K2081" i="3"/>
  <c r="N2081" i="3"/>
  <c r="O2081" i="3"/>
  <c r="K2082" i="3"/>
  <c r="N2082" i="3"/>
  <c r="O2082" i="3"/>
  <c r="K2083" i="3"/>
  <c r="N2083" i="3"/>
  <c r="O2083" i="3"/>
  <c r="K2084" i="3"/>
  <c r="N2084" i="3"/>
  <c r="O2084" i="3"/>
  <c r="K2085" i="3"/>
  <c r="N2085" i="3"/>
  <c r="O2085" i="3"/>
  <c r="K2086" i="3"/>
  <c r="N2086" i="3"/>
  <c r="O2086" i="3"/>
  <c r="K2087" i="3"/>
  <c r="N2087" i="3"/>
  <c r="O2087" i="3"/>
  <c r="K2088" i="3"/>
  <c r="N2088" i="3"/>
  <c r="O2088" i="3"/>
  <c r="K2089" i="3"/>
  <c r="N2089" i="3"/>
  <c r="O2089" i="3"/>
  <c r="K2090" i="3"/>
  <c r="N2090" i="3"/>
  <c r="O2090" i="3"/>
  <c r="K2091" i="3"/>
  <c r="N2091" i="3"/>
  <c r="O2091" i="3"/>
  <c r="K2092" i="3"/>
  <c r="N2092" i="3"/>
  <c r="O2092" i="3"/>
  <c r="K2093" i="3"/>
  <c r="N2093" i="3"/>
  <c r="O2093" i="3"/>
  <c r="K2094" i="3"/>
  <c r="N2094" i="3"/>
  <c r="O2094" i="3"/>
  <c r="K2095" i="3"/>
  <c r="N2095" i="3"/>
  <c r="O2095" i="3"/>
  <c r="K2096" i="3"/>
  <c r="N2096" i="3"/>
  <c r="O2096" i="3"/>
  <c r="K2097" i="3"/>
  <c r="N2097" i="3"/>
  <c r="O2097" i="3"/>
  <c r="K2098" i="3"/>
  <c r="N2098" i="3"/>
  <c r="O2098" i="3"/>
  <c r="K2099" i="3"/>
  <c r="N2099" i="3"/>
  <c r="O2099" i="3"/>
  <c r="K2100" i="3"/>
  <c r="N2100" i="3"/>
  <c r="O2100" i="3"/>
  <c r="K2101" i="3"/>
  <c r="N2101" i="3"/>
  <c r="O2101" i="3"/>
  <c r="K2102" i="3"/>
  <c r="N2102" i="3"/>
  <c r="O2102" i="3"/>
  <c r="K2103" i="3"/>
  <c r="N2103" i="3"/>
  <c r="O2103" i="3"/>
  <c r="K2104" i="3"/>
  <c r="N2104" i="3"/>
  <c r="O2104" i="3"/>
  <c r="K2105" i="3"/>
  <c r="N2105" i="3"/>
  <c r="O2105" i="3"/>
  <c r="K2106" i="3"/>
  <c r="N2106" i="3"/>
  <c r="O2106" i="3"/>
  <c r="K2107" i="3"/>
  <c r="N2107" i="3"/>
  <c r="O2107" i="3"/>
  <c r="K2108" i="3"/>
  <c r="N2108" i="3"/>
  <c r="O2108" i="3"/>
  <c r="K2109" i="3"/>
  <c r="N2109" i="3"/>
  <c r="O2109" i="3"/>
  <c r="K2110" i="3"/>
  <c r="N2110" i="3"/>
  <c r="O2110" i="3"/>
  <c r="K2111" i="3"/>
  <c r="N2111" i="3"/>
  <c r="O2111" i="3"/>
  <c r="K2112" i="3"/>
  <c r="N2112" i="3"/>
  <c r="O2112" i="3"/>
  <c r="K2113" i="3"/>
  <c r="N2113" i="3"/>
  <c r="O2113" i="3"/>
  <c r="K2114" i="3"/>
  <c r="N2114" i="3"/>
  <c r="O2114" i="3"/>
  <c r="K2115" i="3"/>
  <c r="N2115" i="3"/>
  <c r="O2115" i="3"/>
  <c r="K2116" i="3"/>
  <c r="N2116" i="3"/>
  <c r="O2116" i="3"/>
  <c r="K2117" i="3"/>
  <c r="N2117" i="3"/>
  <c r="O2117" i="3"/>
  <c r="K2118" i="3"/>
  <c r="N2118" i="3"/>
  <c r="O2118" i="3"/>
  <c r="K2119" i="3"/>
  <c r="N2119" i="3"/>
  <c r="O2119" i="3"/>
  <c r="K2120" i="3"/>
  <c r="N2120" i="3"/>
  <c r="O2120" i="3"/>
  <c r="K2121" i="3"/>
  <c r="N2121" i="3"/>
  <c r="O2121" i="3"/>
  <c r="K2122" i="3"/>
  <c r="N2122" i="3"/>
  <c r="O2122" i="3"/>
  <c r="K2123" i="3"/>
  <c r="N2123" i="3"/>
  <c r="O2123" i="3"/>
  <c r="K2124" i="3"/>
  <c r="N2124" i="3"/>
  <c r="O2124" i="3"/>
  <c r="K2125" i="3"/>
  <c r="N2125" i="3"/>
  <c r="O2125" i="3"/>
  <c r="K2126" i="3"/>
  <c r="N2126" i="3"/>
  <c r="O2126" i="3"/>
  <c r="K2127" i="3"/>
  <c r="N2127" i="3"/>
  <c r="O2127" i="3"/>
  <c r="K2128" i="3"/>
  <c r="N2128" i="3"/>
  <c r="O2128" i="3"/>
  <c r="K2129" i="3"/>
  <c r="N2129" i="3"/>
  <c r="O2129" i="3"/>
  <c r="K2130" i="3"/>
  <c r="N2130" i="3"/>
  <c r="O2130" i="3"/>
  <c r="K2131" i="3"/>
  <c r="N2131" i="3"/>
  <c r="O2131" i="3"/>
  <c r="K2132" i="3"/>
  <c r="N2132" i="3"/>
  <c r="O2132" i="3"/>
  <c r="K2133" i="3"/>
  <c r="N2133" i="3"/>
  <c r="O2133" i="3"/>
  <c r="K2134" i="3"/>
  <c r="N2134" i="3"/>
  <c r="O2134" i="3"/>
  <c r="K2135" i="3"/>
  <c r="N2135" i="3"/>
  <c r="O2135" i="3"/>
  <c r="K2136" i="3"/>
  <c r="N2136" i="3"/>
  <c r="O2136" i="3"/>
  <c r="K2137" i="3"/>
  <c r="N2137" i="3"/>
  <c r="O2137" i="3"/>
  <c r="K2138" i="3"/>
  <c r="N2138" i="3"/>
  <c r="O2138" i="3"/>
  <c r="K2139" i="3"/>
  <c r="N2139" i="3"/>
  <c r="O2139" i="3"/>
  <c r="K2140" i="3"/>
  <c r="N2140" i="3"/>
  <c r="O2140" i="3"/>
  <c r="K2141" i="3"/>
  <c r="N2141" i="3"/>
  <c r="O2141" i="3"/>
  <c r="K2142" i="3"/>
  <c r="N2142" i="3"/>
  <c r="O2142" i="3"/>
  <c r="K2143" i="3"/>
  <c r="N2143" i="3"/>
  <c r="O2143" i="3"/>
  <c r="K2144" i="3"/>
  <c r="N2144" i="3"/>
  <c r="O2144" i="3"/>
  <c r="K2145" i="3"/>
  <c r="N2145" i="3"/>
  <c r="O2145" i="3"/>
  <c r="K2146" i="3"/>
  <c r="N2146" i="3"/>
  <c r="O2146" i="3"/>
  <c r="K2147" i="3"/>
  <c r="N2147" i="3"/>
  <c r="O2147" i="3"/>
  <c r="K2148" i="3"/>
  <c r="N2148" i="3"/>
  <c r="O2148" i="3"/>
  <c r="K2149" i="3"/>
  <c r="N2149" i="3"/>
  <c r="O2149" i="3"/>
  <c r="K2150" i="3"/>
  <c r="N2150" i="3"/>
  <c r="O2150" i="3"/>
  <c r="K2151" i="3"/>
  <c r="N2151" i="3"/>
  <c r="O2151" i="3"/>
  <c r="K2152" i="3"/>
  <c r="N2152" i="3"/>
  <c r="O2152" i="3"/>
  <c r="K2153" i="3"/>
  <c r="N2153" i="3"/>
  <c r="O2153" i="3"/>
  <c r="K2154" i="3"/>
  <c r="N2154" i="3"/>
  <c r="O2154" i="3"/>
  <c r="K2155" i="3"/>
  <c r="N2155" i="3"/>
  <c r="O2155" i="3"/>
  <c r="K2156" i="3"/>
  <c r="N2156" i="3"/>
  <c r="O2156" i="3"/>
  <c r="K2157" i="3"/>
  <c r="N2157" i="3"/>
  <c r="O2157" i="3"/>
  <c r="K2158" i="3"/>
  <c r="N2158" i="3"/>
  <c r="O2158" i="3"/>
  <c r="K2159" i="3"/>
  <c r="N2159" i="3"/>
  <c r="O2159" i="3"/>
  <c r="K2160" i="3"/>
  <c r="N2160" i="3"/>
  <c r="O2160" i="3"/>
  <c r="K2161" i="3"/>
  <c r="N2161" i="3"/>
  <c r="O2161" i="3"/>
  <c r="K2162" i="3"/>
  <c r="N2162" i="3"/>
  <c r="O2162" i="3"/>
  <c r="K2163" i="3"/>
  <c r="N2163" i="3"/>
  <c r="O2163" i="3"/>
  <c r="K2164" i="3"/>
  <c r="N2164" i="3"/>
  <c r="O2164" i="3"/>
  <c r="K2165" i="3"/>
  <c r="N2165" i="3"/>
  <c r="O2165" i="3"/>
  <c r="K2166" i="3"/>
  <c r="N2166" i="3"/>
  <c r="O2166" i="3"/>
  <c r="K2167" i="3"/>
  <c r="N2167" i="3"/>
  <c r="O2167" i="3"/>
  <c r="K2168" i="3"/>
  <c r="N2168" i="3"/>
  <c r="O2168" i="3"/>
  <c r="K2169" i="3"/>
  <c r="N2169" i="3"/>
  <c r="O2169" i="3"/>
  <c r="K2170" i="3"/>
  <c r="N2170" i="3"/>
  <c r="O2170" i="3"/>
  <c r="K2171" i="3"/>
  <c r="N2171" i="3"/>
  <c r="O2171" i="3"/>
  <c r="K2172" i="3"/>
  <c r="N2172" i="3"/>
  <c r="O2172" i="3"/>
  <c r="K2173" i="3"/>
  <c r="N2173" i="3"/>
  <c r="O2173" i="3"/>
  <c r="K2174" i="3"/>
  <c r="N2174" i="3"/>
  <c r="O2174" i="3"/>
  <c r="K2175" i="3"/>
  <c r="N2175" i="3"/>
  <c r="O2175" i="3"/>
  <c r="K2176" i="3"/>
  <c r="N2176" i="3"/>
  <c r="O2176" i="3"/>
  <c r="K2177" i="3"/>
  <c r="N2177" i="3"/>
  <c r="O2177" i="3"/>
  <c r="K2178" i="3"/>
  <c r="N2178" i="3"/>
  <c r="O2178" i="3"/>
  <c r="K2179" i="3"/>
  <c r="N2179" i="3"/>
  <c r="O2179" i="3"/>
  <c r="K2180" i="3"/>
  <c r="N2180" i="3"/>
  <c r="O2180" i="3"/>
  <c r="K2181" i="3"/>
  <c r="N2181" i="3"/>
  <c r="O2181" i="3"/>
  <c r="K2182" i="3"/>
  <c r="N2182" i="3"/>
  <c r="O2182" i="3"/>
  <c r="K2183" i="3"/>
  <c r="N2183" i="3"/>
  <c r="O2183" i="3"/>
  <c r="K2184" i="3"/>
  <c r="N2184" i="3"/>
  <c r="O2184" i="3"/>
  <c r="K2185" i="3"/>
  <c r="N2185" i="3"/>
  <c r="O2185" i="3"/>
  <c r="K2186" i="3"/>
  <c r="N2186" i="3"/>
  <c r="O2186" i="3"/>
  <c r="K2187" i="3"/>
  <c r="N2187" i="3"/>
  <c r="O2187" i="3"/>
  <c r="K2188" i="3"/>
  <c r="N2188" i="3"/>
  <c r="O2188" i="3"/>
  <c r="K2189" i="3"/>
  <c r="N2189" i="3"/>
  <c r="O2189" i="3"/>
  <c r="K2190" i="3"/>
  <c r="N2190" i="3"/>
  <c r="O2190" i="3"/>
  <c r="K2191" i="3"/>
  <c r="N2191" i="3"/>
  <c r="O2191" i="3"/>
  <c r="K2192" i="3"/>
  <c r="N2192" i="3"/>
  <c r="O2192" i="3"/>
  <c r="K2193" i="3"/>
  <c r="N2193" i="3"/>
  <c r="O2193" i="3"/>
  <c r="K2194" i="3"/>
  <c r="N2194" i="3"/>
  <c r="O2194" i="3"/>
  <c r="K2195" i="3"/>
  <c r="N2195" i="3"/>
  <c r="O2195" i="3"/>
  <c r="K2196" i="3"/>
  <c r="N2196" i="3"/>
  <c r="O2196" i="3"/>
  <c r="K2197" i="3"/>
  <c r="N2197" i="3"/>
  <c r="O2197" i="3"/>
  <c r="K2198" i="3"/>
  <c r="N2198" i="3"/>
  <c r="O2198" i="3"/>
  <c r="K2199" i="3"/>
  <c r="N2199" i="3"/>
  <c r="O2199" i="3"/>
  <c r="K2200" i="3"/>
  <c r="N2200" i="3"/>
  <c r="O2200" i="3"/>
  <c r="K2201" i="3"/>
  <c r="N2201" i="3"/>
  <c r="O2201" i="3"/>
  <c r="K2202" i="3"/>
  <c r="N2202" i="3"/>
  <c r="O2202" i="3"/>
  <c r="K2203" i="3"/>
  <c r="N2203" i="3"/>
  <c r="O2203" i="3"/>
  <c r="K2204" i="3"/>
  <c r="N2204" i="3"/>
  <c r="O2204" i="3"/>
  <c r="K2205" i="3"/>
  <c r="N2205" i="3"/>
  <c r="O2205" i="3"/>
  <c r="K2206" i="3"/>
  <c r="N2206" i="3"/>
  <c r="O2206" i="3"/>
  <c r="K2207" i="3"/>
  <c r="N2207" i="3"/>
  <c r="O2207" i="3"/>
  <c r="K2208" i="3"/>
  <c r="N2208" i="3"/>
  <c r="O2208" i="3"/>
  <c r="K2209" i="3"/>
  <c r="N2209" i="3"/>
  <c r="O2209" i="3"/>
  <c r="K2210" i="3"/>
  <c r="N2210" i="3"/>
  <c r="O2210" i="3"/>
  <c r="K2211" i="3"/>
  <c r="N2211" i="3"/>
  <c r="O2211" i="3"/>
  <c r="K2212" i="3"/>
  <c r="N2212" i="3"/>
  <c r="O2212" i="3"/>
  <c r="K2213" i="3"/>
  <c r="N2213" i="3"/>
  <c r="O2213" i="3"/>
  <c r="K2214" i="3"/>
  <c r="N2214" i="3"/>
  <c r="O2214" i="3"/>
  <c r="K2215" i="3"/>
  <c r="N2215" i="3"/>
  <c r="O2215" i="3"/>
  <c r="K2216" i="3"/>
  <c r="N2216" i="3"/>
  <c r="O2216" i="3"/>
  <c r="K2217" i="3"/>
  <c r="N2217" i="3"/>
  <c r="O2217" i="3"/>
  <c r="K2218" i="3"/>
  <c r="N2218" i="3"/>
  <c r="O2218" i="3"/>
  <c r="K2219" i="3"/>
  <c r="N2219" i="3"/>
  <c r="O2219" i="3"/>
  <c r="K2220" i="3"/>
  <c r="N2220" i="3"/>
  <c r="O2220" i="3"/>
  <c r="K2221" i="3"/>
  <c r="N2221" i="3"/>
  <c r="O2221" i="3"/>
  <c r="K2222" i="3"/>
  <c r="N2222" i="3"/>
  <c r="O2222" i="3"/>
  <c r="K2223" i="3"/>
  <c r="N2223" i="3"/>
  <c r="O2223" i="3"/>
  <c r="K2224" i="3"/>
  <c r="N2224" i="3"/>
  <c r="O2224" i="3"/>
  <c r="K2225" i="3"/>
  <c r="N2225" i="3"/>
  <c r="O2225" i="3"/>
  <c r="K2226" i="3"/>
  <c r="N2226" i="3"/>
  <c r="O2226" i="3"/>
  <c r="K2227" i="3"/>
  <c r="N2227" i="3"/>
  <c r="O2227" i="3"/>
  <c r="K2228" i="3"/>
  <c r="N2228" i="3"/>
  <c r="O2228" i="3"/>
  <c r="K2229" i="3"/>
  <c r="N2229" i="3"/>
  <c r="O2229" i="3"/>
  <c r="K2230" i="3"/>
  <c r="N2230" i="3"/>
  <c r="O2230" i="3"/>
  <c r="K2231" i="3"/>
  <c r="N2231" i="3"/>
  <c r="O2231" i="3"/>
  <c r="K2232" i="3"/>
  <c r="N2232" i="3"/>
  <c r="O2232" i="3"/>
  <c r="K2233" i="3"/>
  <c r="N2233" i="3"/>
  <c r="O2233" i="3"/>
  <c r="K2234" i="3"/>
  <c r="N2234" i="3"/>
  <c r="O2234" i="3"/>
  <c r="K2235" i="3"/>
  <c r="N2235" i="3"/>
  <c r="O2235" i="3"/>
  <c r="K2236" i="3"/>
  <c r="N2236" i="3"/>
  <c r="O2236" i="3"/>
  <c r="K2237" i="3"/>
  <c r="N2237" i="3"/>
  <c r="O2237" i="3"/>
  <c r="K2238" i="3"/>
  <c r="N2238" i="3"/>
  <c r="O2238" i="3"/>
  <c r="K2239" i="3"/>
  <c r="N2239" i="3"/>
  <c r="O2239" i="3"/>
  <c r="K2240" i="3"/>
  <c r="N2240" i="3"/>
  <c r="O2240" i="3"/>
  <c r="K2241" i="3"/>
  <c r="N2241" i="3"/>
  <c r="O2241" i="3"/>
  <c r="K2242" i="3"/>
  <c r="N2242" i="3"/>
  <c r="O2242" i="3"/>
  <c r="K2243" i="3"/>
  <c r="N2243" i="3"/>
  <c r="O2243" i="3"/>
  <c r="K2244" i="3"/>
  <c r="N2244" i="3"/>
  <c r="O2244" i="3"/>
  <c r="K2245" i="3"/>
  <c r="N2245" i="3"/>
  <c r="O2245" i="3"/>
  <c r="K2246" i="3"/>
  <c r="N2246" i="3"/>
  <c r="O2246" i="3"/>
  <c r="K2247" i="3"/>
  <c r="N2247" i="3"/>
  <c r="O2247" i="3"/>
  <c r="K2248" i="3"/>
  <c r="N2248" i="3"/>
  <c r="O2248" i="3"/>
  <c r="K2249" i="3"/>
  <c r="N2249" i="3"/>
  <c r="O2249" i="3"/>
  <c r="K2250" i="3"/>
  <c r="N2250" i="3"/>
  <c r="O2250" i="3"/>
  <c r="K2251" i="3"/>
  <c r="N2251" i="3"/>
  <c r="O2251" i="3"/>
  <c r="K2252" i="3"/>
  <c r="N2252" i="3"/>
  <c r="O2252" i="3"/>
  <c r="K2253" i="3"/>
  <c r="N2253" i="3"/>
  <c r="O2253" i="3"/>
  <c r="K2254" i="3"/>
  <c r="N2254" i="3"/>
  <c r="O2254" i="3"/>
  <c r="K2255" i="3"/>
  <c r="N2255" i="3"/>
  <c r="O2255" i="3"/>
  <c r="K2256" i="3"/>
  <c r="N2256" i="3"/>
  <c r="O2256" i="3"/>
  <c r="K2257" i="3"/>
  <c r="N2257" i="3"/>
  <c r="O2257" i="3"/>
  <c r="K2258" i="3"/>
  <c r="N2258" i="3"/>
  <c r="O2258" i="3"/>
  <c r="K2259" i="3"/>
  <c r="N2259" i="3"/>
  <c r="O2259" i="3"/>
  <c r="K2260" i="3"/>
  <c r="N2260" i="3"/>
  <c r="O2260" i="3"/>
  <c r="K2261" i="3"/>
  <c r="N2261" i="3"/>
  <c r="O2261" i="3"/>
  <c r="K2262" i="3"/>
  <c r="N2262" i="3"/>
  <c r="O2262" i="3"/>
  <c r="K2263" i="3"/>
  <c r="N2263" i="3"/>
  <c r="O2263" i="3"/>
  <c r="K2264" i="3"/>
  <c r="N2264" i="3"/>
  <c r="O2264" i="3"/>
  <c r="K2265" i="3"/>
  <c r="N2265" i="3"/>
  <c r="O2265" i="3"/>
  <c r="K2266" i="3"/>
  <c r="N2266" i="3"/>
  <c r="O2266" i="3"/>
  <c r="K2267" i="3"/>
  <c r="N2267" i="3"/>
  <c r="O2267" i="3"/>
  <c r="K2268" i="3"/>
  <c r="N2268" i="3"/>
  <c r="O2268" i="3"/>
  <c r="K2269" i="3"/>
  <c r="N2269" i="3"/>
  <c r="O2269" i="3"/>
  <c r="K2270" i="3"/>
  <c r="N2270" i="3"/>
  <c r="O2270" i="3"/>
  <c r="K2271" i="3"/>
  <c r="N2271" i="3"/>
  <c r="O2271" i="3"/>
  <c r="K2272" i="3"/>
  <c r="N2272" i="3"/>
  <c r="O2272" i="3"/>
  <c r="K2273" i="3"/>
  <c r="N2273" i="3"/>
  <c r="O2273" i="3"/>
  <c r="K2274" i="3"/>
  <c r="N2274" i="3"/>
  <c r="O2274" i="3"/>
  <c r="K2275" i="3"/>
  <c r="N2275" i="3"/>
  <c r="O2275" i="3"/>
  <c r="K2276" i="3"/>
  <c r="N2276" i="3"/>
  <c r="O2276" i="3"/>
  <c r="K2277" i="3"/>
  <c r="N2277" i="3"/>
  <c r="O2277" i="3"/>
  <c r="K2278" i="3"/>
  <c r="N2278" i="3"/>
  <c r="O2278" i="3"/>
  <c r="K2279" i="3"/>
  <c r="N2279" i="3"/>
  <c r="O2279" i="3"/>
  <c r="K2280" i="3"/>
  <c r="N2280" i="3"/>
  <c r="O2280" i="3"/>
  <c r="K2281" i="3"/>
  <c r="N2281" i="3"/>
  <c r="O2281" i="3"/>
  <c r="K2282" i="3"/>
  <c r="N2282" i="3"/>
  <c r="O2282" i="3"/>
  <c r="K2283" i="3"/>
  <c r="N2283" i="3"/>
  <c r="O2283" i="3"/>
  <c r="K2284" i="3"/>
  <c r="N2284" i="3"/>
  <c r="O2284" i="3"/>
  <c r="K2285" i="3"/>
  <c r="N2285" i="3"/>
  <c r="O2285" i="3"/>
  <c r="D43" i="31"/>
  <c r="D42" i="31"/>
  <c r="D41" i="31"/>
  <c r="U10" i="3"/>
  <c r="U14" i="3"/>
  <c r="F502" i="36"/>
  <c r="E502" i="36"/>
  <c r="D502" i="36"/>
  <c r="C502" i="36"/>
  <c r="F501" i="36"/>
  <c r="E501" i="36"/>
  <c r="D501" i="36"/>
  <c r="C501" i="36"/>
  <c r="F500" i="36"/>
  <c r="E500" i="36"/>
  <c r="D500" i="36"/>
  <c r="C500" i="36"/>
  <c r="F499" i="36"/>
  <c r="E499" i="36"/>
  <c r="D499" i="36"/>
  <c r="C499" i="36"/>
  <c r="F498" i="36"/>
  <c r="E498" i="36"/>
  <c r="D498" i="36"/>
  <c r="C498" i="36"/>
  <c r="F497" i="36"/>
  <c r="E497" i="36"/>
  <c r="D497" i="36"/>
  <c r="C497" i="36"/>
  <c r="F496" i="36"/>
  <c r="E496" i="36"/>
  <c r="D496" i="36"/>
  <c r="C496" i="36"/>
  <c r="F495" i="36"/>
  <c r="E495" i="36"/>
  <c r="D495" i="36"/>
  <c r="C495" i="36"/>
  <c r="F494" i="36"/>
  <c r="E494" i="36"/>
  <c r="D494" i="36"/>
  <c r="C494" i="36"/>
  <c r="F493" i="36"/>
  <c r="E493" i="36"/>
  <c r="D493" i="36"/>
  <c r="C493" i="36"/>
  <c r="F492" i="36"/>
  <c r="E492" i="36"/>
  <c r="D492" i="36"/>
  <c r="C492" i="36"/>
  <c r="F491" i="36"/>
  <c r="E491" i="36"/>
  <c r="D491" i="36"/>
  <c r="C491" i="36"/>
  <c r="F490" i="36"/>
  <c r="E490" i="36"/>
  <c r="D490" i="36"/>
  <c r="C490" i="36"/>
  <c r="F489" i="36"/>
  <c r="E489" i="36"/>
  <c r="D489" i="36"/>
  <c r="C489" i="36"/>
  <c r="F488" i="36"/>
  <c r="E488" i="36"/>
  <c r="D488" i="36"/>
  <c r="C488" i="36"/>
  <c r="F487" i="36"/>
  <c r="E487" i="36"/>
  <c r="D487" i="36"/>
  <c r="C487" i="36"/>
  <c r="F486" i="36"/>
  <c r="E486" i="36"/>
  <c r="D486" i="36"/>
  <c r="C486" i="36"/>
  <c r="F485" i="36"/>
  <c r="E485" i="36"/>
  <c r="D485" i="36"/>
  <c r="C485" i="36"/>
  <c r="F484" i="36"/>
  <c r="E484" i="36"/>
  <c r="D484" i="36"/>
  <c r="C484" i="36"/>
  <c r="F483" i="36"/>
  <c r="E483" i="36"/>
  <c r="D483" i="36"/>
  <c r="C483" i="36"/>
  <c r="F482" i="36"/>
  <c r="E482" i="36"/>
  <c r="D482" i="36"/>
  <c r="C482" i="36"/>
  <c r="F481" i="36"/>
  <c r="E481" i="36"/>
  <c r="D481" i="36"/>
  <c r="C481" i="36"/>
  <c r="F480" i="36"/>
  <c r="E480" i="36"/>
  <c r="D480" i="36"/>
  <c r="C480" i="36"/>
  <c r="F479" i="36"/>
  <c r="E479" i="36"/>
  <c r="D479" i="36"/>
  <c r="C479" i="36"/>
  <c r="F478" i="36"/>
  <c r="E478" i="36"/>
  <c r="D478" i="36"/>
  <c r="C478" i="36"/>
  <c r="F477" i="36"/>
  <c r="E477" i="36"/>
  <c r="D477" i="36"/>
  <c r="C477" i="36"/>
  <c r="F476" i="36"/>
  <c r="E476" i="36"/>
  <c r="D476" i="36"/>
  <c r="C476" i="36"/>
  <c r="F475" i="36"/>
  <c r="E475" i="36"/>
  <c r="D475" i="36"/>
  <c r="C475" i="36"/>
  <c r="F474" i="36"/>
  <c r="E474" i="36"/>
  <c r="D474" i="36"/>
  <c r="C474" i="36"/>
  <c r="F473" i="36"/>
  <c r="E473" i="36"/>
  <c r="D473" i="36"/>
  <c r="C473" i="36"/>
  <c r="F472" i="36"/>
  <c r="E472" i="36"/>
  <c r="D472" i="36"/>
  <c r="C472" i="36"/>
  <c r="F471" i="36"/>
  <c r="E471" i="36"/>
  <c r="D471" i="36"/>
  <c r="C471" i="36"/>
  <c r="F470" i="36"/>
  <c r="E470" i="36"/>
  <c r="D470" i="36"/>
  <c r="C470" i="36"/>
  <c r="F469" i="36"/>
  <c r="E469" i="36"/>
  <c r="D469" i="36"/>
  <c r="C469" i="36"/>
  <c r="F468" i="36"/>
  <c r="E468" i="36"/>
  <c r="D468" i="36"/>
  <c r="C468" i="36"/>
  <c r="F467" i="36"/>
  <c r="E467" i="36"/>
  <c r="D467" i="36"/>
  <c r="C467" i="36"/>
  <c r="F466" i="36"/>
  <c r="E466" i="36"/>
  <c r="D466" i="36"/>
  <c r="C466" i="36"/>
  <c r="F465" i="36"/>
  <c r="E465" i="36"/>
  <c r="D465" i="36"/>
  <c r="C465" i="36"/>
  <c r="F464" i="36"/>
  <c r="E464" i="36"/>
  <c r="D464" i="36"/>
  <c r="C464" i="36"/>
  <c r="F463" i="36"/>
  <c r="E463" i="36"/>
  <c r="D463" i="36"/>
  <c r="C463" i="36"/>
  <c r="F462" i="36"/>
  <c r="E462" i="36"/>
  <c r="D462" i="36"/>
  <c r="C462" i="36"/>
  <c r="F461" i="36"/>
  <c r="E461" i="36"/>
  <c r="D461" i="36"/>
  <c r="C461" i="36"/>
  <c r="F460" i="36"/>
  <c r="E460" i="36"/>
  <c r="D460" i="36"/>
  <c r="C460" i="36"/>
  <c r="F459" i="36"/>
  <c r="E459" i="36"/>
  <c r="D459" i="36"/>
  <c r="C459" i="36"/>
  <c r="F458" i="36"/>
  <c r="E458" i="36"/>
  <c r="D458" i="36"/>
  <c r="C458" i="36"/>
  <c r="F457" i="36"/>
  <c r="E457" i="36"/>
  <c r="D457" i="36"/>
  <c r="C457" i="36"/>
  <c r="F456" i="36"/>
  <c r="E456" i="36"/>
  <c r="D456" i="36"/>
  <c r="C456" i="36"/>
  <c r="F455" i="36"/>
  <c r="E455" i="36"/>
  <c r="D455" i="36"/>
  <c r="C455" i="36"/>
  <c r="F454" i="36"/>
  <c r="E454" i="36"/>
  <c r="D454" i="36"/>
  <c r="C454" i="36"/>
  <c r="F453" i="36"/>
  <c r="E453" i="36"/>
  <c r="D453" i="36"/>
  <c r="C453" i="36"/>
  <c r="F452" i="36"/>
  <c r="E452" i="36"/>
  <c r="D452" i="36"/>
  <c r="C452" i="36"/>
  <c r="F451" i="36"/>
  <c r="E451" i="36"/>
  <c r="D451" i="36"/>
  <c r="C451" i="36"/>
  <c r="F450" i="36"/>
  <c r="E450" i="36"/>
  <c r="D450" i="36"/>
  <c r="C450" i="36"/>
  <c r="F449" i="36"/>
  <c r="E449" i="36"/>
  <c r="D449" i="36"/>
  <c r="C449" i="36"/>
  <c r="F448" i="36"/>
  <c r="E448" i="36"/>
  <c r="D448" i="36"/>
  <c r="C448" i="36"/>
  <c r="F447" i="36"/>
  <c r="E447" i="36"/>
  <c r="D447" i="36"/>
  <c r="C447" i="36"/>
  <c r="F446" i="36"/>
  <c r="E446" i="36"/>
  <c r="D446" i="36"/>
  <c r="C446" i="36"/>
  <c r="F445" i="36"/>
  <c r="E445" i="36"/>
  <c r="D445" i="36"/>
  <c r="C445" i="36"/>
  <c r="F444" i="36"/>
  <c r="E444" i="36"/>
  <c r="D444" i="36"/>
  <c r="C444" i="36"/>
  <c r="F443" i="36"/>
  <c r="E443" i="36"/>
  <c r="D443" i="36"/>
  <c r="C443" i="36"/>
  <c r="F442" i="36"/>
  <c r="E442" i="36"/>
  <c r="D442" i="36"/>
  <c r="C442" i="36"/>
  <c r="F441" i="36"/>
  <c r="E441" i="36"/>
  <c r="D441" i="36"/>
  <c r="C441" i="36"/>
  <c r="F440" i="36"/>
  <c r="E440" i="36"/>
  <c r="D440" i="36"/>
  <c r="C440" i="36"/>
  <c r="F439" i="36"/>
  <c r="E439" i="36"/>
  <c r="D439" i="36"/>
  <c r="C439" i="36"/>
  <c r="F438" i="36"/>
  <c r="E438" i="36"/>
  <c r="D438" i="36"/>
  <c r="C438" i="36"/>
  <c r="F437" i="36"/>
  <c r="E437" i="36"/>
  <c r="D437" i="36"/>
  <c r="C437" i="36"/>
  <c r="F436" i="36"/>
  <c r="E436" i="36"/>
  <c r="D436" i="36"/>
  <c r="C436" i="36"/>
  <c r="F435" i="36"/>
  <c r="E435" i="36"/>
  <c r="D435" i="36"/>
  <c r="C435" i="36"/>
  <c r="F434" i="36"/>
  <c r="E434" i="36"/>
  <c r="D434" i="36"/>
  <c r="C434" i="36"/>
  <c r="F433" i="36"/>
  <c r="E433" i="36"/>
  <c r="D433" i="36"/>
  <c r="C433" i="36"/>
  <c r="F432" i="36"/>
  <c r="E432" i="36"/>
  <c r="D432" i="36"/>
  <c r="C432" i="36"/>
  <c r="F431" i="36"/>
  <c r="E431" i="36"/>
  <c r="D431" i="36"/>
  <c r="C431" i="36"/>
  <c r="F430" i="36"/>
  <c r="E430" i="36"/>
  <c r="D430" i="36"/>
  <c r="C430" i="36"/>
  <c r="F429" i="36"/>
  <c r="E429" i="36"/>
  <c r="D429" i="36"/>
  <c r="C429" i="36"/>
  <c r="F428" i="36"/>
  <c r="E428" i="36"/>
  <c r="D428" i="36"/>
  <c r="C428" i="36"/>
  <c r="F427" i="36"/>
  <c r="E427" i="36"/>
  <c r="D427" i="36"/>
  <c r="C427" i="36"/>
  <c r="F426" i="36"/>
  <c r="E426" i="36"/>
  <c r="D426" i="36"/>
  <c r="C426" i="36"/>
  <c r="F425" i="36"/>
  <c r="E425" i="36"/>
  <c r="D425" i="36"/>
  <c r="C425" i="36"/>
  <c r="F424" i="36"/>
  <c r="E424" i="36"/>
  <c r="D424" i="36"/>
  <c r="C424" i="36"/>
  <c r="F423" i="36"/>
  <c r="E423" i="36"/>
  <c r="D423" i="36"/>
  <c r="C423" i="36"/>
  <c r="F422" i="36"/>
  <c r="E422" i="36"/>
  <c r="D422" i="36"/>
  <c r="C422" i="36"/>
  <c r="F421" i="36"/>
  <c r="E421" i="36"/>
  <c r="D421" i="36"/>
  <c r="C421" i="36"/>
  <c r="F420" i="36"/>
  <c r="E420" i="36"/>
  <c r="D420" i="36"/>
  <c r="C420" i="36"/>
  <c r="F419" i="36"/>
  <c r="E419" i="36"/>
  <c r="D419" i="36"/>
  <c r="C419" i="36"/>
  <c r="F418" i="36"/>
  <c r="E418" i="36"/>
  <c r="D418" i="36"/>
  <c r="C418" i="36"/>
  <c r="F417" i="36"/>
  <c r="E417" i="36"/>
  <c r="D417" i="36"/>
  <c r="C417" i="36"/>
  <c r="F416" i="36"/>
  <c r="E416" i="36"/>
  <c r="D416" i="36"/>
  <c r="C416" i="36"/>
  <c r="F415" i="36"/>
  <c r="E415" i="36"/>
  <c r="D415" i="36"/>
  <c r="C415" i="36"/>
  <c r="F414" i="36"/>
  <c r="E414" i="36"/>
  <c r="D414" i="36"/>
  <c r="C414" i="36"/>
  <c r="F413" i="36"/>
  <c r="E413" i="36"/>
  <c r="D413" i="36"/>
  <c r="C413" i="36"/>
  <c r="F412" i="36"/>
  <c r="E412" i="36"/>
  <c r="D412" i="36"/>
  <c r="C412" i="36"/>
  <c r="F411" i="36"/>
  <c r="E411" i="36"/>
  <c r="D411" i="36"/>
  <c r="C411" i="36"/>
  <c r="F410" i="36"/>
  <c r="E410" i="36"/>
  <c r="D410" i="36"/>
  <c r="C410" i="36"/>
  <c r="F409" i="36"/>
  <c r="E409" i="36"/>
  <c r="D409" i="36"/>
  <c r="C409" i="36"/>
  <c r="F408" i="36"/>
  <c r="E408" i="36"/>
  <c r="D408" i="36"/>
  <c r="C408" i="36"/>
  <c r="F407" i="36"/>
  <c r="E407" i="36"/>
  <c r="D407" i="36"/>
  <c r="C407" i="36"/>
  <c r="F406" i="36"/>
  <c r="E406" i="36"/>
  <c r="D406" i="36"/>
  <c r="C406" i="36"/>
  <c r="F405" i="36"/>
  <c r="E405" i="36"/>
  <c r="D405" i="36"/>
  <c r="C405" i="36"/>
  <c r="F404" i="36"/>
  <c r="E404" i="36"/>
  <c r="D404" i="36"/>
  <c r="C404" i="36"/>
  <c r="F403" i="36"/>
  <c r="E403" i="36"/>
  <c r="D403" i="36"/>
  <c r="C403" i="36"/>
  <c r="F402" i="36"/>
  <c r="E402" i="36"/>
  <c r="D402" i="36"/>
  <c r="C402" i="36"/>
  <c r="F401" i="36"/>
  <c r="E401" i="36"/>
  <c r="D401" i="36"/>
  <c r="C401" i="36"/>
  <c r="F400" i="36"/>
  <c r="E400" i="36"/>
  <c r="D400" i="36"/>
  <c r="C400" i="36"/>
  <c r="F399" i="36"/>
  <c r="E399" i="36"/>
  <c r="D399" i="36"/>
  <c r="C399" i="36"/>
  <c r="F398" i="36"/>
  <c r="E398" i="36"/>
  <c r="D398" i="36"/>
  <c r="C398" i="36"/>
  <c r="F397" i="36"/>
  <c r="E397" i="36"/>
  <c r="D397" i="36"/>
  <c r="C397" i="36"/>
  <c r="F396" i="36"/>
  <c r="E396" i="36"/>
  <c r="D396" i="36"/>
  <c r="C396" i="36"/>
  <c r="F395" i="36"/>
  <c r="E395" i="36"/>
  <c r="D395" i="36"/>
  <c r="C395" i="36"/>
  <c r="F394" i="36"/>
  <c r="E394" i="36"/>
  <c r="D394" i="36"/>
  <c r="C394" i="36"/>
  <c r="F393" i="36"/>
  <c r="E393" i="36"/>
  <c r="D393" i="36"/>
  <c r="C393" i="36"/>
  <c r="F392" i="36"/>
  <c r="E392" i="36"/>
  <c r="D392" i="36"/>
  <c r="C392" i="36"/>
  <c r="F391" i="36"/>
  <c r="E391" i="36"/>
  <c r="D391" i="36"/>
  <c r="C391" i="36"/>
  <c r="F390" i="36"/>
  <c r="E390" i="36"/>
  <c r="D390" i="36"/>
  <c r="C390" i="36"/>
  <c r="F389" i="36"/>
  <c r="E389" i="36"/>
  <c r="D389" i="36"/>
  <c r="C389" i="36"/>
  <c r="F388" i="36"/>
  <c r="E388" i="36"/>
  <c r="D388" i="36"/>
  <c r="C388" i="36"/>
  <c r="F387" i="36"/>
  <c r="E387" i="36"/>
  <c r="D387" i="36"/>
  <c r="C387" i="36"/>
  <c r="F386" i="36"/>
  <c r="E386" i="36"/>
  <c r="D386" i="36"/>
  <c r="C386" i="36"/>
  <c r="F385" i="36"/>
  <c r="E385" i="36"/>
  <c r="D385" i="36"/>
  <c r="C385" i="36"/>
  <c r="F384" i="36"/>
  <c r="E384" i="36"/>
  <c r="D384" i="36"/>
  <c r="C384" i="36"/>
  <c r="F383" i="36"/>
  <c r="E383" i="36"/>
  <c r="D383" i="36"/>
  <c r="C383" i="36"/>
  <c r="F382" i="36"/>
  <c r="E382" i="36"/>
  <c r="D382" i="36"/>
  <c r="C382" i="36"/>
  <c r="F381" i="36"/>
  <c r="E381" i="36"/>
  <c r="D381" i="36"/>
  <c r="C381" i="36"/>
  <c r="F380" i="36"/>
  <c r="E380" i="36"/>
  <c r="D380" i="36"/>
  <c r="C380" i="36"/>
  <c r="F379" i="36"/>
  <c r="E379" i="36"/>
  <c r="D379" i="36"/>
  <c r="C379" i="36"/>
  <c r="F378" i="36"/>
  <c r="E378" i="36"/>
  <c r="D378" i="36"/>
  <c r="C378" i="36"/>
  <c r="F377" i="36"/>
  <c r="E377" i="36"/>
  <c r="D377" i="36"/>
  <c r="C377" i="36"/>
  <c r="F376" i="36"/>
  <c r="E376" i="36"/>
  <c r="D376" i="36"/>
  <c r="C376" i="36"/>
  <c r="F375" i="36"/>
  <c r="E375" i="36"/>
  <c r="D375" i="36"/>
  <c r="C375" i="36"/>
  <c r="F374" i="36"/>
  <c r="E374" i="36"/>
  <c r="D374" i="36"/>
  <c r="C374" i="36"/>
  <c r="F373" i="36"/>
  <c r="E373" i="36"/>
  <c r="D373" i="36"/>
  <c r="C373" i="36"/>
  <c r="F372" i="36"/>
  <c r="E372" i="36"/>
  <c r="D372" i="36"/>
  <c r="C372" i="36"/>
  <c r="F371" i="36"/>
  <c r="E371" i="36"/>
  <c r="D371" i="36"/>
  <c r="C371" i="36"/>
  <c r="F370" i="36"/>
  <c r="E370" i="36"/>
  <c r="D370" i="36"/>
  <c r="C370" i="36"/>
  <c r="F369" i="36"/>
  <c r="E369" i="36"/>
  <c r="D369" i="36"/>
  <c r="C369" i="36"/>
  <c r="F368" i="36"/>
  <c r="E368" i="36"/>
  <c r="D368" i="36"/>
  <c r="C368" i="36"/>
  <c r="F367" i="36"/>
  <c r="E367" i="36"/>
  <c r="D367" i="36"/>
  <c r="C367" i="36"/>
  <c r="F366" i="36"/>
  <c r="E366" i="36"/>
  <c r="D366" i="36"/>
  <c r="C366" i="36"/>
  <c r="F365" i="36"/>
  <c r="E365" i="36"/>
  <c r="D365" i="36"/>
  <c r="C365" i="36"/>
  <c r="F364" i="36"/>
  <c r="E364" i="36"/>
  <c r="D364" i="36"/>
  <c r="C364" i="36"/>
  <c r="F363" i="36"/>
  <c r="E363" i="36"/>
  <c r="D363" i="36"/>
  <c r="C363" i="36"/>
  <c r="F362" i="36"/>
  <c r="E362" i="36"/>
  <c r="D362" i="36"/>
  <c r="C362" i="36"/>
  <c r="F361" i="36"/>
  <c r="E361" i="36"/>
  <c r="D361" i="36"/>
  <c r="C361" i="36"/>
  <c r="F360" i="36"/>
  <c r="E360" i="36"/>
  <c r="D360" i="36"/>
  <c r="C360" i="36"/>
  <c r="F359" i="36"/>
  <c r="E359" i="36"/>
  <c r="D359" i="36"/>
  <c r="C359" i="36"/>
  <c r="F358" i="36"/>
  <c r="E358" i="36"/>
  <c r="D358" i="36"/>
  <c r="C358" i="36"/>
  <c r="F357" i="36"/>
  <c r="E357" i="36"/>
  <c r="D357" i="36"/>
  <c r="C357" i="36"/>
  <c r="F356" i="36"/>
  <c r="E356" i="36"/>
  <c r="D356" i="36"/>
  <c r="C356" i="36"/>
  <c r="F355" i="36"/>
  <c r="E355" i="36"/>
  <c r="D355" i="36"/>
  <c r="C355" i="36"/>
  <c r="F354" i="36"/>
  <c r="E354" i="36"/>
  <c r="D354" i="36"/>
  <c r="C354" i="36"/>
  <c r="F353" i="36"/>
  <c r="E353" i="36"/>
  <c r="D353" i="36"/>
  <c r="C353" i="36"/>
  <c r="F352" i="36"/>
  <c r="E352" i="36"/>
  <c r="D352" i="36"/>
  <c r="C352" i="36"/>
  <c r="F351" i="36"/>
  <c r="E351" i="36"/>
  <c r="D351" i="36"/>
  <c r="C351" i="36"/>
  <c r="F350" i="36"/>
  <c r="E350" i="36"/>
  <c r="D350" i="36"/>
  <c r="C350" i="36"/>
  <c r="F349" i="36"/>
  <c r="E349" i="36"/>
  <c r="D349" i="36"/>
  <c r="C349" i="36"/>
  <c r="F348" i="36"/>
  <c r="E348" i="36"/>
  <c r="D348" i="36"/>
  <c r="C348" i="36"/>
  <c r="F347" i="36"/>
  <c r="E347" i="36"/>
  <c r="D347" i="36"/>
  <c r="C347" i="36"/>
  <c r="F346" i="36"/>
  <c r="E346" i="36"/>
  <c r="D346" i="36"/>
  <c r="C346" i="36"/>
  <c r="F345" i="36"/>
  <c r="E345" i="36"/>
  <c r="D345" i="36"/>
  <c r="C345" i="36"/>
  <c r="F344" i="36"/>
  <c r="E344" i="36"/>
  <c r="D344" i="36"/>
  <c r="C344" i="36"/>
  <c r="F343" i="36"/>
  <c r="E343" i="36"/>
  <c r="D343" i="36"/>
  <c r="C343" i="36"/>
  <c r="F342" i="36"/>
  <c r="E342" i="36"/>
  <c r="D342" i="36"/>
  <c r="C342" i="36"/>
  <c r="F341" i="36"/>
  <c r="E341" i="36"/>
  <c r="D341" i="36"/>
  <c r="C341" i="36"/>
  <c r="F340" i="36"/>
  <c r="E340" i="36"/>
  <c r="D340" i="36"/>
  <c r="C340" i="36"/>
  <c r="F339" i="36"/>
  <c r="E339" i="36"/>
  <c r="D339" i="36"/>
  <c r="C339" i="36"/>
  <c r="F338" i="36"/>
  <c r="E338" i="36"/>
  <c r="D338" i="36"/>
  <c r="C338" i="36"/>
  <c r="F337" i="36"/>
  <c r="E337" i="36"/>
  <c r="D337" i="36"/>
  <c r="C337" i="36"/>
  <c r="F336" i="36"/>
  <c r="E336" i="36"/>
  <c r="D336" i="36"/>
  <c r="C336" i="36"/>
  <c r="F335" i="36"/>
  <c r="E335" i="36"/>
  <c r="D335" i="36"/>
  <c r="C335" i="36"/>
  <c r="F334" i="36"/>
  <c r="E334" i="36"/>
  <c r="D334" i="36"/>
  <c r="C334" i="36"/>
  <c r="F333" i="36"/>
  <c r="E333" i="36"/>
  <c r="D333" i="36"/>
  <c r="C333" i="36"/>
  <c r="F332" i="36"/>
  <c r="E332" i="36"/>
  <c r="D332" i="36"/>
  <c r="C332" i="36"/>
  <c r="F331" i="36"/>
  <c r="E331" i="36"/>
  <c r="D331" i="36"/>
  <c r="C331" i="36"/>
  <c r="F330" i="36"/>
  <c r="E330" i="36"/>
  <c r="D330" i="36"/>
  <c r="C330" i="36"/>
  <c r="F329" i="36"/>
  <c r="E329" i="36"/>
  <c r="D329" i="36"/>
  <c r="C329" i="36"/>
  <c r="F328" i="36"/>
  <c r="E328" i="36"/>
  <c r="D328" i="36"/>
  <c r="C328" i="36"/>
  <c r="F327" i="36"/>
  <c r="E327" i="36"/>
  <c r="D327" i="36"/>
  <c r="C327" i="36"/>
  <c r="F326" i="36"/>
  <c r="E326" i="36"/>
  <c r="D326" i="36"/>
  <c r="C326" i="36"/>
  <c r="F325" i="36"/>
  <c r="E325" i="36"/>
  <c r="D325" i="36"/>
  <c r="C325" i="36"/>
  <c r="F324" i="36"/>
  <c r="E324" i="36"/>
  <c r="D324" i="36"/>
  <c r="C324" i="36"/>
  <c r="F323" i="36"/>
  <c r="E323" i="36"/>
  <c r="D323" i="36"/>
  <c r="C323" i="36"/>
  <c r="F322" i="36"/>
  <c r="E322" i="36"/>
  <c r="D322" i="36"/>
  <c r="C322" i="36"/>
  <c r="F321" i="36"/>
  <c r="E321" i="36"/>
  <c r="D321" i="36"/>
  <c r="C321" i="36"/>
  <c r="F320" i="36"/>
  <c r="E320" i="36"/>
  <c r="D320" i="36"/>
  <c r="C320" i="36"/>
  <c r="F319" i="36"/>
  <c r="E319" i="36"/>
  <c r="D319" i="36"/>
  <c r="C319" i="36"/>
  <c r="F318" i="36"/>
  <c r="E318" i="36"/>
  <c r="D318" i="36"/>
  <c r="C318" i="36"/>
  <c r="F317" i="36"/>
  <c r="E317" i="36"/>
  <c r="D317" i="36"/>
  <c r="C317" i="36"/>
  <c r="F316" i="36"/>
  <c r="E316" i="36"/>
  <c r="D316" i="36"/>
  <c r="C316" i="36"/>
  <c r="F315" i="36"/>
  <c r="E315" i="36"/>
  <c r="D315" i="36"/>
  <c r="C315" i="36"/>
  <c r="F314" i="36"/>
  <c r="E314" i="36"/>
  <c r="D314" i="36"/>
  <c r="C314" i="36"/>
  <c r="F313" i="36"/>
  <c r="E313" i="36"/>
  <c r="D313" i="36"/>
  <c r="C313" i="36"/>
  <c r="F312" i="36"/>
  <c r="E312" i="36"/>
  <c r="D312" i="36"/>
  <c r="C312" i="36"/>
  <c r="F311" i="36"/>
  <c r="E311" i="36"/>
  <c r="D311" i="36"/>
  <c r="C311" i="36"/>
  <c r="F310" i="36"/>
  <c r="E310" i="36"/>
  <c r="D310" i="36"/>
  <c r="C310" i="36"/>
  <c r="F309" i="36"/>
  <c r="E309" i="36"/>
  <c r="D309" i="36"/>
  <c r="C309" i="36"/>
  <c r="F308" i="36"/>
  <c r="E308" i="36"/>
  <c r="D308" i="36"/>
  <c r="C308" i="36"/>
  <c r="F307" i="36"/>
  <c r="E307" i="36"/>
  <c r="D307" i="36"/>
  <c r="C307" i="36"/>
  <c r="F306" i="36"/>
  <c r="E306" i="36"/>
  <c r="D306" i="36"/>
  <c r="C306" i="36"/>
  <c r="F305" i="36"/>
  <c r="E305" i="36"/>
  <c r="D305" i="36"/>
  <c r="C305" i="36"/>
  <c r="F304" i="36"/>
  <c r="E304" i="36"/>
  <c r="D304" i="36"/>
  <c r="C304" i="36"/>
  <c r="F303" i="36"/>
  <c r="E303" i="36"/>
  <c r="D303" i="36"/>
  <c r="C303" i="36"/>
  <c r="F302" i="36"/>
  <c r="E302" i="36"/>
  <c r="D302" i="36"/>
  <c r="C302" i="36"/>
  <c r="F301" i="36"/>
  <c r="E301" i="36"/>
  <c r="D301" i="36"/>
  <c r="C301" i="36"/>
  <c r="F300" i="36"/>
  <c r="E300" i="36"/>
  <c r="D300" i="36"/>
  <c r="C300" i="36"/>
  <c r="F299" i="36"/>
  <c r="E299" i="36"/>
  <c r="D299" i="36"/>
  <c r="C299" i="36"/>
  <c r="F298" i="36"/>
  <c r="E298" i="36"/>
  <c r="D298" i="36"/>
  <c r="C298" i="36"/>
  <c r="F297" i="36"/>
  <c r="E297" i="36"/>
  <c r="D297" i="36"/>
  <c r="C297" i="36"/>
  <c r="F296" i="36"/>
  <c r="E296" i="36"/>
  <c r="D296" i="36"/>
  <c r="C296" i="36"/>
  <c r="F295" i="36"/>
  <c r="E295" i="36"/>
  <c r="D295" i="36"/>
  <c r="C295" i="36"/>
  <c r="F294" i="36"/>
  <c r="E294" i="36"/>
  <c r="D294" i="36"/>
  <c r="C294" i="36"/>
  <c r="F293" i="36"/>
  <c r="E293" i="36"/>
  <c r="D293" i="36"/>
  <c r="C293" i="36"/>
  <c r="F292" i="36"/>
  <c r="E292" i="36"/>
  <c r="D292" i="36"/>
  <c r="C292" i="36"/>
  <c r="F291" i="36"/>
  <c r="E291" i="36"/>
  <c r="D291" i="36"/>
  <c r="C291" i="36"/>
  <c r="F290" i="36"/>
  <c r="E290" i="36"/>
  <c r="D290" i="36"/>
  <c r="C290" i="36"/>
  <c r="F289" i="36"/>
  <c r="E289" i="36"/>
  <c r="D289" i="36"/>
  <c r="C289" i="36"/>
  <c r="F288" i="36"/>
  <c r="E288" i="36"/>
  <c r="D288" i="36"/>
  <c r="C288" i="36"/>
  <c r="F287" i="36"/>
  <c r="E287" i="36"/>
  <c r="D287" i="36"/>
  <c r="C287" i="36"/>
  <c r="F286" i="36"/>
  <c r="E286" i="36"/>
  <c r="D286" i="36"/>
  <c r="C286" i="36"/>
  <c r="F285" i="36"/>
  <c r="E285" i="36"/>
  <c r="D285" i="36"/>
  <c r="C285" i="36"/>
  <c r="F284" i="36"/>
  <c r="E284" i="36"/>
  <c r="D284" i="36"/>
  <c r="C284" i="36"/>
  <c r="F283" i="36"/>
  <c r="E283" i="36"/>
  <c r="D283" i="36"/>
  <c r="C283" i="36"/>
  <c r="F282" i="36"/>
  <c r="E282" i="36"/>
  <c r="D282" i="36"/>
  <c r="C282" i="36"/>
  <c r="F281" i="36"/>
  <c r="E281" i="36"/>
  <c r="D281" i="36"/>
  <c r="C281" i="36"/>
  <c r="F280" i="36"/>
  <c r="E280" i="36"/>
  <c r="D280" i="36"/>
  <c r="C280" i="36"/>
  <c r="F279" i="36"/>
  <c r="E279" i="36"/>
  <c r="D279" i="36"/>
  <c r="C279" i="36"/>
  <c r="F278" i="36"/>
  <c r="E278" i="36"/>
  <c r="D278" i="36"/>
  <c r="C278" i="36"/>
  <c r="F277" i="36"/>
  <c r="E277" i="36"/>
  <c r="D277" i="36"/>
  <c r="C277" i="36"/>
  <c r="F276" i="36"/>
  <c r="E276" i="36"/>
  <c r="D276" i="36"/>
  <c r="C276" i="36"/>
  <c r="F275" i="36"/>
  <c r="E275" i="36"/>
  <c r="D275" i="36"/>
  <c r="C275" i="36"/>
  <c r="F274" i="36"/>
  <c r="E274" i="36"/>
  <c r="D274" i="36"/>
  <c r="C274" i="36"/>
  <c r="F273" i="36"/>
  <c r="E273" i="36"/>
  <c r="D273" i="36"/>
  <c r="C273" i="36"/>
  <c r="F272" i="36"/>
  <c r="E272" i="36"/>
  <c r="D272" i="36"/>
  <c r="C272" i="36"/>
  <c r="F271" i="36"/>
  <c r="E271" i="36"/>
  <c r="D271" i="36"/>
  <c r="C271" i="36"/>
  <c r="F270" i="36"/>
  <c r="E270" i="36"/>
  <c r="D270" i="36"/>
  <c r="C270" i="36"/>
  <c r="F269" i="36"/>
  <c r="E269" i="36"/>
  <c r="D269" i="36"/>
  <c r="C269" i="36"/>
  <c r="F268" i="36"/>
  <c r="E268" i="36"/>
  <c r="D268" i="36"/>
  <c r="C268" i="36"/>
  <c r="F267" i="36"/>
  <c r="E267" i="36"/>
  <c r="D267" i="36"/>
  <c r="C267" i="36"/>
  <c r="F266" i="36"/>
  <c r="E266" i="36"/>
  <c r="D266" i="36"/>
  <c r="C266" i="36"/>
  <c r="F265" i="36"/>
  <c r="E265" i="36"/>
  <c r="D265" i="36"/>
  <c r="C265" i="36"/>
  <c r="F264" i="36"/>
  <c r="E264" i="36"/>
  <c r="D264" i="36"/>
  <c r="C264" i="36"/>
  <c r="F263" i="36"/>
  <c r="E263" i="36"/>
  <c r="D263" i="36"/>
  <c r="C263" i="36"/>
  <c r="F262" i="36"/>
  <c r="E262" i="36"/>
  <c r="D262" i="36"/>
  <c r="C262" i="36"/>
  <c r="F261" i="36"/>
  <c r="E261" i="36"/>
  <c r="D261" i="36"/>
  <c r="C261" i="36"/>
  <c r="F260" i="36"/>
  <c r="E260" i="36"/>
  <c r="D260" i="36"/>
  <c r="C260" i="36"/>
  <c r="F259" i="36"/>
  <c r="E259" i="36"/>
  <c r="D259" i="36"/>
  <c r="C259" i="36"/>
  <c r="F258" i="36"/>
  <c r="E258" i="36"/>
  <c r="D258" i="36"/>
  <c r="C258" i="36"/>
  <c r="F257" i="36"/>
  <c r="E257" i="36"/>
  <c r="D257" i="36"/>
  <c r="C257" i="36"/>
  <c r="F256" i="36"/>
  <c r="E256" i="36"/>
  <c r="D256" i="36"/>
  <c r="C256" i="36"/>
  <c r="F255" i="36"/>
  <c r="E255" i="36"/>
  <c r="D255" i="36"/>
  <c r="C255" i="36"/>
  <c r="F254" i="36"/>
  <c r="E254" i="36"/>
  <c r="D254" i="36"/>
  <c r="C254" i="36"/>
  <c r="F253" i="36"/>
  <c r="E253" i="36"/>
  <c r="D253" i="36"/>
  <c r="C253" i="36"/>
  <c r="F252" i="36"/>
  <c r="E252" i="36"/>
  <c r="D252" i="36"/>
  <c r="C252" i="36"/>
  <c r="F251" i="36"/>
  <c r="E251" i="36"/>
  <c r="D251" i="36"/>
  <c r="C251" i="36"/>
  <c r="F250" i="36"/>
  <c r="E250" i="36"/>
  <c r="D250" i="36"/>
  <c r="C250" i="36"/>
  <c r="F249" i="36"/>
  <c r="E249" i="36"/>
  <c r="D249" i="36"/>
  <c r="C249" i="36"/>
  <c r="F248" i="36"/>
  <c r="E248" i="36"/>
  <c r="D248" i="36"/>
  <c r="C248" i="36"/>
  <c r="F247" i="36"/>
  <c r="E247" i="36"/>
  <c r="D247" i="36"/>
  <c r="C247" i="36"/>
  <c r="F246" i="36"/>
  <c r="E246" i="36"/>
  <c r="D246" i="36"/>
  <c r="C246" i="36"/>
  <c r="F245" i="36"/>
  <c r="E245" i="36"/>
  <c r="D245" i="36"/>
  <c r="C245" i="36"/>
  <c r="F244" i="36"/>
  <c r="E244" i="36"/>
  <c r="D244" i="36"/>
  <c r="C244" i="36"/>
  <c r="F243" i="36"/>
  <c r="E243" i="36"/>
  <c r="D243" i="36"/>
  <c r="C243" i="36"/>
  <c r="F242" i="36"/>
  <c r="E242" i="36"/>
  <c r="D242" i="36"/>
  <c r="C242" i="36"/>
  <c r="F241" i="36"/>
  <c r="E241" i="36"/>
  <c r="D241" i="36"/>
  <c r="C241" i="36"/>
  <c r="F240" i="36"/>
  <c r="E240" i="36"/>
  <c r="D240" i="36"/>
  <c r="C240" i="36"/>
  <c r="F239" i="36"/>
  <c r="E239" i="36"/>
  <c r="D239" i="36"/>
  <c r="C239" i="36"/>
  <c r="F238" i="36"/>
  <c r="E238" i="36"/>
  <c r="D238" i="36"/>
  <c r="C238" i="36"/>
  <c r="F237" i="36"/>
  <c r="E237" i="36"/>
  <c r="D237" i="36"/>
  <c r="C237" i="36"/>
  <c r="F236" i="36"/>
  <c r="E236" i="36"/>
  <c r="D236" i="36"/>
  <c r="C236" i="36"/>
  <c r="F235" i="36"/>
  <c r="E235" i="36"/>
  <c r="D235" i="36"/>
  <c r="C235" i="36"/>
  <c r="F234" i="36"/>
  <c r="E234" i="36"/>
  <c r="D234" i="36"/>
  <c r="C234" i="36"/>
  <c r="F233" i="36"/>
  <c r="E233" i="36"/>
  <c r="D233" i="36"/>
  <c r="C233" i="36"/>
  <c r="F232" i="36"/>
  <c r="E232" i="36"/>
  <c r="D232" i="36"/>
  <c r="C232" i="36"/>
  <c r="F231" i="36"/>
  <c r="E231" i="36"/>
  <c r="D231" i="36"/>
  <c r="C231" i="36"/>
  <c r="F230" i="36"/>
  <c r="E230" i="36"/>
  <c r="D230" i="36"/>
  <c r="C230" i="36"/>
  <c r="F229" i="36"/>
  <c r="E229" i="36"/>
  <c r="D229" i="36"/>
  <c r="C229" i="36"/>
  <c r="F228" i="36"/>
  <c r="E228" i="36"/>
  <c r="D228" i="36"/>
  <c r="C228" i="36"/>
  <c r="F227" i="36"/>
  <c r="E227" i="36"/>
  <c r="D227" i="36"/>
  <c r="C227" i="36"/>
  <c r="F226" i="36"/>
  <c r="E226" i="36"/>
  <c r="D226" i="36"/>
  <c r="C226" i="36"/>
  <c r="F225" i="36"/>
  <c r="E225" i="36"/>
  <c r="D225" i="36"/>
  <c r="C225" i="36"/>
  <c r="F224" i="36"/>
  <c r="E224" i="36"/>
  <c r="D224" i="36"/>
  <c r="C224" i="36"/>
  <c r="F223" i="36"/>
  <c r="E223" i="36"/>
  <c r="D223" i="36"/>
  <c r="C223" i="36"/>
  <c r="F222" i="36"/>
  <c r="E222" i="36"/>
  <c r="D222" i="36"/>
  <c r="C222" i="36"/>
  <c r="F221" i="36"/>
  <c r="E221" i="36"/>
  <c r="D221" i="36"/>
  <c r="C221" i="36"/>
  <c r="F220" i="36"/>
  <c r="E220" i="36"/>
  <c r="D220" i="36"/>
  <c r="C220" i="36"/>
  <c r="F219" i="36"/>
  <c r="E219" i="36"/>
  <c r="D219" i="36"/>
  <c r="C219" i="36"/>
  <c r="F218" i="36"/>
  <c r="E218" i="36"/>
  <c r="D218" i="36"/>
  <c r="C218" i="36"/>
  <c r="F217" i="36"/>
  <c r="E217" i="36"/>
  <c r="D217" i="36"/>
  <c r="C217" i="36"/>
  <c r="F216" i="36"/>
  <c r="E216" i="36"/>
  <c r="D216" i="36"/>
  <c r="C216" i="36"/>
  <c r="F215" i="36"/>
  <c r="E215" i="36"/>
  <c r="D215" i="36"/>
  <c r="C215" i="36"/>
  <c r="F214" i="36"/>
  <c r="E214" i="36"/>
  <c r="D214" i="36"/>
  <c r="C214" i="36"/>
  <c r="F213" i="36"/>
  <c r="E213" i="36"/>
  <c r="D213" i="36"/>
  <c r="C213" i="36"/>
  <c r="F212" i="36"/>
  <c r="E212" i="36"/>
  <c r="D212" i="36"/>
  <c r="C212" i="36"/>
  <c r="F211" i="36"/>
  <c r="E211" i="36"/>
  <c r="D211" i="36"/>
  <c r="C211" i="36"/>
  <c r="F210" i="36"/>
  <c r="E210" i="36"/>
  <c r="D210" i="36"/>
  <c r="C210" i="36"/>
  <c r="F209" i="36"/>
  <c r="E209" i="36"/>
  <c r="D209" i="36"/>
  <c r="C209" i="36"/>
  <c r="F208" i="36"/>
  <c r="E208" i="36"/>
  <c r="D208" i="36"/>
  <c r="C208" i="36"/>
  <c r="F207" i="36"/>
  <c r="E207" i="36"/>
  <c r="D207" i="36"/>
  <c r="C207" i="36"/>
  <c r="F206" i="36"/>
  <c r="E206" i="36"/>
  <c r="D206" i="36"/>
  <c r="C206" i="36"/>
  <c r="F205" i="36"/>
  <c r="E205" i="36"/>
  <c r="D205" i="36"/>
  <c r="C205" i="36"/>
  <c r="F204" i="36"/>
  <c r="E204" i="36"/>
  <c r="D204" i="36"/>
  <c r="C204" i="36"/>
  <c r="F203" i="36"/>
  <c r="E203" i="36"/>
  <c r="D203" i="36"/>
  <c r="C203" i="36"/>
  <c r="F202" i="36"/>
  <c r="E202" i="36"/>
  <c r="D202" i="36"/>
  <c r="C202" i="36"/>
  <c r="F201" i="36"/>
  <c r="E201" i="36"/>
  <c r="D201" i="36"/>
  <c r="C201" i="36"/>
  <c r="F200" i="36"/>
  <c r="E200" i="36"/>
  <c r="D200" i="36"/>
  <c r="C200" i="36"/>
  <c r="F199" i="36"/>
  <c r="E199" i="36"/>
  <c r="D199" i="36"/>
  <c r="C199" i="36"/>
  <c r="F198" i="36"/>
  <c r="E198" i="36"/>
  <c r="D198" i="36"/>
  <c r="C198" i="36"/>
  <c r="F197" i="36"/>
  <c r="E197" i="36"/>
  <c r="D197" i="36"/>
  <c r="C197" i="36"/>
  <c r="F196" i="36"/>
  <c r="E196" i="36"/>
  <c r="D196" i="36"/>
  <c r="C196" i="36"/>
  <c r="F195" i="36"/>
  <c r="E195" i="36"/>
  <c r="D195" i="36"/>
  <c r="C195" i="36"/>
  <c r="F194" i="36"/>
  <c r="E194" i="36"/>
  <c r="D194" i="36"/>
  <c r="C194" i="36"/>
  <c r="F193" i="36"/>
  <c r="E193" i="36"/>
  <c r="D193" i="36"/>
  <c r="C193" i="36"/>
  <c r="F192" i="36"/>
  <c r="E192" i="36"/>
  <c r="D192" i="36"/>
  <c r="C192" i="36"/>
  <c r="F191" i="36"/>
  <c r="E191" i="36"/>
  <c r="D191" i="36"/>
  <c r="C191" i="36"/>
  <c r="F190" i="36"/>
  <c r="E190" i="36"/>
  <c r="D190" i="36"/>
  <c r="C190" i="36"/>
  <c r="F189" i="36"/>
  <c r="E189" i="36"/>
  <c r="D189" i="36"/>
  <c r="C189" i="36"/>
  <c r="F188" i="36"/>
  <c r="E188" i="36"/>
  <c r="D188" i="36"/>
  <c r="C188" i="36"/>
  <c r="F187" i="36"/>
  <c r="E187" i="36"/>
  <c r="D187" i="36"/>
  <c r="C187" i="36"/>
  <c r="F186" i="36"/>
  <c r="E186" i="36"/>
  <c r="D186" i="36"/>
  <c r="C186" i="36"/>
  <c r="F185" i="36"/>
  <c r="E185" i="36"/>
  <c r="D185" i="36"/>
  <c r="C185" i="36"/>
  <c r="F184" i="36"/>
  <c r="E184" i="36"/>
  <c r="D184" i="36"/>
  <c r="C184" i="36"/>
  <c r="F183" i="36"/>
  <c r="E183" i="36"/>
  <c r="D183" i="36"/>
  <c r="C183" i="36"/>
  <c r="F182" i="36"/>
  <c r="E182" i="36"/>
  <c r="D182" i="36"/>
  <c r="C182" i="36"/>
  <c r="F181" i="36"/>
  <c r="E181" i="36"/>
  <c r="D181" i="36"/>
  <c r="C181" i="36"/>
  <c r="F180" i="36"/>
  <c r="E180" i="36"/>
  <c r="D180" i="36"/>
  <c r="C180" i="36"/>
  <c r="F179" i="36"/>
  <c r="E179" i="36"/>
  <c r="D179" i="36"/>
  <c r="C179" i="36"/>
  <c r="F178" i="36"/>
  <c r="E178" i="36"/>
  <c r="D178" i="36"/>
  <c r="C178" i="36"/>
  <c r="F177" i="36"/>
  <c r="E177" i="36"/>
  <c r="D177" i="36"/>
  <c r="C177" i="36"/>
  <c r="F176" i="36"/>
  <c r="E176" i="36"/>
  <c r="D176" i="36"/>
  <c r="C176" i="36"/>
  <c r="F175" i="36"/>
  <c r="E175" i="36"/>
  <c r="D175" i="36"/>
  <c r="C175" i="36"/>
  <c r="F174" i="36"/>
  <c r="E174" i="36"/>
  <c r="D174" i="36"/>
  <c r="C174" i="36"/>
  <c r="F173" i="36"/>
  <c r="E173" i="36"/>
  <c r="D173" i="36"/>
  <c r="C173" i="36"/>
  <c r="F172" i="36"/>
  <c r="E172" i="36"/>
  <c r="D172" i="36"/>
  <c r="C172" i="36"/>
  <c r="F171" i="36"/>
  <c r="E171" i="36"/>
  <c r="D171" i="36"/>
  <c r="C171" i="36"/>
  <c r="F170" i="36"/>
  <c r="E170" i="36"/>
  <c r="D170" i="36"/>
  <c r="C170" i="36"/>
  <c r="F169" i="36"/>
  <c r="E169" i="36"/>
  <c r="D169" i="36"/>
  <c r="C169" i="36"/>
  <c r="F168" i="36"/>
  <c r="E168" i="36"/>
  <c r="D168" i="36"/>
  <c r="C168" i="36"/>
  <c r="F167" i="36"/>
  <c r="E167" i="36"/>
  <c r="D167" i="36"/>
  <c r="C167" i="36"/>
  <c r="F166" i="36"/>
  <c r="E166" i="36"/>
  <c r="D166" i="36"/>
  <c r="C166" i="36"/>
  <c r="F165" i="36"/>
  <c r="E165" i="36"/>
  <c r="D165" i="36"/>
  <c r="C165" i="36"/>
  <c r="F164" i="36"/>
  <c r="E164" i="36"/>
  <c r="D164" i="36"/>
  <c r="C164" i="36"/>
  <c r="F163" i="36"/>
  <c r="E163" i="36"/>
  <c r="D163" i="36"/>
  <c r="C163" i="36"/>
  <c r="F162" i="36"/>
  <c r="E162" i="36"/>
  <c r="D162" i="36"/>
  <c r="C162" i="36"/>
  <c r="F161" i="36"/>
  <c r="E161" i="36"/>
  <c r="D161" i="36"/>
  <c r="C161" i="36"/>
  <c r="F160" i="36"/>
  <c r="E160" i="36"/>
  <c r="D160" i="36"/>
  <c r="C160" i="36"/>
  <c r="F159" i="36"/>
  <c r="E159" i="36"/>
  <c r="D159" i="36"/>
  <c r="C159" i="36"/>
  <c r="F158" i="36"/>
  <c r="E158" i="36"/>
  <c r="D158" i="36"/>
  <c r="C158" i="36"/>
  <c r="F157" i="36"/>
  <c r="E157" i="36"/>
  <c r="D157" i="36"/>
  <c r="C157" i="36"/>
  <c r="F156" i="36"/>
  <c r="E156" i="36"/>
  <c r="D156" i="36"/>
  <c r="C156" i="36"/>
  <c r="F155" i="36"/>
  <c r="E155" i="36"/>
  <c r="D155" i="36"/>
  <c r="C155" i="36"/>
  <c r="F154" i="36"/>
  <c r="E154" i="36"/>
  <c r="D154" i="36"/>
  <c r="C154" i="36"/>
  <c r="F153" i="36"/>
  <c r="E153" i="36"/>
  <c r="D153" i="36"/>
  <c r="C153" i="36"/>
  <c r="F152" i="36"/>
  <c r="E152" i="36"/>
  <c r="D152" i="36"/>
  <c r="C152" i="36"/>
  <c r="F151" i="36"/>
  <c r="E151" i="36"/>
  <c r="D151" i="36"/>
  <c r="C151" i="36"/>
  <c r="F150" i="36"/>
  <c r="E150" i="36"/>
  <c r="D150" i="36"/>
  <c r="C150" i="36"/>
  <c r="F149" i="36"/>
  <c r="E149" i="36"/>
  <c r="D149" i="36"/>
  <c r="C149" i="36"/>
  <c r="F148" i="36"/>
  <c r="E148" i="36"/>
  <c r="D148" i="36"/>
  <c r="C148" i="36"/>
  <c r="F147" i="36"/>
  <c r="E147" i="36"/>
  <c r="D147" i="36"/>
  <c r="C147" i="36"/>
  <c r="F146" i="36"/>
  <c r="E146" i="36"/>
  <c r="D146" i="36"/>
  <c r="C146" i="36"/>
  <c r="F145" i="36"/>
  <c r="E145" i="36"/>
  <c r="D145" i="36"/>
  <c r="C145" i="36"/>
  <c r="F144" i="36"/>
  <c r="E144" i="36"/>
  <c r="D144" i="36"/>
  <c r="C144" i="36"/>
  <c r="F143" i="36"/>
  <c r="E143" i="36"/>
  <c r="D143" i="36"/>
  <c r="C143" i="36"/>
  <c r="F142" i="36"/>
  <c r="E142" i="36"/>
  <c r="D142" i="36"/>
  <c r="C142" i="36"/>
  <c r="F141" i="36"/>
  <c r="E141" i="36"/>
  <c r="D141" i="36"/>
  <c r="C141" i="36"/>
  <c r="F140" i="36"/>
  <c r="E140" i="36"/>
  <c r="D140" i="36"/>
  <c r="C140" i="36"/>
  <c r="F139" i="36"/>
  <c r="E139" i="36"/>
  <c r="D139" i="36"/>
  <c r="C139" i="36"/>
  <c r="F138" i="36"/>
  <c r="E138" i="36"/>
  <c r="D138" i="36"/>
  <c r="C138" i="36"/>
  <c r="F137" i="36"/>
  <c r="E137" i="36"/>
  <c r="D137" i="36"/>
  <c r="C137" i="36"/>
  <c r="F136" i="36"/>
  <c r="E136" i="36"/>
  <c r="D136" i="36"/>
  <c r="C136" i="36"/>
  <c r="F135" i="36"/>
  <c r="E135" i="36"/>
  <c r="D135" i="36"/>
  <c r="C135" i="36"/>
  <c r="F134" i="36"/>
  <c r="E134" i="36"/>
  <c r="D134" i="36"/>
  <c r="C134" i="36"/>
  <c r="F133" i="36"/>
  <c r="E133" i="36"/>
  <c r="D133" i="36"/>
  <c r="C133" i="36"/>
  <c r="F132" i="36"/>
  <c r="E132" i="36"/>
  <c r="D132" i="36"/>
  <c r="C132" i="36"/>
  <c r="F131" i="36"/>
  <c r="E131" i="36"/>
  <c r="D131" i="36"/>
  <c r="C131" i="36"/>
  <c r="F130" i="36"/>
  <c r="E130" i="36"/>
  <c r="D130" i="36"/>
  <c r="C130" i="36"/>
  <c r="F129" i="36"/>
  <c r="E129" i="36"/>
  <c r="D129" i="36"/>
  <c r="C129" i="36"/>
  <c r="F128" i="36"/>
  <c r="E128" i="36"/>
  <c r="D128" i="36"/>
  <c r="C128" i="36"/>
  <c r="F127" i="36"/>
  <c r="E127" i="36"/>
  <c r="D127" i="36"/>
  <c r="C127" i="36"/>
  <c r="F126" i="36"/>
  <c r="E126" i="36"/>
  <c r="D126" i="36"/>
  <c r="C126" i="36"/>
  <c r="F125" i="36"/>
  <c r="E125" i="36"/>
  <c r="D125" i="36"/>
  <c r="C125" i="36"/>
  <c r="F124" i="36"/>
  <c r="E124" i="36"/>
  <c r="D124" i="36"/>
  <c r="C124" i="36"/>
  <c r="F123" i="36"/>
  <c r="E123" i="36"/>
  <c r="D123" i="36"/>
  <c r="C123" i="36"/>
  <c r="F122" i="36"/>
  <c r="E122" i="36"/>
  <c r="D122" i="36"/>
  <c r="C122" i="36"/>
  <c r="F121" i="36"/>
  <c r="E121" i="36"/>
  <c r="D121" i="36"/>
  <c r="C121" i="36"/>
  <c r="F120" i="36"/>
  <c r="E120" i="36"/>
  <c r="D120" i="36"/>
  <c r="C120" i="36"/>
  <c r="F119" i="36"/>
  <c r="E119" i="36"/>
  <c r="D119" i="36"/>
  <c r="C119" i="36"/>
  <c r="F118" i="36"/>
  <c r="E118" i="36"/>
  <c r="D118" i="36"/>
  <c r="C118" i="36"/>
  <c r="F117" i="36"/>
  <c r="E117" i="36"/>
  <c r="D117" i="36"/>
  <c r="C117" i="36"/>
  <c r="F116" i="36"/>
  <c r="E116" i="36"/>
  <c r="D116" i="36"/>
  <c r="C116" i="36"/>
  <c r="F115" i="36"/>
  <c r="E115" i="36"/>
  <c r="D115" i="36"/>
  <c r="C115" i="36"/>
  <c r="F114" i="36"/>
  <c r="E114" i="36"/>
  <c r="D114" i="36"/>
  <c r="C114" i="36"/>
  <c r="F113" i="36"/>
  <c r="E113" i="36"/>
  <c r="D113" i="36"/>
  <c r="C113" i="36"/>
  <c r="F112" i="36"/>
  <c r="E112" i="36"/>
  <c r="D112" i="36"/>
  <c r="C112" i="36"/>
  <c r="F111" i="36"/>
  <c r="E111" i="36"/>
  <c r="D111" i="36"/>
  <c r="C111" i="36"/>
  <c r="F110" i="36"/>
  <c r="E110" i="36"/>
  <c r="D110" i="36"/>
  <c r="C110" i="36"/>
  <c r="F109" i="36"/>
  <c r="E109" i="36"/>
  <c r="D109" i="36"/>
  <c r="C109" i="36"/>
  <c r="F108" i="36"/>
  <c r="E108" i="36"/>
  <c r="D108" i="36"/>
  <c r="C108" i="36"/>
  <c r="F107" i="36"/>
  <c r="E107" i="36"/>
  <c r="D107" i="36"/>
  <c r="C107" i="36"/>
  <c r="F106" i="36"/>
  <c r="E106" i="36"/>
  <c r="D106" i="36"/>
  <c r="C106" i="36"/>
  <c r="F105" i="36"/>
  <c r="E105" i="36"/>
  <c r="D105" i="36"/>
  <c r="C105" i="36"/>
  <c r="F104" i="36"/>
  <c r="E104" i="36"/>
  <c r="D104" i="36"/>
  <c r="C104" i="36"/>
  <c r="F103" i="36"/>
  <c r="E103" i="36"/>
  <c r="D103" i="36"/>
  <c r="C103" i="36"/>
  <c r="F102" i="36"/>
  <c r="E102" i="36"/>
  <c r="D102" i="36"/>
  <c r="C102" i="36"/>
  <c r="F101" i="36"/>
  <c r="E101" i="36"/>
  <c r="D101" i="36"/>
  <c r="C101" i="36"/>
  <c r="F100" i="36"/>
  <c r="E100" i="36"/>
  <c r="D100" i="36"/>
  <c r="C100" i="36"/>
  <c r="F99" i="36"/>
  <c r="E99" i="36"/>
  <c r="D99" i="36"/>
  <c r="C99" i="36"/>
  <c r="F98" i="36"/>
  <c r="E98" i="36"/>
  <c r="D98" i="36"/>
  <c r="C98" i="36"/>
  <c r="F97" i="36"/>
  <c r="E97" i="36"/>
  <c r="D97" i="36"/>
  <c r="C97" i="36"/>
  <c r="F96" i="36"/>
  <c r="E96" i="36"/>
  <c r="D96" i="36"/>
  <c r="C96" i="36"/>
  <c r="F95" i="36"/>
  <c r="E95" i="36"/>
  <c r="D95" i="36"/>
  <c r="C95" i="36"/>
  <c r="F94" i="36"/>
  <c r="E94" i="36"/>
  <c r="D94" i="36"/>
  <c r="C94" i="36"/>
  <c r="F93" i="36"/>
  <c r="E93" i="36"/>
  <c r="D93" i="36"/>
  <c r="C93" i="36"/>
  <c r="F92" i="36"/>
  <c r="E92" i="36"/>
  <c r="D92" i="36"/>
  <c r="C92" i="36"/>
  <c r="F91" i="36"/>
  <c r="E91" i="36"/>
  <c r="D91" i="36"/>
  <c r="C91" i="36"/>
  <c r="F90" i="36"/>
  <c r="E90" i="36"/>
  <c r="D90" i="36"/>
  <c r="C90" i="36"/>
  <c r="F89" i="36"/>
  <c r="E89" i="36"/>
  <c r="D89" i="36"/>
  <c r="C89" i="36"/>
  <c r="F88" i="36"/>
  <c r="E88" i="36"/>
  <c r="D88" i="36"/>
  <c r="C88" i="36"/>
  <c r="F87" i="36"/>
  <c r="E87" i="36"/>
  <c r="D87" i="36"/>
  <c r="C87" i="36"/>
  <c r="F86" i="36"/>
  <c r="E86" i="36"/>
  <c r="D86" i="36"/>
  <c r="C86" i="36"/>
  <c r="F85" i="36"/>
  <c r="E85" i="36"/>
  <c r="D85" i="36"/>
  <c r="C85" i="36"/>
  <c r="F84" i="36"/>
  <c r="E84" i="36"/>
  <c r="D84" i="36"/>
  <c r="C84" i="36"/>
  <c r="F83" i="36"/>
  <c r="E83" i="36"/>
  <c r="D83" i="36"/>
  <c r="C83" i="36"/>
  <c r="F82" i="36"/>
  <c r="E82" i="36"/>
  <c r="D82" i="36"/>
  <c r="C82" i="36"/>
  <c r="F81" i="36"/>
  <c r="E81" i="36"/>
  <c r="D81" i="36"/>
  <c r="C81" i="36"/>
  <c r="F80" i="36"/>
  <c r="E80" i="36"/>
  <c r="D80" i="36"/>
  <c r="C80" i="36"/>
  <c r="F79" i="36"/>
  <c r="E79" i="36"/>
  <c r="D79" i="36"/>
  <c r="C79" i="36"/>
  <c r="F78" i="36"/>
  <c r="E78" i="36"/>
  <c r="D78" i="36"/>
  <c r="C78" i="36"/>
  <c r="F77" i="36"/>
  <c r="E77" i="36"/>
  <c r="D77" i="36"/>
  <c r="C77" i="36"/>
  <c r="F76" i="36"/>
  <c r="E76" i="36"/>
  <c r="D76" i="36"/>
  <c r="C76" i="36"/>
  <c r="F75" i="36"/>
  <c r="E75" i="36"/>
  <c r="D75" i="36"/>
  <c r="C75" i="36"/>
  <c r="F74" i="36"/>
  <c r="E74" i="36"/>
  <c r="D74" i="36"/>
  <c r="C74" i="36"/>
  <c r="F73" i="36"/>
  <c r="E73" i="36"/>
  <c r="D73" i="36"/>
  <c r="C73" i="36"/>
  <c r="F72" i="36"/>
  <c r="E72" i="36"/>
  <c r="D72" i="36"/>
  <c r="C72" i="36"/>
  <c r="F71" i="36"/>
  <c r="E71" i="36"/>
  <c r="D71" i="36"/>
  <c r="C71" i="36"/>
  <c r="F70" i="36"/>
  <c r="E70" i="36"/>
  <c r="D70" i="36"/>
  <c r="C70" i="36"/>
  <c r="F69" i="36"/>
  <c r="E69" i="36"/>
  <c r="D69" i="36"/>
  <c r="C69" i="36"/>
  <c r="F68" i="36"/>
  <c r="E68" i="36"/>
  <c r="D68" i="36"/>
  <c r="C68" i="36"/>
  <c r="F67" i="36"/>
  <c r="E67" i="36"/>
  <c r="D67" i="36"/>
  <c r="C67" i="36"/>
  <c r="F66" i="36"/>
  <c r="E66" i="36"/>
  <c r="D66" i="36"/>
  <c r="C66" i="36"/>
  <c r="F65" i="36"/>
  <c r="E65" i="36"/>
  <c r="D65" i="36"/>
  <c r="C65" i="36"/>
  <c r="F64" i="36"/>
  <c r="E64" i="36"/>
  <c r="D64" i="36"/>
  <c r="C64" i="36"/>
  <c r="F63" i="36"/>
  <c r="E63" i="36"/>
  <c r="D63" i="36"/>
  <c r="C63" i="36"/>
  <c r="F62" i="36"/>
  <c r="E62" i="36"/>
  <c r="D62" i="36"/>
  <c r="C62" i="36"/>
  <c r="F61" i="36"/>
  <c r="E61" i="36"/>
  <c r="D61" i="36"/>
  <c r="C61" i="36"/>
  <c r="F60" i="36"/>
  <c r="E60" i="36"/>
  <c r="D60" i="36"/>
  <c r="C60" i="36"/>
  <c r="F59" i="36"/>
  <c r="E59" i="36"/>
  <c r="D59" i="36"/>
  <c r="C59" i="36"/>
  <c r="F58" i="36"/>
  <c r="E58" i="36"/>
  <c r="D58" i="36"/>
  <c r="C58" i="36"/>
  <c r="F57" i="36"/>
  <c r="E57" i="36"/>
  <c r="D57" i="36"/>
  <c r="C57" i="36"/>
  <c r="F56" i="36"/>
  <c r="E56" i="36"/>
  <c r="D56" i="36"/>
  <c r="C56" i="36"/>
  <c r="F55" i="36"/>
  <c r="E55" i="36"/>
  <c r="D55" i="36"/>
  <c r="C55" i="36"/>
  <c r="F54" i="36"/>
  <c r="E54" i="36"/>
  <c r="D54" i="36"/>
  <c r="C54" i="36"/>
  <c r="F53" i="36"/>
  <c r="E53" i="36"/>
  <c r="D53" i="36"/>
  <c r="C53" i="36"/>
  <c r="F52" i="36"/>
  <c r="E52" i="36"/>
  <c r="D52" i="36"/>
  <c r="C52" i="36"/>
  <c r="F51" i="36"/>
  <c r="E51" i="36"/>
  <c r="D51" i="36"/>
  <c r="C51" i="36"/>
  <c r="F50" i="36"/>
  <c r="E50" i="36"/>
  <c r="D50" i="36"/>
  <c r="C50" i="36"/>
  <c r="F49" i="36"/>
  <c r="E49" i="36"/>
  <c r="D49" i="36"/>
  <c r="C49" i="36"/>
  <c r="F48" i="36"/>
  <c r="E48" i="36"/>
  <c r="D48" i="36"/>
  <c r="C48" i="36"/>
  <c r="F47" i="36"/>
  <c r="E47" i="36"/>
  <c r="D47" i="36"/>
  <c r="C47" i="36"/>
  <c r="F46" i="36"/>
  <c r="E46" i="36"/>
  <c r="D46" i="36"/>
  <c r="C46" i="36"/>
  <c r="F45" i="36"/>
  <c r="E45" i="36"/>
  <c r="D45" i="36"/>
  <c r="C45" i="36"/>
  <c r="F44" i="36"/>
  <c r="E44" i="36"/>
  <c r="D44" i="36"/>
  <c r="C44" i="36"/>
  <c r="F43" i="36"/>
  <c r="E43" i="36"/>
  <c r="D43" i="36"/>
  <c r="C43" i="36"/>
  <c r="F42" i="36"/>
  <c r="E42" i="36"/>
  <c r="D42" i="36"/>
  <c r="C42" i="36"/>
  <c r="F41" i="36"/>
  <c r="E41" i="36"/>
  <c r="D41" i="36"/>
  <c r="C41" i="36"/>
  <c r="F40" i="36"/>
  <c r="E40" i="36"/>
  <c r="D40" i="36"/>
  <c r="C40" i="36"/>
  <c r="F39" i="36"/>
  <c r="E39" i="36"/>
  <c r="D39" i="36"/>
  <c r="C39" i="36"/>
  <c r="F38" i="36"/>
  <c r="E38" i="36"/>
  <c r="D38" i="36"/>
  <c r="C38" i="36"/>
  <c r="F37" i="36"/>
  <c r="E37" i="36"/>
  <c r="D37" i="36"/>
  <c r="C37" i="36"/>
  <c r="F36" i="36"/>
  <c r="E36" i="36"/>
  <c r="D36" i="36"/>
  <c r="C36" i="36"/>
  <c r="F35" i="36"/>
  <c r="E35" i="36"/>
  <c r="D35" i="36"/>
  <c r="C35" i="36"/>
  <c r="F34" i="36"/>
  <c r="E34" i="36"/>
  <c r="D34" i="36"/>
  <c r="C34" i="36"/>
  <c r="F33" i="36"/>
  <c r="E33" i="36"/>
  <c r="D33" i="36"/>
  <c r="C33" i="36"/>
  <c r="F32" i="36"/>
  <c r="E32" i="36"/>
  <c r="D32" i="36"/>
  <c r="C32" i="36"/>
  <c r="F31" i="36"/>
  <c r="E31" i="36"/>
  <c r="D31" i="36"/>
  <c r="C31" i="36"/>
  <c r="F30" i="36"/>
  <c r="E30" i="36"/>
  <c r="D30" i="36"/>
  <c r="C30" i="36"/>
  <c r="F29" i="36"/>
  <c r="E29" i="36"/>
  <c r="D29" i="36"/>
  <c r="C29" i="36"/>
  <c r="F28" i="36"/>
  <c r="E28" i="36"/>
  <c r="D28" i="36"/>
  <c r="C28" i="36"/>
  <c r="F27" i="36"/>
  <c r="E27" i="36"/>
  <c r="D27" i="36"/>
  <c r="C27" i="36"/>
  <c r="F26" i="36"/>
  <c r="E26" i="36"/>
  <c r="D26" i="36"/>
  <c r="C26" i="36"/>
  <c r="F25" i="36"/>
  <c r="E25" i="36"/>
  <c r="D25" i="36"/>
  <c r="C25" i="36"/>
  <c r="F24" i="36"/>
  <c r="E24" i="36"/>
  <c r="D24" i="36"/>
  <c r="C24" i="36"/>
  <c r="F23" i="36"/>
  <c r="E23" i="36"/>
  <c r="D23" i="36"/>
  <c r="C23" i="36"/>
  <c r="F22" i="36"/>
  <c r="E22" i="36"/>
  <c r="D22" i="36"/>
  <c r="C22" i="36"/>
  <c r="F21" i="36"/>
  <c r="E21" i="36"/>
  <c r="D21" i="36"/>
  <c r="C21" i="36"/>
  <c r="F20" i="36"/>
  <c r="E20" i="36"/>
  <c r="D20" i="36"/>
  <c r="C20" i="36"/>
  <c r="F19" i="36"/>
  <c r="E19" i="36"/>
  <c r="D19" i="36"/>
  <c r="C19" i="36"/>
  <c r="F18" i="36"/>
  <c r="E18" i="36"/>
  <c r="D18" i="36"/>
  <c r="C18" i="36"/>
  <c r="F17" i="36"/>
  <c r="E17" i="36"/>
  <c r="D17" i="36"/>
  <c r="C17" i="36"/>
  <c r="F16" i="36"/>
  <c r="E16" i="36"/>
  <c r="D16" i="36"/>
  <c r="C16" i="36"/>
  <c r="F15" i="36"/>
  <c r="E15" i="36"/>
  <c r="D15" i="36"/>
  <c r="C15" i="36"/>
  <c r="F14" i="36"/>
  <c r="E14" i="36"/>
  <c r="D14" i="36"/>
  <c r="C14" i="36"/>
  <c r="F13" i="36"/>
  <c r="E13" i="36"/>
  <c r="D13" i="36"/>
  <c r="C13" i="36"/>
  <c r="F12" i="36"/>
  <c r="E12" i="36"/>
  <c r="D12" i="36"/>
  <c r="C12" i="36"/>
  <c r="F11" i="36"/>
  <c r="E11" i="36"/>
  <c r="D11" i="36"/>
  <c r="C11" i="36"/>
  <c r="F10" i="36"/>
  <c r="E10" i="36"/>
  <c r="D10" i="36"/>
  <c r="C10" i="36"/>
  <c r="F9" i="36"/>
  <c r="E9" i="36"/>
  <c r="D9" i="36"/>
  <c r="C9" i="36"/>
  <c r="F8" i="36"/>
  <c r="E8" i="36"/>
  <c r="D8" i="36"/>
  <c r="C8" i="36"/>
  <c r="F7" i="36"/>
  <c r="E7" i="36"/>
  <c r="D7" i="36"/>
  <c r="C7" i="36"/>
  <c r="F6" i="36"/>
  <c r="E6" i="36"/>
  <c r="D6" i="36"/>
  <c r="C6" i="36"/>
  <c r="F5" i="36"/>
  <c r="E5" i="36"/>
  <c r="D5" i="36"/>
  <c r="C5" i="36"/>
  <c r="F4" i="36"/>
  <c r="E4" i="36"/>
  <c r="D4" i="36"/>
  <c r="C4" i="36"/>
  <c r="F3" i="36"/>
  <c r="E3" i="36"/>
  <c r="D3" i="36"/>
  <c r="C3" i="36"/>
  <c r="F2" i="36"/>
  <c r="E2" i="36"/>
  <c r="J1" i="36"/>
  <c r="F502" i="35"/>
  <c r="E502" i="35"/>
  <c r="D502" i="35"/>
  <c r="C502" i="35"/>
  <c r="F501" i="35"/>
  <c r="E501" i="35"/>
  <c r="D501" i="35"/>
  <c r="C501" i="35"/>
  <c r="F500" i="35"/>
  <c r="E500" i="35"/>
  <c r="D500" i="35"/>
  <c r="C500" i="35"/>
  <c r="F499" i="35"/>
  <c r="E499" i="35"/>
  <c r="D499" i="35"/>
  <c r="C499" i="35"/>
  <c r="F498" i="35"/>
  <c r="E498" i="35"/>
  <c r="D498" i="35"/>
  <c r="C498" i="35"/>
  <c r="F497" i="35"/>
  <c r="E497" i="35"/>
  <c r="D497" i="35"/>
  <c r="C497" i="35"/>
  <c r="F496" i="35"/>
  <c r="E496" i="35"/>
  <c r="D496" i="35"/>
  <c r="C496" i="35"/>
  <c r="F495" i="35"/>
  <c r="E495" i="35"/>
  <c r="D495" i="35"/>
  <c r="C495" i="35"/>
  <c r="F494" i="35"/>
  <c r="E494" i="35"/>
  <c r="D494" i="35"/>
  <c r="C494" i="35"/>
  <c r="F493" i="35"/>
  <c r="E493" i="35"/>
  <c r="D493" i="35"/>
  <c r="C493" i="35"/>
  <c r="F492" i="35"/>
  <c r="E492" i="35"/>
  <c r="D492" i="35"/>
  <c r="C492" i="35"/>
  <c r="F491" i="35"/>
  <c r="E491" i="35"/>
  <c r="D491" i="35"/>
  <c r="C491" i="35"/>
  <c r="F490" i="35"/>
  <c r="E490" i="35"/>
  <c r="D490" i="35"/>
  <c r="C490" i="35"/>
  <c r="F489" i="35"/>
  <c r="E489" i="35"/>
  <c r="D489" i="35"/>
  <c r="C489" i="35"/>
  <c r="F488" i="35"/>
  <c r="E488" i="35"/>
  <c r="D488" i="35"/>
  <c r="C488" i="35"/>
  <c r="F487" i="35"/>
  <c r="E487" i="35"/>
  <c r="D487" i="35"/>
  <c r="C487" i="35"/>
  <c r="F486" i="35"/>
  <c r="E486" i="35"/>
  <c r="D486" i="35"/>
  <c r="C486" i="35"/>
  <c r="F485" i="35"/>
  <c r="E485" i="35"/>
  <c r="D485" i="35"/>
  <c r="C485" i="35"/>
  <c r="F484" i="35"/>
  <c r="E484" i="35"/>
  <c r="D484" i="35"/>
  <c r="C484" i="35"/>
  <c r="F483" i="35"/>
  <c r="E483" i="35"/>
  <c r="D483" i="35"/>
  <c r="C483" i="35"/>
  <c r="F482" i="35"/>
  <c r="E482" i="35"/>
  <c r="D482" i="35"/>
  <c r="C482" i="35"/>
  <c r="F481" i="35"/>
  <c r="E481" i="35"/>
  <c r="D481" i="35"/>
  <c r="C481" i="35"/>
  <c r="F480" i="35"/>
  <c r="E480" i="35"/>
  <c r="D480" i="35"/>
  <c r="C480" i="35"/>
  <c r="F479" i="35"/>
  <c r="E479" i="35"/>
  <c r="D479" i="35"/>
  <c r="C479" i="35"/>
  <c r="F478" i="35"/>
  <c r="E478" i="35"/>
  <c r="D478" i="35"/>
  <c r="C478" i="35"/>
  <c r="F477" i="35"/>
  <c r="E477" i="35"/>
  <c r="D477" i="35"/>
  <c r="C477" i="35"/>
  <c r="F476" i="35"/>
  <c r="E476" i="35"/>
  <c r="D476" i="35"/>
  <c r="C476" i="35"/>
  <c r="F475" i="35"/>
  <c r="E475" i="35"/>
  <c r="D475" i="35"/>
  <c r="C475" i="35"/>
  <c r="F474" i="35"/>
  <c r="E474" i="35"/>
  <c r="D474" i="35"/>
  <c r="C474" i="35"/>
  <c r="F473" i="35"/>
  <c r="E473" i="35"/>
  <c r="D473" i="35"/>
  <c r="C473" i="35"/>
  <c r="F472" i="35"/>
  <c r="E472" i="35"/>
  <c r="D472" i="35"/>
  <c r="C472" i="35"/>
  <c r="F471" i="35"/>
  <c r="E471" i="35"/>
  <c r="D471" i="35"/>
  <c r="C471" i="35"/>
  <c r="F470" i="35"/>
  <c r="E470" i="35"/>
  <c r="D470" i="35"/>
  <c r="C470" i="35"/>
  <c r="F469" i="35"/>
  <c r="E469" i="35"/>
  <c r="D469" i="35"/>
  <c r="C469" i="35"/>
  <c r="F468" i="35"/>
  <c r="E468" i="35"/>
  <c r="D468" i="35"/>
  <c r="C468" i="35"/>
  <c r="F467" i="35"/>
  <c r="E467" i="35"/>
  <c r="D467" i="35"/>
  <c r="C467" i="35"/>
  <c r="F466" i="35"/>
  <c r="E466" i="35"/>
  <c r="D466" i="35"/>
  <c r="C466" i="35"/>
  <c r="F465" i="35"/>
  <c r="E465" i="35"/>
  <c r="D465" i="35"/>
  <c r="C465" i="35"/>
  <c r="F464" i="35"/>
  <c r="E464" i="35"/>
  <c r="D464" i="35"/>
  <c r="C464" i="35"/>
  <c r="F463" i="35"/>
  <c r="E463" i="35"/>
  <c r="D463" i="35"/>
  <c r="C463" i="35"/>
  <c r="F462" i="35"/>
  <c r="E462" i="35"/>
  <c r="D462" i="35"/>
  <c r="C462" i="35"/>
  <c r="F461" i="35"/>
  <c r="E461" i="35"/>
  <c r="D461" i="35"/>
  <c r="C461" i="35"/>
  <c r="F460" i="35"/>
  <c r="E460" i="35"/>
  <c r="D460" i="35"/>
  <c r="C460" i="35"/>
  <c r="F459" i="35"/>
  <c r="E459" i="35"/>
  <c r="D459" i="35"/>
  <c r="C459" i="35"/>
  <c r="F458" i="35"/>
  <c r="E458" i="35"/>
  <c r="D458" i="35"/>
  <c r="C458" i="35"/>
  <c r="F457" i="35"/>
  <c r="E457" i="35"/>
  <c r="D457" i="35"/>
  <c r="C457" i="35"/>
  <c r="F456" i="35"/>
  <c r="E456" i="35"/>
  <c r="D456" i="35"/>
  <c r="C456" i="35"/>
  <c r="F455" i="35"/>
  <c r="E455" i="35"/>
  <c r="D455" i="35"/>
  <c r="C455" i="35"/>
  <c r="F454" i="35"/>
  <c r="E454" i="35"/>
  <c r="D454" i="35"/>
  <c r="C454" i="35"/>
  <c r="F453" i="35"/>
  <c r="E453" i="35"/>
  <c r="D453" i="35"/>
  <c r="C453" i="35"/>
  <c r="F452" i="35"/>
  <c r="E452" i="35"/>
  <c r="D452" i="35"/>
  <c r="C452" i="35"/>
  <c r="F451" i="35"/>
  <c r="E451" i="35"/>
  <c r="D451" i="35"/>
  <c r="C451" i="35"/>
  <c r="F450" i="35"/>
  <c r="E450" i="35"/>
  <c r="D450" i="35"/>
  <c r="C450" i="35"/>
  <c r="F449" i="35"/>
  <c r="E449" i="35"/>
  <c r="D449" i="35"/>
  <c r="C449" i="35"/>
  <c r="F448" i="35"/>
  <c r="E448" i="35"/>
  <c r="D448" i="35"/>
  <c r="C448" i="35"/>
  <c r="F447" i="35"/>
  <c r="E447" i="35"/>
  <c r="D447" i="35"/>
  <c r="C447" i="35"/>
  <c r="F446" i="35"/>
  <c r="E446" i="35"/>
  <c r="D446" i="35"/>
  <c r="C446" i="35"/>
  <c r="F445" i="35"/>
  <c r="E445" i="35"/>
  <c r="D445" i="35"/>
  <c r="C445" i="35"/>
  <c r="F444" i="35"/>
  <c r="E444" i="35"/>
  <c r="D444" i="35"/>
  <c r="C444" i="35"/>
  <c r="F443" i="35"/>
  <c r="E443" i="35"/>
  <c r="D443" i="35"/>
  <c r="C443" i="35"/>
  <c r="F442" i="35"/>
  <c r="E442" i="35"/>
  <c r="D442" i="35"/>
  <c r="C442" i="35"/>
  <c r="F441" i="35"/>
  <c r="E441" i="35"/>
  <c r="D441" i="35"/>
  <c r="C441" i="35"/>
  <c r="F440" i="35"/>
  <c r="E440" i="35"/>
  <c r="D440" i="35"/>
  <c r="C440" i="35"/>
  <c r="F439" i="35"/>
  <c r="E439" i="35"/>
  <c r="D439" i="35"/>
  <c r="C439" i="35"/>
  <c r="F438" i="35"/>
  <c r="E438" i="35"/>
  <c r="D438" i="35"/>
  <c r="C438" i="35"/>
  <c r="F437" i="35"/>
  <c r="E437" i="35"/>
  <c r="D437" i="35"/>
  <c r="C437" i="35"/>
  <c r="F436" i="35"/>
  <c r="E436" i="35"/>
  <c r="D436" i="35"/>
  <c r="C436" i="35"/>
  <c r="F435" i="35"/>
  <c r="E435" i="35"/>
  <c r="D435" i="35"/>
  <c r="C435" i="35"/>
  <c r="F434" i="35"/>
  <c r="E434" i="35"/>
  <c r="D434" i="35"/>
  <c r="C434" i="35"/>
  <c r="F433" i="35"/>
  <c r="E433" i="35"/>
  <c r="D433" i="35"/>
  <c r="C433" i="35"/>
  <c r="F432" i="35"/>
  <c r="E432" i="35"/>
  <c r="D432" i="35"/>
  <c r="C432" i="35"/>
  <c r="F431" i="35"/>
  <c r="E431" i="35"/>
  <c r="D431" i="35"/>
  <c r="C431" i="35"/>
  <c r="F430" i="35"/>
  <c r="E430" i="35"/>
  <c r="D430" i="35"/>
  <c r="C430" i="35"/>
  <c r="F429" i="35"/>
  <c r="E429" i="35"/>
  <c r="D429" i="35"/>
  <c r="C429" i="35"/>
  <c r="F428" i="35"/>
  <c r="E428" i="35"/>
  <c r="D428" i="35"/>
  <c r="C428" i="35"/>
  <c r="F427" i="35"/>
  <c r="E427" i="35"/>
  <c r="D427" i="35"/>
  <c r="C427" i="35"/>
  <c r="F426" i="35"/>
  <c r="E426" i="35"/>
  <c r="D426" i="35"/>
  <c r="C426" i="35"/>
  <c r="F425" i="35"/>
  <c r="E425" i="35"/>
  <c r="D425" i="35"/>
  <c r="C425" i="35"/>
  <c r="F424" i="35"/>
  <c r="E424" i="35"/>
  <c r="D424" i="35"/>
  <c r="C424" i="35"/>
  <c r="F423" i="35"/>
  <c r="E423" i="35"/>
  <c r="D423" i="35"/>
  <c r="C423" i="35"/>
  <c r="F422" i="35"/>
  <c r="E422" i="35"/>
  <c r="D422" i="35"/>
  <c r="C422" i="35"/>
  <c r="F421" i="35"/>
  <c r="E421" i="35"/>
  <c r="D421" i="35"/>
  <c r="C421" i="35"/>
  <c r="F420" i="35"/>
  <c r="E420" i="35"/>
  <c r="D420" i="35"/>
  <c r="C420" i="35"/>
  <c r="F419" i="35"/>
  <c r="E419" i="35"/>
  <c r="D419" i="35"/>
  <c r="C419" i="35"/>
  <c r="F418" i="35"/>
  <c r="E418" i="35"/>
  <c r="D418" i="35"/>
  <c r="C418" i="35"/>
  <c r="F417" i="35"/>
  <c r="E417" i="35"/>
  <c r="D417" i="35"/>
  <c r="C417" i="35"/>
  <c r="F416" i="35"/>
  <c r="E416" i="35"/>
  <c r="D416" i="35"/>
  <c r="C416" i="35"/>
  <c r="F415" i="35"/>
  <c r="E415" i="35"/>
  <c r="D415" i="35"/>
  <c r="C415" i="35"/>
  <c r="F414" i="35"/>
  <c r="E414" i="35"/>
  <c r="D414" i="35"/>
  <c r="C414" i="35"/>
  <c r="F413" i="35"/>
  <c r="E413" i="35"/>
  <c r="D413" i="35"/>
  <c r="C413" i="35"/>
  <c r="F412" i="35"/>
  <c r="E412" i="35"/>
  <c r="D412" i="35"/>
  <c r="C412" i="35"/>
  <c r="F411" i="35"/>
  <c r="E411" i="35"/>
  <c r="D411" i="35"/>
  <c r="C411" i="35"/>
  <c r="F410" i="35"/>
  <c r="E410" i="35"/>
  <c r="D410" i="35"/>
  <c r="C410" i="35"/>
  <c r="F409" i="35"/>
  <c r="E409" i="35"/>
  <c r="D409" i="35"/>
  <c r="C409" i="35"/>
  <c r="F408" i="35"/>
  <c r="E408" i="35"/>
  <c r="D408" i="35"/>
  <c r="C408" i="35"/>
  <c r="F407" i="35"/>
  <c r="E407" i="35"/>
  <c r="D407" i="35"/>
  <c r="C407" i="35"/>
  <c r="F406" i="35"/>
  <c r="E406" i="35"/>
  <c r="D406" i="35"/>
  <c r="C406" i="35"/>
  <c r="F405" i="35"/>
  <c r="E405" i="35"/>
  <c r="D405" i="35"/>
  <c r="C405" i="35"/>
  <c r="F404" i="35"/>
  <c r="E404" i="35"/>
  <c r="D404" i="35"/>
  <c r="C404" i="35"/>
  <c r="F403" i="35"/>
  <c r="E403" i="35"/>
  <c r="D403" i="35"/>
  <c r="C403" i="35"/>
  <c r="F402" i="35"/>
  <c r="E402" i="35"/>
  <c r="D402" i="35"/>
  <c r="C402" i="35"/>
  <c r="F401" i="35"/>
  <c r="E401" i="35"/>
  <c r="D401" i="35"/>
  <c r="C401" i="35"/>
  <c r="F400" i="35"/>
  <c r="E400" i="35"/>
  <c r="D400" i="35"/>
  <c r="C400" i="35"/>
  <c r="F399" i="35"/>
  <c r="E399" i="35"/>
  <c r="D399" i="35"/>
  <c r="C399" i="35"/>
  <c r="F398" i="35"/>
  <c r="E398" i="35"/>
  <c r="D398" i="35"/>
  <c r="C398" i="35"/>
  <c r="F397" i="35"/>
  <c r="E397" i="35"/>
  <c r="D397" i="35"/>
  <c r="C397" i="35"/>
  <c r="F396" i="35"/>
  <c r="E396" i="35"/>
  <c r="D396" i="35"/>
  <c r="C396" i="35"/>
  <c r="F395" i="35"/>
  <c r="E395" i="35"/>
  <c r="D395" i="35"/>
  <c r="C395" i="35"/>
  <c r="F394" i="35"/>
  <c r="E394" i="35"/>
  <c r="D394" i="35"/>
  <c r="C394" i="35"/>
  <c r="F393" i="35"/>
  <c r="E393" i="35"/>
  <c r="D393" i="35"/>
  <c r="C393" i="35"/>
  <c r="F392" i="35"/>
  <c r="E392" i="35"/>
  <c r="D392" i="35"/>
  <c r="C392" i="35"/>
  <c r="F391" i="35"/>
  <c r="E391" i="35"/>
  <c r="D391" i="35"/>
  <c r="C391" i="35"/>
  <c r="F390" i="35"/>
  <c r="E390" i="35"/>
  <c r="D390" i="35"/>
  <c r="C390" i="35"/>
  <c r="F389" i="35"/>
  <c r="E389" i="35"/>
  <c r="D389" i="35"/>
  <c r="C389" i="35"/>
  <c r="F388" i="35"/>
  <c r="E388" i="35"/>
  <c r="D388" i="35"/>
  <c r="C388" i="35"/>
  <c r="F387" i="35"/>
  <c r="E387" i="35"/>
  <c r="D387" i="35"/>
  <c r="C387" i="35"/>
  <c r="F386" i="35"/>
  <c r="E386" i="35"/>
  <c r="D386" i="35"/>
  <c r="C386" i="35"/>
  <c r="F385" i="35"/>
  <c r="E385" i="35"/>
  <c r="D385" i="35"/>
  <c r="C385" i="35"/>
  <c r="F384" i="35"/>
  <c r="E384" i="35"/>
  <c r="D384" i="35"/>
  <c r="C384" i="35"/>
  <c r="F383" i="35"/>
  <c r="E383" i="35"/>
  <c r="D383" i="35"/>
  <c r="C383" i="35"/>
  <c r="F382" i="35"/>
  <c r="E382" i="35"/>
  <c r="D382" i="35"/>
  <c r="C382" i="35"/>
  <c r="F381" i="35"/>
  <c r="E381" i="35"/>
  <c r="D381" i="35"/>
  <c r="C381" i="35"/>
  <c r="F380" i="35"/>
  <c r="E380" i="35"/>
  <c r="D380" i="35"/>
  <c r="C380" i="35"/>
  <c r="F379" i="35"/>
  <c r="E379" i="35"/>
  <c r="D379" i="35"/>
  <c r="C379" i="35"/>
  <c r="F378" i="35"/>
  <c r="E378" i="35"/>
  <c r="D378" i="35"/>
  <c r="C378" i="35"/>
  <c r="F377" i="35"/>
  <c r="E377" i="35"/>
  <c r="D377" i="35"/>
  <c r="C377" i="35"/>
  <c r="F376" i="35"/>
  <c r="E376" i="35"/>
  <c r="D376" i="35"/>
  <c r="C376" i="35"/>
  <c r="F375" i="35"/>
  <c r="E375" i="35"/>
  <c r="D375" i="35"/>
  <c r="C375" i="35"/>
  <c r="F374" i="35"/>
  <c r="E374" i="35"/>
  <c r="D374" i="35"/>
  <c r="C374" i="35"/>
  <c r="F373" i="35"/>
  <c r="E373" i="35"/>
  <c r="D373" i="35"/>
  <c r="C373" i="35"/>
  <c r="F372" i="35"/>
  <c r="E372" i="35"/>
  <c r="D372" i="35"/>
  <c r="C372" i="35"/>
  <c r="F371" i="35"/>
  <c r="E371" i="35"/>
  <c r="D371" i="35"/>
  <c r="C371" i="35"/>
  <c r="F370" i="35"/>
  <c r="E370" i="35"/>
  <c r="D370" i="35"/>
  <c r="C370" i="35"/>
  <c r="F369" i="35"/>
  <c r="E369" i="35"/>
  <c r="D369" i="35"/>
  <c r="C369" i="35"/>
  <c r="F368" i="35"/>
  <c r="E368" i="35"/>
  <c r="D368" i="35"/>
  <c r="C368" i="35"/>
  <c r="F367" i="35"/>
  <c r="E367" i="35"/>
  <c r="D367" i="35"/>
  <c r="C367" i="35"/>
  <c r="F366" i="35"/>
  <c r="E366" i="35"/>
  <c r="D366" i="35"/>
  <c r="C366" i="35"/>
  <c r="F365" i="35"/>
  <c r="E365" i="35"/>
  <c r="D365" i="35"/>
  <c r="C365" i="35"/>
  <c r="F364" i="35"/>
  <c r="E364" i="35"/>
  <c r="D364" i="35"/>
  <c r="C364" i="35"/>
  <c r="F363" i="35"/>
  <c r="E363" i="35"/>
  <c r="D363" i="35"/>
  <c r="C363" i="35"/>
  <c r="F362" i="35"/>
  <c r="E362" i="35"/>
  <c r="D362" i="35"/>
  <c r="C362" i="35"/>
  <c r="F361" i="35"/>
  <c r="E361" i="35"/>
  <c r="D361" i="35"/>
  <c r="C361" i="35"/>
  <c r="F360" i="35"/>
  <c r="E360" i="35"/>
  <c r="D360" i="35"/>
  <c r="C360" i="35"/>
  <c r="F359" i="35"/>
  <c r="E359" i="35"/>
  <c r="D359" i="35"/>
  <c r="C359" i="35"/>
  <c r="F358" i="35"/>
  <c r="E358" i="35"/>
  <c r="D358" i="35"/>
  <c r="C358" i="35"/>
  <c r="F357" i="35"/>
  <c r="E357" i="35"/>
  <c r="D357" i="35"/>
  <c r="C357" i="35"/>
  <c r="F356" i="35"/>
  <c r="E356" i="35"/>
  <c r="D356" i="35"/>
  <c r="C356" i="35"/>
  <c r="F355" i="35"/>
  <c r="E355" i="35"/>
  <c r="D355" i="35"/>
  <c r="C355" i="35"/>
  <c r="F354" i="35"/>
  <c r="E354" i="35"/>
  <c r="D354" i="35"/>
  <c r="C354" i="35"/>
  <c r="F353" i="35"/>
  <c r="E353" i="35"/>
  <c r="D353" i="35"/>
  <c r="C353" i="35"/>
  <c r="F352" i="35"/>
  <c r="E352" i="35"/>
  <c r="D352" i="35"/>
  <c r="C352" i="35"/>
  <c r="F351" i="35"/>
  <c r="E351" i="35"/>
  <c r="D351" i="35"/>
  <c r="C351" i="35"/>
  <c r="F350" i="35"/>
  <c r="E350" i="35"/>
  <c r="D350" i="35"/>
  <c r="C350" i="35"/>
  <c r="F349" i="35"/>
  <c r="E349" i="35"/>
  <c r="D349" i="35"/>
  <c r="C349" i="35"/>
  <c r="F348" i="35"/>
  <c r="E348" i="35"/>
  <c r="D348" i="35"/>
  <c r="C348" i="35"/>
  <c r="F347" i="35"/>
  <c r="E347" i="35"/>
  <c r="D347" i="35"/>
  <c r="C347" i="35"/>
  <c r="F346" i="35"/>
  <c r="E346" i="35"/>
  <c r="D346" i="35"/>
  <c r="C346" i="35"/>
  <c r="F345" i="35"/>
  <c r="E345" i="35"/>
  <c r="D345" i="35"/>
  <c r="C345" i="35"/>
  <c r="F344" i="35"/>
  <c r="E344" i="35"/>
  <c r="D344" i="35"/>
  <c r="C344" i="35"/>
  <c r="F343" i="35"/>
  <c r="E343" i="35"/>
  <c r="D343" i="35"/>
  <c r="C343" i="35"/>
  <c r="F342" i="35"/>
  <c r="E342" i="35"/>
  <c r="D342" i="35"/>
  <c r="C342" i="35"/>
  <c r="F341" i="35"/>
  <c r="E341" i="35"/>
  <c r="D341" i="35"/>
  <c r="C341" i="35"/>
  <c r="F340" i="35"/>
  <c r="E340" i="35"/>
  <c r="D340" i="35"/>
  <c r="C340" i="35"/>
  <c r="F339" i="35"/>
  <c r="E339" i="35"/>
  <c r="D339" i="35"/>
  <c r="C339" i="35"/>
  <c r="F338" i="35"/>
  <c r="E338" i="35"/>
  <c r="D338" i="35"/>
  <c r="C338" i="35"/>
  <c r="F337" i="35"/>
  <c r="E337" i="35"/>
  <c r="D337" i="35"/>
  <c r="C337" i="35"/>
  <c r="F336" i="35"/>
  <c r="E336" i="35"/>
  <c r="D336" i="35"/>
  <c r="C336" i="35"/>
  <c r="F335" i="35"/>
  <c r="E335" i="35"/>
  <c r="D335" i="35"/>
  <c r="C335" i="35"/>
  <c r="F334" i="35"/>
  <c r="E334" i="35"/>
  <c r="D334" i="35"/>
  <c r="C334" i="35"/>
  <c r="F333" i="35"/>
  <c r="E333" i="35"/>
  <c r="D333" i="35"/>
  <c r="C333" i="35"/>
  <c r="F332" i="35"/>
  <c r="E332" i="35"/>
  <c r="D332" i="35"/>
  <c r="C332" i="35"/>
  <c r="F331" i="35"/>
  <c r="E331" i="35"/>
  <c r="D331" i="35"/>
  <c r="C331" i="35"/>
  <c r="F330" i="35"/>
  <c r="E330" i="35"/>
  <c r="D330" i="35"/>
  <c r="C330" i="35"/>
  <c r="F329" i="35"/>
  <c r="E329" i="35"/>
  <c r="D329" i="35"/>
  <c r="C329" i="35"/>
  <c r="F328" i="35"/>
  <c r="E328" i="35"/>
  <c r="D328" i="35"/>
  <c r="C328" i="35"/>
  <c r="F327" i="35"/>
  <c r="E327" i="35"/>
  <c r="D327" i="35"/>
  <c r="C327" i="35"/>
  <c r="F326" i="35"/>
  <c r="E326" i="35"/>
  <c r="D326" i="35"/>
  <c r="C326" i="35"/>
  <c r="F325" i="35"/>
  <c r="E325" i="35"/>
  <c r="D325" i="35"/>
  <c r="C325" i="35"/>
  <c r="F324" i="35"/>
  <c r="E324" i="35"/>
  <c r="D324" i="35"/>
  <c r="C324" i="35"/>
  <c r="F323" i="35"/>
  <c r="E323" i="35"/>
  <c r="D323" i="35"/>
  <c r="C323" i="35"/>
  <c r="F322" i="35"/>
  <c r="E322" i="35"/>
  <c r="D322" i="35"/>
  <c r="C322" i="35"/>
  <c r="F321" i="35"/>
  <c r="E321" i="35"/>
  <c r="D321" i="35"/>
  <c r="C321" i="35"/>
  <c r="F320" i="35"/>
  <c r="E320" i="35"/>
  <c r="D320" i="35"/>
  <c r="C320" i="35"/>
  <c r="F319" i="35"/>
  <c r="E319" i="35"/>
  <c r="D319" i="35"/>
  <c r="C319" i="35"/>
  <c r="F318" i="35"/>
  <c r="E318" i="35"/>
  <c r="D318" i="35"/>
  <c r="C318" i="35"/>
  <c r="F317" i="35"/>
  <c r="E317" i="35"/>
  <c r="D317" i="35"/>
  <c r="C317" i="35"/>
  <c r="F316" i="35"/>
  <c r="E316" i="35"/>
  <c r="D316" i="35"/>
  <c r="C316" i="35"/>
  <c r="F315" i="35"/>
  <c r="E315" i="35"/>
  <c r="D315" i="35"/>
  <c r="C315" i="35"/>
  <c r="F314" i="35"/>
  <c r="E314" i="35"/>
  <c r="D314" i="35"/>
  <c r="C314" i="35"/>
  <c r="F313" i="35"/>
  <c r="E313" i="35"/>
  <c r="D313" i="35"/>
  <c r="C313" i="35"/>
  <c r="F312" i="35"/>
  <c r="E312" i="35"/>
  <c r="D312" i="35"/>
  <c r="C312" i="35"/>
  <c r="F311" i="35"/>
  <c r="E311" i="35"/>
  <c r="D311" i="35"/>
  <c r="C311" i="35"/>
  <c r="F310" i="35"/>
  <c r="E310" i="35"/>
  <c r="D310" i="35"/>
  <c r="C310" i="35"/>
  <c r="F309" i="35"/>
  <c r="E309" i="35"/>
  <c r="D309" i="35"/>
  <c r="C309" i="35"/>
  <c r="F308" i="35"/>
  <c r="E308" i="35"/>
  <c r="D308" i="35"/>
  <c r="C308" i="35"/>
  <c r="F307" i="35"/>
  <c r="E307" i="35"/>
  <c r="D307" i="35"/>
  <c r="C307" i="35"/>
  <c r="F306" i="35"/>
  <c r="E306" i="35"/>
  <c r="D306" i="35"/>
  <c r="C306" i="35"/>
  <c r="F305" i="35"/>
  <c r="E305" i="35"/>
  <c r="D305" i="35"/>
  <c r="C305" i="35"/>
  <c r="F304" i="35"/>
  <c r="E304" i="35"/>
  <c r="D304" i="35"/>
  <c r="C304" i="35"/>
  <c r="F303" i="35"/>
  <c r="E303" i="35"/>
  <c r="D303" i="35"/>
  <c r="C303" i="35"/>
  <c r="F302" i="35"/>
  <c r="E302" i="35"/>
  <c r="D302" i="35"/>
  <c r="C302" i="35"/>
  <c r="F301" i="35"/>
  <c r="E301" i="35"/>
  <c r="D301" i="35"/>
  <c r="C301" i="35"/>
  <c r="F300" i="35"/>
  <c r="E300" i="35"/>
  <c r="D300" i="35"/>
  <c r="C300" i="35"/>
  <c r="F299" i="35"/>
  <c r="E299" i="35"/>
  <c r="D299" i="35"/>
  <c r="C299" i="35"/>
  <c r="F298" i="35"/>
  <c r="E298" i="35"/>
  <c r="D298" i="35"/>
  <c r="C298" i="35"/>
  <c r="F297" i="35"/>
  <c r="E297" i="35"/>
  <c r="D297" i="35"/>
  <c r="C297" i="35"/>
  <c r="F296" i="35"/>
  <c r="E296" i="35"/>
  <c r="D296" i="35"/>
  <c r="C296" i="35"/>
  <c r="F295" i="35"/>
  <c r="E295" i="35"/>
  <c r="D295" i="35"/>
  <c r="C295" i="35"/>
  <c r="F294" i="35"/>
  <c r="E294" i="35"/>
  <c r="D294" i="35"/>
  <c r="C294" i="35"/>
  <c r="F293" i="35"/>
  <c r="E293" i="35"/>
  <c r="D293" i="35"/>
  <c r="C293" i="35"/>
  <c r="F292" i="35"/>
  <c r="E292" i="35"/>
  <c r="D292" i="35"/>
  <c r="C292" i="35"/>
  <c r="F291" i="35"/>
  <c r="E291" i="35"/>
  <c r="D291" i="35"/>
  <c r="C291" i="35"/>
  <c r="F290" i="35"/>
  <c r="E290" i="35"/>
  <c r="D290" i="35"/>
  <c r="C290" i="35"/>
  <c r="F289" i="35"/>
  <c r="E289" i="35"/>
  <c r="D289" i="35"/>
  <c r="C289" i="35"/>
  <c r="F288" i="35"/>
  <c r="E288" i="35"/>
  <c r="D288" i="35"/>
  <c r="C288" i="35"/>
  <c r="F287" i="35"/>
  <c r="E287" i="35"/>
  <c r="D287" i="35"/>
  <c r="C287" i="35"/>
  <c r="F286" i="35"/>
  <c r="E286" i="35"/>
  <c r="D286" i="35"/>
  <c r="C286" i="35"/>
  <c r="F285" i="35"/>
  <c r="E285" i="35"/>
  <c r="D285" i="35"/>
  <c r="C285" i="35"/>
  <c r="F284" i="35"/>
  <c r="E284" i="35"/>
  <c r="D284" i="35"/>
  <c r="C284" i="35"/>
  <c r="F283" i="35"/>
  <c r="E283" i="35"/>
  <c r="D283" i="35"/>
  <c r="C283" i="35"/>
  <c r="F282" i="35"/>
  <c r="E282" i="35"/>
  <c r="D282" i="35"/>
  <c r="C282" i="35"/>
  <c r="F281" i="35"/>
  <c r="E281" i="35"/>
  <c r="D281" i="35"/>
  <c r="C281" i="35"/>
  <c r="F280" i="35"/>
  <c r="E280" i="35"/>
  <c r="D280" i="35"/>
  <c r="C280" i="35"/>
  <c r="F279" i="35"/>
  <c r="E279" i="35"/>
  <c r="D279" i="35"/>
  <c r="C279" i="35"/>
  <c r="F278" i="35"/>
  <c r="E278" i="35"/>
  <c r="D278" i="35"/>
  <c r="C278" i="35"/>
  <c r="F277" i="35"/>
  <c r="E277" i="35"/>
  <c r="D277" i="35"/>
  <c r="C277" i="35"/>
  <c r="F276" i="35"/>
  <c r="E276" i="35"/>
  <c r="D276" i="35"/>
  <c r="C276" i="35"/>
  <c r="F275" i="35"/>
  <c r="E275" i="35"/>
  <c r="D275" i="35"/>
  <c r="C275" i="35"/>
  <c r="F274" i="35"/>
  <c r="E274" i="35"/>
  <c r="D274" i="35"/>
  <c r="C274" i="35"/>
  <c r="F273" i="35"/>
  <c r="E273" i="35"/>
  <c r="D273" i="35"/>
  <c r="C273" i="35"/>
  <c r="F272" i="35"/>
  <c r="E272" i="35"/>
  <c r="D272" i="35"/>
  <c r="C272" i="35"/>
  <c r="F271" i="35"/>
  <c r="E271" i="35"/>
  <c r="D271" i="35"/>
  <c r="C271" i="35"/>
  <c r="F270" i="35"/>
  <c r="E270" i="35"/>
  <c r="D270" i="35"/>
  <c r="C270" i="35"/>
  <c r="F269" i="35"/>
  <c r="E269" i="35"/>
  <c r="D269" i="35"/>
  <c r="C269" i="35"/>
  <c r="F268" i="35"/>
  <c r="E268" i="35"/>
  <c r="D268" i="35"/>
  <c r="C268" i="35"/>
  <c r="F267" i="35"/>
  <c r="E267" i="35"/>
  <c r="D267" i="35"/>
  <c r="C267" i="35"/>
  <c r="F266" i="35"/>
  <c r="E266" i="35"/>
  <c r="D266" i="35"/>
  <c r="C266" i="35"/>
  <c r="F265" i="35"/>
  <c r="E265" i="35"/>
  <c r="D265" i="35"/>
  <c r="C265" i="35"/>
  <c r="F264" i="35"/>
  <c r="E264" i="35"/>
  <c r="D264" i="35"/>
  <c r="C264" i="35"/>
  <c r="F263" i="35"/>
  <c r="E263" i="35"/>
  <c r="D263" i="35"/>
  <c r="C263" i="35"/>
  <c r="F262" i="35"/>
  <c r="E262" i="35"/>
  <c r="D262" i="35"/>
  <c r="C262" i="35"/>
  <c r="F261" i="35"/>
  <c r="E261" i="35"/>
  <c r="D261" i="35"/>
  <c r="C261" i="35"/>
  <c r="F260" i="35"/>
  <c r="E260" i="35"/>
  <c r="D260" i="35"/>
  <c r="C260" i="35"/>
  <c r="F259" i="35"/>
  <c r="E259" i="35"/>
  <c r="D259" i="35"/>
  <c r="C259" i="35"/>
  <c r="F258" i="35"/>
  <c r="E258" i="35"/>
  <c r="D258" i="35"/>
  <c r="C258" i="35"/>
  <c r="F257" i="35"/>
  <c r="E257" i="35"/>
  <c r="D257" i="35"/>
  <c r="C257" i="35"/>
  <c r="F256" i="35"/>
  <c r="E256" i="35"/>
  <c r="D256" i="35"/>
  <c r="C256" i="35"/>
  <c r="F255" i="35"/>
  <c r="E255" i="35"/>
  <c r="D255" i="35"/>
  <c r="C255" i="35"/>
  <c r="F254" i="35"/>
  <c r="E254" i="35"/>
  <c r="D254" i="35"/>
  <c r="C254" i="35"/>
  <c r="F253" i="35"/>
  <c r="E253" i="35"/>
  <c r="D253" i="35"/>
  <c r="C253" i="35"/>
  <c r="F252" i="35"/>
  <c r="E252" i="35"/>
  <c r="D252" i="35"/>
  <c r="C252" i="35"/>
  <c r="F251" i="35"/>
  <c r="E251" i="35"/>
  <c r="D251" i="35"/>
  <c r="C251" i="35"/>
  <c r="F250" i="35"/>
  <c r="E250" i="35"/>
  <c r="D250" i="35"/>
  <c r="C250" i="35"/>
  <c r="F249" i="35"/>
  <c r="E249" i="35"/>
  <c r="D249" i="35"/>
  <c r="C249" i="35"/>
  <c r="F248" i="35"/>
  <c r="E248" i="35"/>
  <c r="D248" i="35"/>
  <c r="C248" i="35"/>
  <c r="F247" i="35"/>
  <c r="E247" i="35"/>
  <c r="D247" i="35"/>
  <c r="C247" i="35"/>
  <c r="F246" i="35"/>
  <c r="E246" i="35"/>
  <c r="D246" i="35"/>
  <c r="C246" i="35"/>
  <c r="F245" i="35"/>
  <c r="E245" i="35"/>
  <c r="D245" i="35"/>
  <c r="C245" i="35"/>
  <c r="F244" i="35"/>
  <c r="E244" i="35"/>
  <c r="D244" i="35"/>
  <c r="C244" i="35"/>
  <c r="F243" i="35"/>
  <c r="E243" i="35"/>
  <c r="D243" i="35"/>
  <c r="C243" i="35"/>
  <c r="F242" i="35"/>
  <c r="E242" i="35"/>
  <c r="D242" i="35"/>
  <c r="C242" i="35"/>
  <c r="F241" i="35"/>
  <c r="E241" i="35"/>
  <c r="D241" i="35"/>
  <c r="C241" i="35"/>
  <c r="F240" i="35"/>
  <c r="E240" i="35"/>
  <c r="D240" i="35"/>
  <c r="C240" i="35"/>
  <c r="F239" i="35"/>
  <c r="E239" i="35"/>
  <c r="D239" i="35"/>
  <c r="C239" i="35"/>
  <c r="F238" i="35"/>
  <c r="E238" i="35"/>
  <c r="D238" i="35"/>
  <c r="C238" i="35"/>
  <c r="F237" i="35"/>
  <c r="E237" i="35"/>
  <c r="D237" i="35"/>
  <c r="C237" i="35"/>
  <c r="F236" i="35"/>
  <c r="E236" i="35"/>
  <c r="D236" i="35"/>
  <c r="C236" i="35"/>
  <c r="F235" i="35"/>
  <c r="E235" i="35"/>
  <c r="D235" i="35"/>
  <c r="C235" i="35"/>
  <c r="F234" i="35"/>
  <c r="E234" i="35"/>
  <c r="D234" i="35"/>
  <c r="C234" i="35"/>
  <c r="F233" i="35"/>
  <c r="E233" i="35"/>
  <c r="D233" i="35"/>
  <c r="C233" i="35"/>
  <c r="F232" i="35"/>
  <c r="E232" i="35"/>
  <c r="D232" i="35"/>
  <c r="C232" i="35"/>
  <c r="F231" i="35"/>
  <c r="E231" i="35"/>
  <c r="D231" i="35"/>
  <c r="C231" i="35"/>
  <c r="F230" i="35"/>
  <c r="E230" i="35"/>
  <c r="D230" i="35"/>
  <c r="C230" i="35"/>
  <c r="F229" i="35"/>
  <c r="E229" i="35"/>
  <c r="D229" i="35"/>
  <c r="C229" i="35"/>
  <c r="F228" i="35"/>
  <c r="E228" i="35"/>
  <c r="D228" i="35"/>
  <c r="C228" i="35"/>
  <c r="F227" i="35"/>
  <c r="E227" i="35"/>
  <c r="D227" i="35"/>
  <c r="C227" i="35"/>
  <c r="F226" i="35"/>
  <c r="E226" i="35"/>
  <c r="D226" i="35"/>
  <c r="C226" i="35"/>
  <c r="F225" i="35"/>
  <c r="E225" i="35"/>
  <c r="D225" i="35"/>
  <c r="C225" i="35"/>
  <c r="F224" i="35"/>
  <c r="E224" i="35"/>
  <c r="D224" i="35"/>
  <c r="C224" i="35"/>
  <c r="F223" i="35"/>
  <c r="E223" i="35"/>
  <c r="D223" i="35"/>
  <c r="C223" i="35"/>
  <c r="F222" i="35"/>
  <c r="E222" i="35"/>
  <c r="D222" i="35"/>
  <c r="C222" i="35"/>
  <c r="F221" i="35"/>
  <c r="E221" i="35"/>
  <c r="D221" i="35"/>
  <c r="C221" i="35"/>
  <c r="F220" i="35"/>
  <c r="E220" i="35"/>
  <c r="D220" i="35"/>
  <c r="C220" i="35"/>
  <c r="F219" i="35"/>
  <c r="E219" i="35"/>
  <c r="D219" i="35"/>
  <c r="C219" i="35"/>
  <c r="F218" i="35"/>
  <c r="E218" i="35"/>
  <c r="D218" i="35"/>
  <c r="C218" i="35"/>
  <c r="F217" i="35"/>
  <c r="E217" i="35"/>
  <c r="D217" i="35"/>
  <c r="C217" i="35"/>
  <c r="F216" i="35"/>
  <c r="E216" i="35"/>
  <c r="D216" i="35"/>
  <c r="C216" i="35"/>
  <c r="F215" i="35"/>
  <c r="E215" i="35"/>
  <c r="D215" i="35"/>
  <c r="C215" i="35"/>
  <c r="F214" i="35"/>
  <c r="E214" i="35"/>
  <c r="D214" i="35"/>
  <c r="C214" i="35"/>
  <c r="F213" i="35"/>
  <c r="E213" i="35"/>
  <c r="D213" i="35"/>
  <c r="C213" i="35"/>
  <c r="F212" i="35"/>
  <c r="E212" i="35"/>
  <c r="D212" i="35"/>
  <c r="C212" i="35"/>
  <c r="F211" i="35"/>
  <c r="E211" i="35"/>
  <c r="D211" i="35"/>
  <c r="C211" i="35"/>
  <c r="F210" i="35"/>
  <c r="E210" i="35"/>
  <c r="D210" i="35"/>
  <c r="C210" i="35"/>
  <c r="F209" i="35"/>
  <c r="E209" i="35"/>
  <c r="D209" i="35"/>
  <c r="C209" i="35"/>
  <c r="F208" i="35"/>
  <c r="E208" i="35"/>
  <c r="D208" i="35"/>
  <c r="C208" i="35"/>
  <c r="F207" i="35"/>
  <c r="E207" i="35"/>
  <c r="D207" i="35"/>
  <c r="C207" i="35"/>
  <c r="F206" i="35"/>
  <c r="E206" i="35"/>
  <c r="D206" i="35"/>
  <c r="C206" i="35"/>
  <c r="F205" i="35"/>
  <c r="E205" i="35"/>
  <c r="D205" i="35"/>
  <c r="C205" i="35"/>
  <c r="F204" i="35"/>
  <c r="E204" i="35"/>
  <c r="D204" i="35"/>
  <c r="C204" i="35"/>
  <c r="F203" i="35"/>
  <c r="E203" i="35"/>
  <c r="D203" i="35"/>
  <c r="C203" i="35"/>
  <c r="F202" i="35"/>
  <c r="E202" i="35"/>
  <c r="D202" i="35"/>
  <c r="C202" i="35"/>
  <c r="F201" i="35"/>
  <c r="E201" i="35"/>
  <c r="D201" i="35"/>
  <c r="C201" i="35"/>
  <c r="F200" i="35"/>
  <c r="E200" i="35"/>
  <c r="D200" i="35"/>
  <c r="C200" i="35"/>
  <c r="F199" i="35"/>
  <c r="E199" i="35"/>
  <c r="D199" i="35"/>
  <c r="C199" i="35"/>
  <c r="F198" i="35"/>
  <c r="E198" i="35"/>
  <c r="D198" i="35"/>
  <c r="C198" i="35"/>
  <c r="F197" i="35"/>
  <c r="E197" i="35"/>
  <c r="D197" i="35"/>
  <c r="C197" i="35"/>
  <c r="F196" i="35"/>
  <c r="E196" i="35"/>
  <c r="D196" i="35"/>
  <c r="C196" i="35"/>
  <c r="F195" i="35"/>
  <c r="E195" i="35"/>
  <c r="D195" i="35"/>
  <c r="C195" i="35"/>
  <c r="F194" i="35"/>
  <c r="E194" i="35"/>
  <c r="D194" i="35"/>
  <c r="C194" i="35"/>
  <c r="F193" i="35"/>
  <c r="E193" i="35"/>
  <c r="D193" i="35"/>
  <c r="C193" i="35"/>
  <c r="F192" i="35"/>
  <c r="E192" i="35"/>
  <c r="D192" i="35"/>
  <c r="C192" i="35"/>
  <c r="F191" i="35"/>
  <c r="E191" i="35"/>
  <c r="D191" i="35"/>
  <c r="C191" i="35"/>
  <c r="F190" i="35"/>
  <c r="E190" i="35"/>
  <c r="D190" i="35"/>
  <c r="C190" i="35"/>
  <c r="F189" i="35"/>
  <c r="E189" i="35"/>
  <c r="D189" i="35"/>
  <c r="C189" i="35"/>
  <c r="F188" i="35"/>
  <c r="E188" i="35"/>
  <c r="D188" i="35"/>
  <c r="C188" i="35"/>
  <c r="F187" i="35"/>
  <c r="E187" i="35"/>
  <c r="D187" i="35"/>
  <c r="C187" i="35"/>
  <c r="F186" i="35"/>
  <c r="E186" i="35"/>
  <c r="D186" i="35"/>
  <c r="C186" i="35"/>
  <c r="F185" i="35"/>
  <c r="E185" i="35"/>
  <c r="D185" i="35"/>
  <c r="C185" i="35"/>
  <c r="F184" i="35"/>
  <c r="E184" i="35"/>
  <c r="D184" i="35"/>
  <c r="C184" i="35"/>
  <c r="F183" i="35"/>
  <c r="E183" i="35"/>
  <c r="D183" i="35"/>
  <c r="C183" i="35"/>
  <c r="F182" i="35"/>
  <c r="E182" i="35"/>
  <c r="D182" i="35"/>
  <c r="C182" i="35"/>
  <c r="F181" i="35"/>
  <c r="E181" i="35"/>
  <c r="D181" i="35"/>
  <c r="C181" i="35"/>
  <c r="F180" i="35"/>
  <c r="E180" i="35"/>
  <c r="D180" i="35"/>
  <c r="C180" i="35"/>
  <c r="F179" i="35"/>
  <c r="E179" i="35"/>
  <c r="D179" i="35"/>
  <c r="C179" i="35"/>
  <c r="F178" i="35"/>
  <c r="E178" i="35"/>
  <c r="D178" i="35"/>
  <c r="C178" i="35"/>
  <c r="F177" i="35"/>
  <c r="E177" i="35"/>
  <c r="D177" i="35"/>
  <c r="C177" i="35"/>
  <c r="F176" i="35"/>
  <c r="E176" i="35"/>
  <c r="D176" i="35"/>
  <c r="C176" i="35"/>
  <c r="F175" i="35"/>
  <c r="E175" i="35"/>
  <c r="D175" i="35"/>
  <c r="C175" i="35"/>
  <c r="F174" i="35"/>
  <c r="E174" i="35"/>
  <c r="D174" i="35"/>
  <c r="C174" i="35"/>
  <c r="F173" i="35"/>
  <c r="E173" i="35"/>
  <c r="D173" i="35"/>
  <c r="C173" i="35"/>
  <c r="F172" i="35"/>
  <c r="E172" i="35"/>
  <c r="D172" i="35"/>
  <c r="C172" i="35"/>
  <c r="F171" i="35"/>
  <c r="E171" i="35"/>
  <c r="D171" i="35"/>
  <c r="C171" i="35"/>
  <c r="F170" i="35"/>
  <c r="E170" i="35"/>
  <c r="D170" i="35"/>
  <c r="C170" i="35"/>
  <c r="F169" i="35"/>
  <c r="E169" i="35"/>
  <c r="D169" i="35"/>
  <c r="C169" i="35"/>
  <c r="F168" i="35"/>
  <c r="E168" i="35"/>
  <c r="D168" i="35"/>
  <c r="C168" i="35"/>
  <c r="F167" i="35"/>
  <c r="E167" i="35"/>
  <c r="D167" i="35"/>
  <c r="C167" i="35"/>
  <c r="F166" i="35"/>
  <c r="E166" i="35"/>
  <c r="D166" i="35"/>
  <c r="C166" i="35"/>
  <c r="F165" i="35"/>
  <c r="E165" i="35"/>
  <c r="D165" i="35"/>
  <c r="C165" i="35"/>
  <c r="F164" i="35"/>
  <c r="E164" i="35"/>
  <c r="D164" i="35"/>
  <c r="C164" i="35"/>
  <c r="F163" i="35"/>
  <c r="E163" i="35"/>
  <c r="D163" i="35"/>
  <c r="C163" i="35"/>
  <c r="F162" i="35"/>
  <c r="E162" i="35"/>
  <c r="D162" i="35"/>
  <c r="C162" i="35"/>
  <c r="F161" i="35"/>
  <c r="E161" i="35"/>
  <c r="D161" i="35"/>
  <c r="C161" i="35"/>
  <c r="F160" i="35"/>
  <c r="E160" i="35"/>
  <c r="D160" i="35"/>
  <c r="C160" i="35"/>
  <c r="F159" i="35"/>
  <c r="E159" i="35"/>
  <c r="D159" i="35"/>
  <c r="C159" i="35"/>
  <c r="F158" i="35"/>
  <c r="E158" i="35"/>
  <c r="D158" i="35"/>
  <c r="C158" i="35"/>
  <c r="F157" i="35"/>
  <c r="E157" i="35"/>
  <c r="D157" i="35"/>
  <c r="C157" i="35"/>
  <c r="F156" i="35"/>
  <c r="E156" i="35"/>
  <c r="D156" i="35"/>
  <c r="C156" i="35"/>
  <c r="F155" i="35"/>
  <c r="E155" i="35"/>
  <c r="D155" i="35"/>
  <c r="C155" i="35"/>
  <c r="F154" i="35"/>
  <c r="E154" i="35"/>
  <c r="D154" i="35"/>
  <c r="C154" i="35"/>
  <c r="F153" i="35"/>
  <c r="E153" i="35"/>
  <c r="D153" i="35"/>
  <c r="C153" i="35"/>
  <c r="F152" i="35"/>
  <c r="E152" i="35"/>
  <c r="D152" i="35"/>
  <c r="C152" i="35"/>
  <c r="F151" i="35"/>
  <c r="E151" i="35"/>
  <c r="D151" i="35"/>
  <c r="C151" i="35"/>
  <c r="F150" i="35"/>
  <c r="E150" i="35"/>
  <c r="D150" i="35"/>
  <c r="C150" i="35"/>
  <c r="F149" i="35"/>
  <c r="E149" i="35"/>
  <c r="D149" i="35"/>
  <c r="C149" i="35"/>
  <c r="F148" i="35"/>
  <c r="E148" i="35"/>
  <c r="D148" i="35"/>
  <c r="C148" i="35"/>
  <c r="F147" i="35"/>
  <c r="E147" i="35"/>
  <c r="D147" i="35"/>
  <c r="C147" i="35"/>
  <c r="F146" i="35"/>
  <c r="E146" i="35"/>
  <c r="D146" i="35"/>
  <c r="C146" i="35"/>
  <c r="F145" i="35"/>
  <c r="E145" i="35"/>
  <c r="D145" i="35"/>
  <c r="C145" i="35"/>
  <c r="F144" i="35"/>
  <c r="E144" i="35"/>
  <c r="D144" i="35"/>
  <c r="C144" i="35"/>
  <c r="F143" i="35"/>
  <c r="E143" i="35"/>
  <c r="D143" i="35"/>
  <c r="C143" i="35"/>
  <c r="F142" i="35"/>
  <c r="E142" i="35"/>
  <c r="D142" i="35"/>
  <c r="C142" i="35"/>
  <c r="F141" i="35"/>
  <c r="E141" i="35"/>
  <c r="D141" i="35"/>
  <c r="C141" i="35"/>
  <c r="F140" i="35"/>
  <c r="E140" i="35"/>
  <c r="D140" i="35"/>
  <c r="C140" i="35"/>
  <c r="F139" i="35"/>
  <c r="E139" i="35"/>
  <c r="D139" i="35"/>
  <c r="C139" i="35"/>
  <c r="F138" i="35"/>
  <c r="E138" i="35"/>
  <c r="D138" i="35"/>
  <c r="C138" i="35"/>
  <c r="F137" i="35"/>
  <c r="E137" i="35"/>
  <c r="D137" i="35"/>
  <c r="C137" i="35"/>
  <c r="F136" i="35"/>
  <c r="E136" i="35"/>
  <c r="D136" i="35"/>
  <c r="C136" i="35"/>
  <c r="F135" i="35"/>
  <c r="E135" i="35"/>
  <c r="D135" i="35"/>
  <c r="C135" i="35"/>
  <c r="F134" i="35"/>
  <c r="E134" i="35"/>
  <c r="D134" i="35"/>
  <c r="C134" i="35"/>
  <c r="F133" i="35"/>
  <c r="E133" i="35"/>
  <c r="D133" i="35"/>
  <c r="C133" i="35"/>
  <c r="F132" i="35"/>
  <c r="E132" i="35"/>
  <c r="D132" i="35"/>
  <c r="C132" i="35"/>
  <c r="F131" i="35"/>
  <c r="E131" i="35"/>
  <c r="D131" i="35"/>
  <c r="C131" i="35"/>
  <c r="F130" i="35"/>
  <c r="E130" i="35"/>
  <c r="D130" i="35"/>
  <c r="C130" i="35"/>
  <c r="F129" i="35"/>
  <c r="E129" i="35"/>
  <c r="D129" i="35"/>
  <c r="C129" i="35"/>
  <c r="F128" i="35"/>
  <c r="E128" i="35"/>
  <c r="D128" i="35"/>
  <c r="C128" i="35"/>
  <c r="F127" i="35"/>
  <c r="E127" i="35"/>
  <c r="D127" i="35"/>
  <c r="C127" i="35"/>
  <c r="F126" i="35"/>
  <c r="E126" i="35"/>
  <c r="D126" i="35"/>
  <c r="C126" i="35"/>
  <c r="F125" i="35"/>
  <c r="E125" i="35"/>
  <c r="D125" i="35"/>
  <c r="C125" i="35"/>
  <c r="F124" i="35"/>
  <c r="E124" i="35"/>
  <c r="D124" i="35"/>
  <c r="C124" i="35"/>
  <c r="F123" i="35"/>
  <c r="E123" i="35"/>
  <c r="D123" i="35"/>
  <c r="C123" i="35"/>
  <c r="F122" i="35"/>
  <c r="E122" i="35"/>
  <c r="D122" i="35"/>
  <c r="C122" i="35"/>
  <c r="F121" i="35"/>
  <c r="E121" i="35"/>
  <c r="D121" i="35"/>
  <c r="C121" i="35"/>
  <c r="F120" i="35"/>
  <c r="E120" i="35"/>
  <c r="D120" i="35"/>
  <c r="C120" i="35"/>
  <c r="F119" i="35"/>
  <c r="E119" i="35"/>
  <c r="D119" i="35"/>
  <c r="C119" i="35"/>
  <c r="F118" i="35"/>
  <c r="E118" i="35"/>
  <c r="D118" i="35"/>
  <c r="C118" i="35"/>
  <c r="F117" i="35"/>
  <c r="E117" i="35"/>
  <c r="D117" i="35"/>
  <c r="C117" i="35"/>
  <c r="F116" i="35"/>
  <c r="E116" i="35"/>
  <c r="D116" i="35"/>
  <c r="C116" i="35"/>
  <c r="F115" i="35"/>
  <c r="E115" i="35"/>
  <c r="D115" i="35"/>
  <c r="C115" i="35"/>
  <c r="F114" i="35"/>
  <c r="E114" i="35"/>
  <c r="D114" i="35"/>
  <c r="C114" i="35"/>
  <c r="F113" i="35"/>
  <c r="E113" i="35"/>
  <c r="D113" i="35"/>
  <c r="C113" i="35"/>
  <c r="F112" i="35"/>
  <c r="E112" i="35"/>
  <c r="D112" i="35"/>
  <c r="C112" i="35"/>
  <c r="F111" i="35"/>
  <c r="E111" i="35"/>
  <c r="D111" i="35"/>
  <c r="C111" i="35"/>
  <c r="F110" i="35"/>
  <c r="E110" i="35"/>
  <c r="D110" i="35"/>
  <c r="C110" i="35"/>
  <c r="F109" i="35"/>
  <c r="E109" i="35"/>
  <c r="D109" i="35"/>
  <c r="C109" i="35"/>
  <c r="F108" i="35"/>
  <c r="E108" i="35"/>
  <c r="D108" i="35"/>
  <c r="C108" i="35"/>
  <c r="F107" i="35"/>
  <c r="E107" i="35"/>
  <c r="D107" i="35"/>
  <c r="C107" i="35"/>
  <c r="F106" i="35"/>
  <c r="E106" i="35"/>
  <c r="D106" i="35"/>
  <c r="C106" i="35"/>
  <c r="F105" i="35"/>
  <c r="E105" i="35"/>
  <c r="D105" i="35"/>
  <c r="C105" i="35"/>
  <c r="F104" i="35"/>
  <c r="E104" i="35"/>
  <c r="D104" i="35"/>
  <c r="C104" i="35"/>
  <c r="F103" i="35"/>
  <c r="E103" i="35"/>
  <c r="D103" i="35"/>
  <c r="C103" i="35"/>
  <c r="F102" i="35"/>
  <c r="E102" i="35"/>
  <c r="D102" i="35"/>
  <c r="C102" i="35"/>
  <c r="F101" i="35"/>
  <c r="E101" i="35"/>
  <c r="D101" i="35"/>
  <c r="C101" i="35"/>
  <c r="F100" i="35"/>
  <c r="E100" i="35"/>
  <c r="D100" i="35"/>
  <c r="C100" i="35"/>
  <c r="F99" i="35"/>
  <c r="E99" i="35"/>
  <c r="D99" i="35"/>
  <c r="C99" i="35"/>
  <c r="F98" i="35"/>
  <c r="E98" i="35"/>
  <c r="D98" i="35"/>
  <c r="C98" i="35"/>
  <c r="F97" i="35"/>
  <c r="E97" i="35"/>
  <c r="D97" i="35"/>
  <c r="C97" i="35"/>
  <c r="F96" i="35"/>
  <c r="E96" i="35"/>
  <c r="D96" i="35"/>
  <c r="C96" i="35"/>
  <c r="F95" i="35"/>
  <c r="E95" i="35"/>
  <c r="D95" i="35"/>
  <c r="C95" i="35"/>
  <c r="F94" i="35"/>
  <c r="E94" i="35"/>
  <c r="D94" i="35"/>
  <c r="C94" i="35"/>
  <c r="F93" i="35"/>
  <c r="E93" i="35"/>
  <c r="D93" i="35"/>
  <c r="C93" i="35"/>
  <c r="F92" i="35"/>
  <c r="E92" i="35"/>
  <c r="D92" i="35"/>
  <c r="C92" i="35"/>
  <c r="F91" i="35"/>
  <c r="E91" i="35"/>
  <c r="D91" i="35"/>
  <c r="C91" i="35"/>
  <c r="F90" i="35"/>
  <c r="E90" i="35"/>
  <c r="D90" i="35"/>
  <c r="C90" i="35"/>
  <c r="F89" i="35"/>
  <c r="E89" i="35"/>
  <c r="D89" i="35"/>
  <c r="C89" i="35"/>
  <c r="F88" i="35"/>
  <c r="E88" i="35"/>
  <c r="D88" i="35"/>
  <c r="C88" i="35"/>
  <c r="F87" i="35"/>
  <c r="E87" i="35"/>
  <c r="D87" i="35"/>
  <c r="C87" i="35"/>
  <c r="F86" i="35"/>
  <c r="E86" i="35"/>
  <c r="D86" i="35"/>
  <c r="C86" i="35"/>
  <c r="F85" i="35"/>
  <c r="E85" i="35"/>
  <c r="D85" i="35"/>
  <c r="C85" i="35"/>
  <c r="F84" i="35"/>
  <c r="E84" i="35"/>
  <c r="D84" i="35"/>
  <c r="C84" i="35"/>
  <c r="F83" i="35"/>
  <c r="E83" i="35"/>
  <c r="D83" i="35"/>
  <c r="C83" i="35"/>
  <c r="F82" i="35"/>
  <c r="E82" i="35"/>
  <c r="D82" i="35"/>
  <c r="C82" i="35"/>
  <c r="F81" i="35"/>
  <c r="E81" i="35"/>
  <c r="D81" i="35"/>
  <c r="C81" i="35"/>
  <c r="F80" i="35"/>
  <c r="E80" i="35"/>
  <c r="D80" i="35"/>
  <c r="C80" i="35"/>
  <c r="F79" i="35"/>
  <c r="E79" i="35"/>
  <c r="D79" i="35"/>
  <c r="C79" i="35"/>
  <c r="F78" i="35"/>
  <c r="E78" i="35"/>
  <c r="D78" i="35"/>
  <c r="C78" i="35"/>
  <c r="F77" i="35"/>
  <c r="E77" i="35"/>
  <c r="D77" i="35"/>
  <c r="C77" i="35"/>
  <c r="F76" i="35"/>
  <c r="E76" i="35"/>
  <c r="D76" i="35"/>
  <c r="C76" i="35"/>
  <c r="F75" i="35"/>
  <c r="E75" i="35"/>
  <c r="D75" i="35"/>
  <c r="C75" i="35"/>
  <c r="F74" i="35"/>
  <c r="E74" i="35"/>
  <c r="D74" i="35"/>
  <c r="C74" i="35"/>
  <c r="F73" i="35"/>
  <c r="E73" i="35"/>
  <c r="D73" i="35"/>
  <c r="C73" i="35"/>
  <c r="F72" i="35"/>
  <c r="E72" i="35"/>
  <c r="D72" i="35"/>
  <c r="C72" i="35"/>
  <c r="F71" i="35"/>
  <c r="E71" i="35"/>
  <c r="D71" i="35"/>
  <c r="C71" i="35"/>
  <c r="F70" i="35"/>
  <c r="E70" i="35"/>
  <c r="D70" i="35"/>
  <c r="C70" i="35"/>
  <c r="F69" i="35"/>
  <c r="E69" i="35"/>
  <c r="D69" i="35"/>
  <c r="C69" i="35"/>
  <c r="F68" i="35"/>
  <c r="E68" i="35"/>
  <c r="D68" i="35"/>
  <c r="C68" i="35"/>
  <c r="F67" i="35"/>
  <c r="E67" i="35"/>
  <c r="D67" i="35"/>
  <c r="C67" i="35"/>
  <c r="F66" i="35"/>
  <c r="E66" i="35"/>
  <c r="D66" i="35"/>
  <c r="C66" i="35"/>
  <c r="F65" i="35"/>
  <c r="E65" i="35"/>
  <c r="D65" i="35"/>
  <c r="C65" i="35"/>
  <c r="F64" i="35"/>
  <c r="E64" i="35"/>
  <c r="D64" i="35"/>
  <c r="C64" i="35"/>
  <c r="F63" i="35"/>
  <c r="E63" i="35"/>
  <c r="D63" i="35"/>
  <c r="C63" i="35"/>
  <c r="F62" i="35"/>
  <c r="E62" i="35"/>
  <c r="D62" i="35"/>
  <c r="C62" i="35"/>
  <c r="F61" i="35"/>
  <c r="E61" i="35"/>
  <c r="D61" i="35"/>
  <c r="C61" i="35"/>
  <c r="F60" i="35"/>
  <c r="E60" i="35"/>
  <c r="D60" i="35"/>
  <c r="C60" i="35"/>
  <c r="F59" i="35"/>
  <c r="E59" i="35"/>
  <c r="D59" i="35"/>
  <c r="C59" i="35"/>
  <c r="F58" i="35"/>
  <c r="E58" i="35"/>
  <c r="D58" i="35"/>
  <c r="C58" i="35"/>
  <c r="F57" i="35"/>
  <c r="E57" i="35"/>
  <c r="D57" i="35"/>
  <c r="C57" i="35"/>
  <c r="F56" i="35"/>
  <c r="E56" i="35"/>
  <c r="D56" i="35"/>
  <c r="C56" i="35"/>
  <c r="F55" i="35"/>
  <c r="E55" i="35"/>
  <c r="D55" i="35"/>
  <c r="C55" i="35"/>
  <c r="F54" i="35"/>
  <c r="E54" i="35"/>
  <c r="D54" i="35"/>
  <c r="C54" i="35"/>
  <c r="F53" i="35"/>
  <c r="E53" i="35"/>
  <c r="D53" i="35"/>
  <c r="C53" i="35"/>
  <c r="F52" i="35"/>
  <c r="E52" i="35"/>
  <c r="D52" i="35"/>
  <c r="C52" i="35"/>
  <c r="F51" i="35"/>
  <c r="E51" i="35"/>
  <c r="D51" i="35"/>
  <c r="C51" i="35"/>
  <c r="F50" i="35"/>
  <c r="E50" i="35"/>
  <c r="D50" i="35"/>
  <c r="C50" i="35"/>
  <c r="F49" i="35"/>
  <c r="E49" i="35"/>
  <c r="D49" i="35"/>
  <c r="C49" i="35"/>
  <c r="F48" i="35"/>
  <c r="E48" i="35"/>
  <c r="D48" i="35"/>
  <c r="C48" i="35"/>
  <c r="F47" i="35"/>
  <c r="E47" i="35"/>
  <c r="D47" i="35"/>
  <c r="C47" i="35"/>
  <c r="F46" i="35"/>
  <c r="E46" i="35"/>
  <c r="D46" i="35"/>
  <c r="C46" i="35"/>
  <c r="F45" i="35"/>
  <c r="E45" i="35"/>
  <c r="D45" i="35"/>
  <c r="C45" i="35"/>
  <c r="F44" i="35"/>
  <c r="E44" i="35"/>
  <c r="D44" i="35"/>
  <c r="C44" i="35"/>
  <c r="F43" i="35"/>
  <c r="E43" i="35"/>
  <c r="D43" i="35"/>
  <c r="C43" i="35"/>
  <c r="F42" i="35"/>
  <c r="E42" i="35"/>
  <c r="D42" i="35"/>
  <c r="C42" i="35"/>
  <c r="F41" i="35"/>
  <c r="E41" i="35"/>
  <c r="D41" i="35"/>
  <c r="C41" i="35"/>
  <c r="F40" i="35"/>
  <c r="E40" i="35"/>
  <c r="D40" i="35"/>
  <c r="C40" i="35"/>
  <c r="F39" i="35"/>
  <c r="E39" i="35"/>
  <c r="D39" i="35"/>
  <c r="C39" i="35"/>
  <c r="F38" i="35"/>
  <c r="E38" i="35"/>
  <c r="D38" i="35"/>
  <c r="C38" i="35"/>
  <c r="F37" i="35"/>
  <c r="E37" i="35"/>
  <c r="D37" i="35"/>
  <c r="C37" i="35"/>
  <c r="F36" i="35"/>
  <c r="E36" i="35"/>
  <c r="D36" i="35"/>
  <c r="C36" i="35"/>
  <c r="F35" i="35"/>
  <c r="E35" i="35"/>
  <c r="D35" i="35"/>
  <c r="C35" i="35"/>
  <c r="F34" i="35"/>
  <c r="E34" i="35"/>
  <c r="D34" i="35"/>
  <c r="C34" i="35"/>
  <c r="F33" i="35"/>
  <c r="E33" i="35"/>
  <c r="D33" i="35"/>
  <c r="C33" i="35"/>
  <c r="F32" i="35"/>
  <c r="E32" i="35"/>
  <c r="D32" i="35"/>
  <c r="C32" i="35"/>
  <c r="F31" i="35"/>
  <c r="E31" i="35"/>
  <c r="D31" i="35"/>
  <c r="C31" i="35"/>
  <c r="F30" i="35"/>
  <c r="E30" i="35"/>
  <c r="D30" i="35"/>
  <c r="C30" i="35"/>
  <c r="F29" i="35"/>
  <c r="E29" i="35"/>
  <c r="D29" i="35"/>
  <c r="C29" i="35"/>
  <c r="F28" i="35"/>
  <c r="E28" i="35"/>
  <c r="D28" i="35"/>
  <c r="C28" i="35"/>
  <c r="F27" i="35"/>
  <c r="E27" i="35"/>
  <c r="D27" i="35"/>
  <c r="C27" i="35"/>
  <c r="F26" i="35"/>
  <c r="E26" i="35"/>
  <c r="D26" i="35"/>
  <c r="C26" i="35"/>
  <c r="F25" i="35"/>
  <c r="E25" i="35"/>
  <c r="D25" i="35"/>
  <c r="C25" i="35"/>
  <c r="F24" i="35"/>
  <c r="E24" i="35"/>
  <c r="D24" i="35"/>
  <c r="C24" i="35"/>
  <c r="F23" i="35"/>
  <c r="E23" i="35"/>
  <c r="D23" i="35"/>
  <c r="C23" i="35"/>
  <c r="F22" i="35"/>
  <c r="E22" i="35"/>
  <c r="D22" i="35"/>
  <c r="C22" i="35"/>
  <c r="F21" i="35"/>
  <c r="E21" i="35"/>
  <c r="D21" i="35"/>
  <c r="C21" i="35"/>
  <c r="F20" i="35"/>
  <c r="E20" i="35"/>
  <c r="D20" i="35"/>
  <c r="C20" i="35"/>
  <c r="F19" i="35"/>
  <c r="E19" i="35"/>
  <c r="D19" i="35"/>
  <c r="C19" i="35"/>
  <c r="F18" i="35"/>
  <c r="E18" i="35"/>
  <c r="D18" i="35"/>
  <c r="C18" i="35"/>
  <c r="F17" i="35"/>
  <c r="E17" i="35"/>
  <c r="D17" i="35"/>
  <c r="C17" i="35"/>
  <c r="F16" i="35"/>
  <c r="E16" i="35"/>
  <c r="D16" i="35"/>
  <c r="C16" i="35"/>
  <c r="F15" i="35"/>
  <c r="E15" i="35"/>
  <c r="D15" i="35"/>
  <c r="C15" i="35"/>
  <c r="F14" i="35"/>
  <c r="E14" i="35"/>
  <c r="D14" i="35"/>
  <c r="C14" i="35"/>
  <c r="F13" i="35"/>
  <c r="E13" i="35"/>
  <c r="D13" i="35"/>
  <c r="C13" i="35"/>
  <c r="F12" i="35"/>
  <c r="E12" i="35"/>
  <c r="D12" i="35"/>
  <c r="C12" i="35"/>
  <c r="F11" i="35"/>
  <c r="E11" i="35"/>
  <c r="D11" i="35"/>
  <c r="C11" i="35"/>
  <c r="F10" i="35"/>
  <c r="E10" i="35"/>
  <c r="D10" i="35"/>
  <c r="C10" i="35"/>
  <c r="F9" i="35"/>
  <c r="E9" i="35"/>
  <c r="D9" i="35"/>
  <c r="C9" i="35"/>
  <c r="F8" i="35"/>
  <c r="E8" i="35"/>
  <c r="D8" i="35"/>
  <c r="C8" i="35"/>
  <c r="F7" i="35"/>
  <c r="E7" i="35"/>
  <c r="D7" i="35"/>
  <c r="C7" i="35"/>
  <c r="F6" i="35"/>
  <c r="E6" i="35"/>
  <c r="D6" i="35"/>
  <c r="C6" i="35"/>
  <c r="F5" i="35"/>
  <c r="E5" i="35"/>
  <c r="D5" i="35"/>
  <c r="C5" i="35"/>
  <c r="F4" i="35"/>
  <c r="E4" i="35"/>
  <c r="D4" i="35"/>
  <c r="C4" i="35"/>
  <c r="F3" i="35"/>
  <c r="E3" i="35"/>
  <c r="D3" i="35"/>
  <c r="C3" i="35"/>
  <c r="F2" i="35"/>
  <c r="E2" i="35"/>
  <c r="J1" i="35"/>
  <c r="F502" i="34"/>
  <c r="E502" i="34"/>
  <c r="D502" i="34"/>
  <c r="C502" i="34"/>
  <c r="F501" i="34"/>
  <c r="E501" i="34"/>
  <c r="D501" i="34"/>
  <c r="C501" i="34"/>
  <c r="F500" i="34"/>
  <c r="E500" i="34"/>
  <c r="D500" i="34"/>
  <c r="C500" i="34"/>
  <c r="F499" i="34"/>
  <c r="E499" i="34"/>
  <c r="D499" i="34"/>
  <c r="C499" i="34"/>
  <c r="F498" i="34"/>
  <c r="E498" i="34"/>
  <c r="D498" i="34"/>
  <c r="C498" i="34"/>
  <c r="F497" i="34"/>
  <c r="E497" i="34"/>
  <c r="D497" i="34"/>
  <c r="C497" i="34"/>
  <c r="F496" i="34"/>
  <c r="E496" i="34"/>
  <c r="D496" i="34"/>
  <c r="C496" i="34"/>
  <c r="F495" i="34"/>
  <c r="E495" i="34"/>
  <c r="D495" i="34"/>
  <c r="C495" i="34"/>
  <c r="F494" i="34"/>
  <c r="E494" i="34"/>
  <c r="D494" i="34"/>
  <c r="C494" i="34"/>
  <c r="F493" i="34"/>
  <c r="E493" i="34"/>
  <c r="D493" i="34"/>
  <c r="C493" i="34"/>
  <c r="F492" i="34"/>
  <c r="E492" i="34"/>
  <c r="D492" i="34"/>
  <c r="C492" i="34"/>
  <c r="F491" i="34"/>
  <c r="E491" i="34"/>
  <c r="D491" i="34"/>
  <c r="C491" i="34"/>
  <c r="F490" i="34"/>
  <c r="E490" i="34"/>
  <c r="D490" i="34"/>
  <c r="C490" i="34"/>
  <c r="F489" i="34"/>
  <c r="E489" i="34"/>
  <c r="D489" i="34"/>
  <c r="C489" i="34"/>
  <c r="F488" i="34"/>
  <c r="E488" i="34"/>
  <c r="D488" i="34"/>
  <c r="C488" i="34"/>
  <c r="F487" i="34"/>
  <c r="E487" i="34"/>
  <c r="D487" i="34"/>
  <c r="C487" i="34"/>
  <c r="F486" i="34"/>
  <c r="E486" i="34"/>
  <c r="D486" i="34"/>
  <c r="C486" i="34"/>
  <c r="F485" i="34"/>
  <c r="E485" i="34"/>
  <c r="D485" i="34"/>
  <c r="C485" i="34"/>
  <c r="F484" i="34"/>
  <c r="E484" i="34"/>
  <c r="D484" i="34"/>
  <c r="C484" i="34"/>
  <c r="F483" i="34"/>
  <c r="E483" i="34"/>
  <c r="D483" i="34"/>
  <c r="C483" i="34"/>
  <c r="F482" i="34"/>
  <c r="E482" i="34"/>
  <c r="D482" i="34"/>
  <c r="C482" i="34"/>
  <c r="F481" i="34"/>
  <c r="E481" i="34"/>
  <c r="D481" i="34"/>
  <c r="C481" i="34"/>
  <c r="F480" i="34"/>
  <c r="E480" i="34"/>
  <c r="D480" i="34"/>
  <c r="C480" i="34"/>
  <c r="F479" i="34"/>
  <c r="E479" i="34"/>
  <c r="D479" i="34"/>
  <c r="C479" i="34"/>
  <c r="F478" i="34"/>
  <c r="E478" i="34"/>
  <c r="D478" i="34"/>
  <c r="C478" i="34"/>
  <c r="F477" i="34"/>
  <c r="E477" i="34"/>
  <c r="D477" i="34"/>
  <c r="C477" i="34"/>
  <c r="F476" i="34"/>
  <c r="E476" i="34"/>
  <c r="D476" i="34"/>
  <c r="C476" i="34"/>
  <c r="F475" i="34"/>
  <c r="E475" i="34"/>
  <c r="D475" i="34"/>
  <c r="C475" i="34"/>
  <c r="F474" i="34"/>
  <c r="E474" i="34"/>
  <c r="D474" i="34"/>
  <c r="C474" i="34"/>
  <c r="F473" i="34"/>
  <c r="E473" i="34"/>
  <c r="D473" i="34"/>
  <c r="C473" i="34"/>
  <c r="F472" i="34"/>
  <c r="E472" i="34"/>
  <c r="D472" i="34"/>
  <c r="C472" i="34"/>
  <c r="F471" i="34"/>
  <c r="E471" i="34"/>
  <c r="D471" i="34"/>
  <c r="C471" i="34"/>
  <c r="F470" i="34"/>
  <c r="E470" i="34"/>
  <c r="D470" i="34"/>
  <c r="C470" i="34"/>
  <c r="F469" i="34"/>
  <c r="E469" i="34"/>
  <c r="D469" i="34"/>
  <c r="C469" i="34"/>
  <c r="F468" i="34"/>
  <c r="E468" i="34"/>
  <c r="D468" i="34"/>
  <c r="C468" i="34"/>
  <c r="F467" i="34"/>
  <c r="E467" i="34"/>
  <c r="D467" i="34"/>
  <c r="C467" i="34"/>
  <c r="F466" i="34"/>
  <c r="E466" i="34"/>
  <c r="D466" i="34"/>
  <c r="C466" i="34"/>
  <c r="F465" i="34"/>
  <c r="E465" i="34"/>
  <c r="D465" i="34"/>
  <c r="C465" i="34"/>
  <c r="F464" i="34"/>
  <c r="E464" i="34"/>
  <c r="D464" i="34"/>
  <c r="C464" i="34"/>
  <c r="F463" i="34"/>
  <c r="E463" i="34"/>
  <c r="D463" i="34"/>
  <c r="C463" i="34"/>
  <c r="F462" i="34"/>
  <c r="E462" i="34"/>
  <c r="D462" i="34"/>
  <c r="C462" i="34"/>
  <c r="F461" i="34"/>
  <c r="E461" i="34"/>
  <c r="D461" i="34"/>
  <c r="C461" i="34"/>
  <c r="F460" i="34"/>
  <c r="E460" i="34"/>
  <c r="D460" i="34"/>
  <c r="C460" i="34"/>
  <c r="F459" i="34"/>
  <c r="E459" i="34"/>
  <c r="D459" i="34"/>
  <c r="C459" i="34"/>
  <c r="F458" i="34"/>
  <c r="E458" i="34"/>
  <c r="D458" i="34"/>
  <c r="C458" i="34"/>
  <c r="F457" i="34"/>
  <c r="E457" i="34"/>
  <c r="D457" i="34"/>
  <c r="C457" i="34"/>
  <c r="F456" i="34"/>
  <c r="E456" i="34"/>
  <c r="D456" i="34"/>
  <c r="C456" i="34"/>
  <c r="F455" i="34"/>
  <c r="E455" i="34"/>
  <c r="D455" i="34"/>
  <c r="C455" i="34"/>
  <c r="F454" i="34"/>
  <c r="E454" i="34"/>
  <c r="D454" i="34"/>
  <c r="C454" i="34"/>
  <c r="F453" i="34"/>
  <c r="E453" i="34"/>
  <c r="D453" i="34"/>
  <c r="C453" i="34"/>
  <c r="F452" i="34"/>
  <c r="E452" i="34"/>
  <c r="D452" i="34"/>
  <c r="C452" i="34"/>
  <c r="F451" i="34"/>
  <c r="E451" i="34"/>
  <c r="D451" i="34"/>
  <c r="C451" i="34"/>
  <c r="F450" i="34"/>
  <c r="E450" i="34"/>
  <c r="D450" i="34"/>
  <c r="C450" i="34"/>
  <c r="F449" i="34"/>
  <c r="E449" i="34"/>
  <c r="D449" i="34"/>
  <c r="C449" i="34"/>
  <c r="F448" i="34"/>
  <c r="E448" i="34"/>
  <c r="D448" i="34"/>
  <c r="C448" i="34"/>
  <c r="F447" i="34"/>
  <c r="E447" i="34"/>
  <c r="D447" i="34"/>
  <c r="C447" i="34"/>
  <c r="F446" i="34"/>
  <c r="E446" i="34"/>
  <c r="D446" i="34"/>
  <c r="C446" i="34"/>
  <c r="F445" i="34"/>
  <c r="E445" i="34"/>
  <c r="D445" i="34"/>
  <c r="C445" i="34"/>
  <c r="F444" i="34"/>
  <c r="E444" i="34"/>
  <c r="D444" i="34"/>
  <c r="C444" i="34"/>
  <c r="F443" i="34"/>
  <c r="E443" i="34"/>
  <c r="D443" i="34"/>
  <c r="C443" i="34"/>
  <c r="F442" i="34"/>
  <c r="E442" i="34"/>
  <c r="D442" i="34"/>
  <c r="C442" i="34"/>
  <c r="F441" i="34"/>
  <c r="E441" i="34"/>
  <c r="D441" i="34"/>
  <c r="C441" i="34"/>
  <c r="F440" i="34"/>
  <c r="E440" i="34"/>
  <c r="D440" i="34"/>
  <c r="C440" i="34"/>
  <c r="F439" i="34"/>
  <c r="E439" i="34"/>
  <c r="D439" i="34"/>
  <c r="C439" i="34"/>
  <c r="F438" i="34"/>
  <c r="E438" i="34"/>
  <c r="D438" i="34"/>
  <c r="C438" i="34"/>
  <c r="F437" i="34"/>
  <c r="E437" i="34"/>
  <c r="D437" i="34"/>
  <c r="C437" i="34"/>
  <c r="F436" i="34"/>
  <c r="E436" i="34"/>
  <c r="D436" i="34"/>
  <c r="C436" i="34"/>
  <c r="F435" i="34"/>
  <c r="E435" i="34"/>
  <c r="D435" i="34"/>
  <c r="C435" i="34"/>
  <c r="F434" i="34"/>
  <c r="E434" i="34"/>
  <c r="D434" i="34"/>
  <c r="C434" i="34"/>
  <c r="F433" i="34"/>
  <c r="E433" i="34"/>
  <c r="D433" i="34"/>
  <c r="C433" i="34"/>
  <c r="F432" i="34"/>
  <c r="E432" i="34"/>
  <c r="D432" i="34"/>
  <c r="C432" i="34"/>
  <c r="F431" i="34"/>
  <c r="E431" i="34"/>
  <c r="D431" i="34"/>
  <c r="C431" i="34"/>
  <c r="F430" i="34"/>
  <c r="E430" i="34"/>
  <c r="D430" i="34"/>
  <c r="C430" i="34"/>
  <c r="F429" i="34"/>
  <c r="E429" i="34"/>
  <c r="D429" i="34"/>
  <c r="C429" i="34"/>
  <c r="F428" i="34"/>
  <c r="E428" i="34"/>
  <c r="D428" i="34"/>
  <c r="C428" i="34"/>
  <c r="F427" i="34"/>
  <c r="E427" i="34"/>
  <c r="D427" i="34"/>
  <c r="C427" i="34"/>
  <c r="F426" i="34"/>
  <c r="E426" i="34"/>
  <c r="D426" i="34"/>
  <c r="C426" i="34"/>
  <c r="F425" i="34"/>
  <c r="E425" i="34"/>
  <c r="D425" i="34"/>
  <c r="C425" i="34"/>
  <c r="F424" i="34"/>
  <c r="E424" i="34"/>
  <c r="D424" i="34"/>
  <c r="C424" i="34"/>
  <c r="F423" i="34"/>
  <c r="E423" i="34"/>
  <c r="D423" i="34"/>
  <c r="C423" i="34"/>
  <c r="F422" i="34"/>
  <c r="E422" i="34"/>
  <c r="D422" i="34"/>
  <c r="C422" i="34"/>
  <c r="F421" i="34"/>
  <c r="E421" i="34"/>
  <c r="D421" i="34"/>
  <c r="C421" i="34"/>
  <c r="F420" i="34"/>
  <c r="E420" i="34"/>
  <c r="D420" i="34"/>
  <c r="C420" i="34"/>
  <c r="F419" i="34"/>
  <c r="E419" i="34"/>
  <c r="D419" i="34"/>
  <c r="C419" i="34"/>
  <c r="F418" i="34"/>
  <c r="E418" i="34"/>
  <c r="D418" i="34"/>
  <c r="C418" i="34"/>
  <c r="F417" i="34"/>
  <c r="E417" i="34"/>
  <c r="D417" i="34"/>
  <c r="C417" i="34"/>
  <c r="F416" i="34"/>
  <c r="E416" i="34"/>
  <c r="D416" i="34"/>
  <c r="C416" i="34"/>
  <c r="F415" i="34"/>
  <c r="E415" i="34"/>
  <c r="D415" i="34"/>
  <c r="C415" i="34"/>
  <c r="F414" i="34"/>
  <c r="E414" i="34"/>
  <c r="D414" i="34"/>
  <c r="C414" i="34"/>
  <c r="F413" i="34"/>
  <c r="E413" i="34"/>
  <c r="D413" i="34"/>
  <c r="C413" i="34"/>
  <c r="F412" i="34"/>
  <c r="E412" i="34"/>
  <c r="D412" i="34"/>
  <c r="C412" i="34"/>
  <c r="F411" i="34"/>
  <c r="E411" i="34"/>
  <c r="D411" i="34"/>
  <c r="C411" i="34"/>
  <c r="F410" i="34"/>
  <c r="E410" i="34"/>
  <c r="D410" i="34"/>
  <c r="C410" i="34"/>
  <c r="F409" i="34"/>
  <c r="E409" i="34"/>
  <c r="D409" i="34"/>
  <c r="C409" i="34"/>
  <c r="F408" i="34"/>
  <c r="E408" i="34"/>
  <c r="D408" i="34"/>
  <c r="C408" i="34"/>
  <c r="F407" i="34"/>
  <c r="E407" i="34"/>
  <c r="D407" i="34"/>
  <c r="C407" i="34"/>
  <c r="F406" i="34"/>
  <c r="E406" i="34"/>
  <c r="D406" i="34"/>
  <c r="C406" i="34"/>
  <c r="F405" i="34"/>
  <c r="E405" i="34"/>
  <c r="D405" i="34"/>
  <c r="C405" i="34"/>
  <c r="F404" i="34"/>
  <c r="E404" i="34"/>
  <c r="D404" i="34"/>
  <c r="C404" i="34"/>
  <c r="F403" i="34"/>
  <c r="E403" i="34"/>
  <c r="D403" i="34"/>
  <c r="C403" i="34"/>
  <c r="F402" i="34"/>
  <c r="E402" i="34"/>
  <c r="D402" i="34"/>
  <c r="C402" i="34"/>
  <c r="F401" i="34"/>
  <c r="E401" i="34"/>
  <c r="D401" i="34"/>
  <c r="C401" i="34"/>
  <c r="F400" i="34"/>
  <c r="E400" i="34"/>
  <c r="D400" i="34"/>
  <c r="C400" i="34"/>
  <c r="F399" i="34"/>
  <c r="E399" i="34"/>
  <c r="D399" i="34"/>
  <c r="C399" i="34"/>
  <c r="F398" i="34"/>
  <c r="E398" i="34"/>
  <c r="D398" i="34"/>
  <c r="C398" i="34"/>
  <c r="F397" i="34"/>
  <c r="E397" i="34"/>
  <c r="D397" i="34"/>
  <c r="C397" i="34"/>
  <c r="F396" i="34"/>
  <c r="E396" i="34"/>
  <c r="D396" i="34"/>
  <c r="C396" i="34"/>
  <c r="F395" i="34"/>
  <c r="E395" i="34"/>
  <c r="D395" i="34"/>
  <c r="C395" i="34"/>
  <c r="F394" i="34"/>
  <c r="E394" i="34"/>
  <c r="D394" i="34"/>
  <c r="C394" i="34"/>
  <c r="F393" i="34"/>
  <c r="E393" i="34"/>
  <c r="D393" i="34"/>
  <c r="C393" i="34"/>
  <c r="F392" i="34"/>
  <c r="E392" i="34"/>
  <c r="D392" i="34"/>
  <c r="C392" i="34"/>
  <c r="F391" i="34"/>
  <c r="E391" i="34"/>
  <c r="D391" i="34"/>
  <c r="C391" i="34"/>
  <c r="F390" i="34"/>
  <c r="E390" i="34"/>
  <c r="D390" i="34"/>
  <c r="C390" i="34"/>
  <c r="F389" i="34"/>
  <c r="E389" i="34"/>
  <c r="D389" i="34"/>
  <c r="C389" i="34"/>
  <c r="F388" i="34"/>
  <c r="E388" i="34"/>
  <c r="D388" i="34"/>
  <c r="C388" i="34"/>
  <c r="F387" i="34"/>
  <c r="E387" i="34"/>
  <c r="D387" i="34"/>
  <c r="C387" i="34"/>
  <c r="F386" i="34"/>
  <c r="E386" i="34"/>
  <c r="D386" i="34"/>
  <c r="C386" i="34"/>
  <c r="F385" i="34"/>
  <c r="E385" i="34"/>
  <c r="D385" i="34"/>
  <c r="C385" i="34"/>
  <c r="F384" i="34"/>
  <c r="E384" i="34"/>
  <c r="D384" i="34"/>
  <c r="C384" i="34"/>
  <c r="F383" i="34"/>
  <c r="E383" i="34"/>
  <c r="D383" i="34"/>
  <c r="C383" i="34"/>
  <c r="F382" i="34"/>
  <c r="E382" i="34"/>
  <c r="D382" i="34"/>
  <c r="C382" i="34"/>
  <c r="F381" i="34"/>
  <c r="E381" i="34"/>
  <c r="D381" i="34"/>
  <c r="C381" i="34"/>
  <c r="F380" i="34"/>
  <c r="E380" i="34"/>
  <c r="D380" i="34"/>
  <c r="C380" i="34"/>
  <c r="F379" i="34"/>
  <c r="E379" i="34"/>
  <c r="D379" i="34"/>
  <c r="C379" i="34"/>
  <c r="F378" i="34"/>
  <c r="E378" i="34"/>
  <c r="D378" i="34"/>
  <c r="C378" i="34"/>
  <c r="F377" i="34"/>
  <c r="E377" i="34"/>
  <c r="D377" i="34"/>
  <c r="C377" i="34"/>
  <c r="F376" i="34"/>
  <c r="E376" i="34"/>
  <c r="D376" i="34"/>
  <c r="C376" i="34"/>
  <c r="F375" i="34"/>
  <c r="E375" i="34"/>
  <c r="D375" i="34"/>
  <c r="C375" i="34"/>
  <c r="F374" i="34"/>
  <c r="E374" i="34"/>
  <c r="D374" i="34"/>
  <c r="C374" i="34"/>
  <c r="F373" i="34"/>
  <c r="E373" i="34"/>
  <c r="D373" i="34"/>
  <c r="C373" i="34"/>
  <c r="F372" i="34"/>
  <c r="E372" i="34"/>
  <c r="D372" i="34"/>
  <c r="C372" i="34"/>
  <c r="F371" i="34"/>
  <c r="E371" i="34"/>
  <c r="D371" i="34"/>
  <c r="C371" i="34"/>
  <c r="F370" i="34"/>
  <c r="E370" i="34"/>
  <c r="D370" i="34"/>
  <c r="C370" i="34"/>
  <c r="F369" i="34"/>
  <c r="E369" i="34"/>
  <c r="D369" i="34"/>
  <c r="C369" i="34"/>
  <c r="F368" i="34"/>
  <c r="E368" i="34"/>
  <c r="D368" i="34"/>
  <c r="C368" i="34"/>
  <c r="F367" i="34"/>
  <c r="E367" i="34"/>
  <c r="D367" i="34"/>
  <c r="C367" i="34"/>
  <c r="F366" i="34"/>
  <c r="E366" i="34"/>
  <c r="D366" i="34"/>
  <c r="C366" i="34"/>
  <c r="F365" i="34"/>
  <c r="E365" i="34"/>
  <c r="D365" i="34"/>
  <c r="C365" i="34"/>
  <c r="F364" i="34"/>
  <c r="E364" i="34"/>
  <c r="D364" i="34"/>
  <c r="C364" i="34"/>
  <c r="F363" i="34"/>
  <c r="E363" i="34"/>
  <c r="D363" i="34"/>
  <c r="C363" i="34"/>
  <c r="F362" i="34"/>
  <c r="E362" i="34"/>
  <c r="D362" i="34"/>
  <c r="C362" i="34"/>
  <c r="F361" i="34"/>
  <c r="E361" i="34"/>
  <c r="D361" i="34"/>
  <c r="C361" i="34"/>
  <c r="F360" i="34"/>
  <c r="E360" i="34"/>
  <c r="D360" i="34"/>
  <c r="C360" i="34"/>
  <c r="F359" i="34"/>
  <c r="E359" i="34"/>
  <c r="D359" i="34"/>
  <c r="C359" i="34"/>
  <c r="F358" i="34"/>
  <c r="E358" i="34"/>
  <c r="D358" i="34"/>
  <c r="C358" i="34"/>
  <c r="F357" i="34"/>
  <c r="E357" i="34"/>
  <c r="D357" i="34"/>
  <c r="C357" i="34"/>
  <c r="F356" i="34"/>
  <c r="E356" i="34"/>
  <c r="D356" i="34"/>
  <c r="C356" i="34"/>
  <c r="F355" i="34"/>
  <c r="E355" i="34"/>
  <c r="D355" i="34"/>
  <c r="C355" i="34"/>
  <c r="F354" i="34"/>
  <c r="E354" i="34"/>
  <c r="D354" i="34"/>
  <c r="C354" i="34"/>
  <c r="F353" i="34"/>
  <c r="E353" i="34"/>
  <c r="D353" i="34"/>
  <c r="C353" i="34"/>
  <c r="F352" i="34"/>
  <c r="E352" i="34"/>
  <c r="D352" i="34"/>
  <c r="C352" i="34"/>
  <c r="F351" i="34"/>
  <c r="E351" i="34"/>
  <c r="D351" i="34"/>
  <c r="C351" i="34"/>
  <c r="F350" i="34"/>
  <c r="E350" i="34"/>
  <c r="D350" i="34"/>
  <c r="C350" i="34"/>
  <c r="F349" i="34"/>
  <c r="E349" i="34"/>
  <c r="D349" i="34"/>
  <c r="C349" i="34"/>
  <c r="F348" i="34"/>
  <c r="E348" i="34"/>
  <c r="D348" i="34"/>
  <c r="C348" i="34"/>
  <c r="F347" i="34"/>
  <c r="E347" i="34"/>
  <c r="D347" i="34"/>
  <c r="C347" i="34"/>
  <c r="F346" i="34"/>
  <c r="E346" i="34"/>
  <c r="D346" i="34"/>
  <c r="C346" i="34"/>
  <c r="F345" i="34"/>
  <c r="E345" i="34"/>
  <c r="D345" i="34"/>
  <c r="C345" i="34"/>
  <c r="F344" i="34"/>
  <c r="E344" i="34"/>
  <c r="D344" i="34"/>
  <c r="C344" i="34"/>
  <c r="F343" i="34"/>
  <c r="E343" i="34"/>
  <c r="D343" i="34"/>
  <c r="C343" i="34"/>
  <c r="F342" i="34"/>
  <c r="E342" i="34"/>
  <c r="D342" i="34"/>
  <c r="C342" i="34"/>
  <c r="F341" i="34"/>
  <c r="E341" i="34"/>
  <c r="D341" i="34"/>
  <c r="C341" i="34"/>
  <c r="F340" i="34"/>
  <c r="E340" i="34"/>
  <c r="D340" i="34"/>
  <c r="C340" i="34"/>
  <c r="F339" i="34"/>
  <c r="E339" i="34"/>
  <c r="D339" i="34"/>
  <c r="C339" i="34"/>
  <c r="F338" i="34"/>
  <c r="E338" i="34"/>
  <c r="D338" i="34"/>
  <c r="C338" i="34"/>
  <c r="F337" i="34"/>
  <c r="E337" i="34"/>
  <c r="D337" i="34"/>
  <c r="C337" i="34"/>
  <c r="F336" i="34"/>
  <c r="E336" i="34"/>
  <c r="D336" i="34"/>
  <c r="C336" i="34"/>
  <c r="F335" i="34"/>
  <c r="E335" i="34"/>
  <c r="D335" i="34"/>
  <c r="C335" i="34"/>
  <c r="F334" i="34"/>
  <c r="E334" i="34"/>
  <c r="D334" i="34"/>
  <c r="C334" i="34"/>
  <c r="F333" i="34"/>
  <c r="E333" i="34"/>
  <c r="D333" i="34"/>
  <c r="C333" i="34"/>
  <c r="F332" i="34"/>
  <c r="E332" i="34"/>
  <c r="D332" i="34"/>
  <c r="C332" i="34"/>
  <c r="F331" i="34"/>
  <c r="E331" i="34"/>
  <c r="D331" i="34"/>
  <c r="C331" i="34"/>
  <c r="F330" i="34"/>
  <c r="E330" i="34"/>
  <c r="D330" i="34"/>
  <c r="C330" i="34"/>
  <c r="F329" i="34"/>
  <c r="E329" i="34"/>
  <c r="D329" i="34"/>
  <c r="C329" i="34"/>
  <c r="F328" i="34"/>
  <c r="E328" i="34"/>
  <c r="D328" i="34"/>
  <c r="C328" i="34"/>
  <c r="F327" i="34"/>
  <c r="E327" i="34"/>
  <c r="D327" i="34"/>
  <c r="C327" i="34"/>
  <c r="F326" i="34"/>
  <c r="E326" i="34"/>
  <c r="D326" i="34"/>
  <c r="C326" i="34"/>
  <c r="F325" i="34"/>
  <c r="E325" i="34"/>
  <c r="D325" i="34"/>
  <c r="C325" i="34"/>
  <c r="F324" i="34"/>
  <c r="E324" i="34"/>
  <c r="D324" i="34"/>
  <c r="C324" i="34"/>
  <c r="F323" i="34"/>
  <c r="E323" i="34"/>
  <c r="D323" i="34"/>
  <c r="C323" i="34"/>
  <c r="F322" i="34"/>
  <c r="E322" i="34"/>
  <c r="D322" i="34"/>
  <c r="C322" i="34"/>
  <c r="F321" i="34"/>
  <c r="E321" i="34"/>
  <c r="D321" i="34"/>
  <c r="C321" i="34"/>
  <c r="F320" i="34"/>
  <c r="E320" i="34"/>
  <c r="D320" i="34"/>
  <c r="C320" i="34"/>
  <c r="F319" i="34"/>
  <c r="E319" i="34"/>
  <c r="D319" i="34"/>
  <c r="C319" i="34"/>
  <c r="F318" i="34"/>
  <c r="E318" i="34"/>
  <c r="D318" i="34"/>
  <c r="C318" i="34"/>
  <c r="F317" i="34"/>
  <c r="E317" i="34"/>
  <c r="D317" i="34"/>
  <c r="C317" i="34"/>
  <c r="F316" i="34"/>
  <c r="E316" i="34"/>
  <c r="D316" i="34"/>
  <c r="C316" i="34"/>
  <c r="F315" i="34"/>
  <c r="E315" i="34"/>
  <c r="D315" i="34"/>
  <c r="C315" i="34"/>
  <c r="F314" i="34"/>
  <c r="E314" i="34"/>
  <c r="D314" i="34"/>
  <c r="C314" i="34"/>
  <c r="F313" i="34"/>
  <c r="E313" i="34"/>
  <c r="D313" i="34"/>
  <c r="C313" i="34"/>
  <c r="F312" i="34"/>
  <c r="E312" i="34"/>
  <c r="D312" i="34"/>
  <c r="C312" i="34"/>
  <c r="F311" i="34"/>
  <c r="E311" i="34"/>
  <c r="D311" i="34"/>
  <c r="C311" i="34"/>
  <c r="F310" i="34"/>
  <c r="E310" i="34"/>
  <c r="D310" i="34"/>
  <c r="C310" i="34"/>
  <c r="F309" i="34"/>
  <c r="E309" i="34"/>
  <c r="D309" i="34"/>
  <c r="C309" i="34"/>
  <c r="F308" i="34"/>
  <c r="E308" i="34"/>
  <c r="D308" i="34"/>
  <c r="C308" i="34"/>
  <c r="F307" i="34"/>
  <c r="E307" i="34"/>
  <c r="D307" i="34"/>
  <c r="C307" i="34"/>
  <c r="F306" i="34"/>
  <c r="E306" i="34"/>
  <c r="D306" i="34"/>
  <c r="C306" i="34"/>
  <c r="F305" i="34"/>
  <c r="E305" i="34"/>
  <c r="D305" i="34"/>
  <c r="C305" i="34"/>
  <c r="F304" i="34"/>
  <c r="E304" i="34"/>
  <c r="D304" i="34"/>
  <c r="C304" i="34"/>
  <c r="F303" i="34"/>
  <c r="E303" i="34"/>
  <c r="D303" i="34"/>
  <c r="C303" i="34"/>
  <c r="F302" i="34"/>
  <c r="E302" i="34"/>
  <c r="D302" i="34"/>
  <c r="C302" i="34"/>
  <c r="F301" i="34"/>
  <c r="E301" i="34"/>
  <c r="D301" i="34"/>
  <c r="C301" i="34"/>
  <c r="F300" i="34"/>
  <c r="E300" i="34"/>
  <c r="D300" i="34"/>
  <c r="C300" i="34"/>
  <c r="F299" i="34"/>
  <c r="E299" i="34"/>
  <c r="D299" i="34"/>
  <c r="C299" i="34"/>
  <c r="F298" i="34"/>
  <c r="E298" i="34"/>
  <c r="D298" i="34"/>
  <c r="C298" i="34"/>
  <c r="F297" i="34"/>
  <c r="E297" i="34"/>
  <c r="D297" i="34"/>
  <c r="C297" i="34"/>
  <c r="F296" i="34"/>
  <c r="E296" i="34"/>
  <c r="D296" i="34"/>
  <c r="C296" i="34"/>
  <c r="F295" i="34"/>
  <c r="E295" i="34"/>
  <c r="D295" i="34"/>
  <c r="C295" i="34"/>
  <c r="F294" i="34"/>
  <c r="E294" i="34"/>
  <c r="D294" i="34"/>
  <c r="C294" i="34"/>
  <c r="F293" i="34"/>
  <c r="E293" i="34"/>
  <c r="D293" i="34"/>
  <c r="C293" i="34"/>
  <c r="F292" i="34"/>
  <c r="E292" i="34"/>
  <c r="D292" i="34"/>
  <c r="C292" i="34"/>
  <c r="F291" i="34"/>
  <c r="E291" i="34"/>
  <c r="D291" i="34"/>
  <c r="C291" i="34"/>
  <c r="F290" i="34"/>
  <c r="E290" i="34"/>
  <c r="D290" i="34"/>
  <c r="C290" i="34"/>
  <c r="F289" i="34"/>
  <c r="E289" i="34"/>
  <c r="D289" i="34"/>
  <c r="C289" i="34"/>
  <c r="F288" i="34"/>
  <c r="E288" i="34"/>
  <c r="D288" i="34"/>
  <c r="C288" i="34"/>
  <c r="F287" i="34"/>
  <c r="E287" i="34"/>
  <c r="D287" i="34"/>
  <c r="C287" i="34"/>
  <c r="F286" i="34"/>
  <c r="E286" i="34"/>
  <c r="D286" i="34"/>
  <c r="C286" i="34"/>
  <c r="F285" i="34"/>
  <c r="E285" i="34"/>
  <c r="D285" i="34"/>
  <c r="C285" i="34"/>
  <c r="F284" i="34"/>
  <c r="E284" i="34"/>
  <c r="D284" i="34"/>
  <c r="C284" i="34"/>
  <c r="F283" i="34"/>
  <c r="E283" i="34"/>
  <c r="D283" i="34"/>
  <c r="C283" i="34"/>
  <c r="F282" i="34"/>
  <c r="E282" i="34"/>
  <c r="D282" i="34"/>
  <c r="C282" i="34"/>
  <c r="F281" i="34"/>
  <c r="E281" i="34"/>
  <c r="D281" i="34"/>
  <c r="C281" i="34"/>
  <c r="F280" i="34"/>
  <c r="E280" i="34"/>
  <c r="D280" i="34"/>
  <c r="C280" i="34"/>
  <c r="F279" i="34"/>
  <c r="E279" i="34"/>
  <c r="D279" i="34"/>
  <c r="C279" i="34"/>
  <c r="F278" i="34"/>
  <c r="E278" i="34"/>
  <c r="D278" i="34"/>
  <c r="C278" i="34"/>
  <c r="F277" i="34"/>
  <c r="E277" i="34"/>
  <c r="D277" i="34"/>
  <c r="C277" i="34"/>
  <c r="F276" i="34"/>
  <c r="E276" i="34"/>
  <c r="D276" i="34"/>
  <c r="C276" i="34"/>
  <c r="F275" i="34"/>
  <c r="E275" i="34"/>
  <c r="D275" i="34"/>
  <c r="C275" i="34"/>
  <c r="F274" i="34"/>
  <c r="E274" i="34"/>
  <c r="D274" i="34"/>
  <c r="C274" i="34"/>
  <c r="F273" i="34"/>
  <c r="E273" i="34"/>
  <c r="D273" i="34"/>
  <c r="C273" i="34"/>
  <c r="F272" i="34"/>
  <c r="E272" i="34"/>
  <c r="D272" i="34"/>
  <c r="C272" i="34"/>
  <c r="F271" i="34"/>
  <c r="E271" i="34"/>
  <c r="D271" i="34"/>
  <c r="C271" i="34"/>
  <c r="F270" i="34"/>
  <c r="E270" i="34"/>
  <c r="D270" i="34"/>
  <c r="C270" i="34"/>
  <c r="F269" i="34"/>
  <c r="E269" i="34"/>
  <c r="D269" i="34"/>
  <c r="C269" i="34"/>
  <c r="F268" i="34"/>
  <c r="E268" i="34"/>
  <c r="D268" i="34"/>
  <c r="C268" i="34"/>
  <c r="F267" i="34"/>
  <c r="E267" i="34"/>
  <c r="D267" i="34"/>
  <c r="C267" i="34"/>
  <c r="F266" i="34"/>
  <c r="E266" i="34"/>
  <c r="D266" i="34"/>
  <c r="C266" i="34"/>
  <c r="F265" i="34"/>
  <c r="E265" i="34"/>
  <c r="D265" i="34"/>
  <c r="C265" i="34"/>
  <c r="F264" i="34"/>
  <c r="E264" i="34"/>
  <c r="D264" i="34"/>
  <c r="C264" i="34"/>
  <c r="F263" i="34"/>
  <c r="E263" i="34"/>
  <c r="D263" i="34"/>
  <c r="C263" i="34"/>
  <c r="F262" i="34"/>
  <c r="E262" i="34"/>
  <c r="D262" i="34"/>
  <c r="C262" i="34"/>
  <c r="F261" i="34"/>
  <c r="E261" i="34"/>
  <c r="D261" i="34"/>
  <c r="C261" i="34"/>
  <c r="F260" i="34"/>
  <c r="E260" i="34"/>
  <c r="D260" i="34"/>
  <c r="C260" i="34"/>
  <c r="F259" i="34"/>
  <c r="E259" i="34"/>
  <c r="D259" i="34"/>
  <c r="C259" i="34"/>
  <c r="F258" i="34"/>
  <c r="E258" i="34"/>
  <c r="D258" i="34"/>
  <c r="C258" i="34"/>
  <c r="F257" i="34"/>
  <c r="E257" i="34"/>
  <c r="D257" i="34"/>
  <c r="C257" i="34"/>
  <c r="F256" i="34"/>
  <c r="E256" i="34"/>
  <c r="D256" i="34"/>
  <c r="C256" i="34"/>
  <c r="F255" i="34"/>
  <c r="E255" i="34"/>
  <c r="D255" i="34"/>
  <c r="C255" i="34"/>
  <c r="F254" i="34"/>
  <c r="E254" i="34"/>
  <c r="D254" i="34"/>
  <c r="C254" i="34"/>
  <c r="F253" i="34"/>
  <c r="E253" i="34"/>
  <c r="D253" i="34"/>
  <c r="C253" i="34"/>
  <c r="F252" i="34"/>
  <c r="E252" i="34"/>
  <c r="D252" i="34"/>
  <c r="C252" i="34"/>
  <c r="F251" i="34"/>
  <c r="E251" i="34"/>
  <c r="D251" i="34"/>
  <c r="C251" i="34"/>
  <c r="F250" i="34"/>
  <c r="E250" i="34"/>
  <c r="D250" i="34"/>
  <c r="C250" i="34"/>
  <c r="F249" i="34"/>
  <c r="E249" i="34"/>
  <c r="D249" i="34"/>
  <c r="C249" i="34"/>
  <c r="F248" i="34"/>
  <c r="E248" i="34"/>
  <c r="D248" i="34"/>
  <c r="C248" i="34"/>
  <c r="F247" i="34"/>
  <c r="E247" i="34"/>
  <c r="D247" i="34"/>
  <c r="C247" i="34"/>
  <c r="F246" i="34"/>
  <c r="E246" i="34"/>
  <c r="D246" i="34"/>
  <c r="C246" i="34"/>
  <c r="F245" i="34"/>
  <c r="E245" i="34"/>
  <c r="D245" i="34"/>
  <c r="C245" i="34"/>
  <c r="F244" i="34"/>
  <c r="E244" i="34"/>
  <c r="D244" i="34"/>
  <c r="C244" i="34"/>
  <c r="F243" i="34"/>
  <c r="E243" i="34"/>
  <c r="D243" i="34"/>
  <c r="C243" i="34"/>
  <c r="F242" i="34"/>
  <c r="E242" i="34"/>
  <c r="D242" i="34"/>
  <c r="C242" i="34"/>
  <c r="F241" i="34"/>
  <c r="E241" i="34"/>
  <c r="D241" i="34"/>
  <c r="C241" i="34"/>
  <c r="F240" i="34"/>
  <c r="E240" i="34"/>
  <c r="D240" i="34"/>
  <c r="C240" i="34"/>
  <c r="F239" i="34"/>
  <c r="E239" i="34"/>
  <c r="D239" i="34"/>
  <c r="C239" i="34"/>
  <c r="F238" i="34"/>
  <c r="E238" i="34"/>
  <c r="D238" i="34"/>
  <c r="C238" i="34"/>
  <c r="F237" i="34"/>
  <c r="E237" i="34"/>
  <c r="D237" i="34"/>
  <c r="C237" i="34"/>
  <c r="F236" i="34"/>
  <c r="E236" i="34"/>
  <c r="D236" i="34"/>
  <c r="C236" i="34"/>
  <c r="F235" i="34"/>
  <c r="E235" i="34"/>
  <c r="D235" i="34"/>
  <c r="C235" i="34"/>
  <c r="F234" i="34"/>
  <c r="E234" i="34"/>
  <c r="D234" i="34"/>
  <c r="C234" i="34"/>
  <c r="F233" i="34"/>
  <c r="E233" i="34"/>
  <c r="D233" i="34"/>
  <c r="C233" i="34"/>
  <c r="F232" i="34"/>
  <c r="E232" i="34"/>
  <c r="D232" i="34"/>
  <c r="C232" i="34"/>
  <c r="F231" i="34"/>
  <c r="E231" i="34"/>
  <c r="D231" i="34"/>
  <c r="C231" i="34"/>
  <c r="F230" i="34"/>
  <c r="E230" i="34"/>
  <c r="D230" i="34"/>
  <c r="C230" i="34"/>
  <c r="F229" i="34"/>
  <c r="E229" i="34"/>
  <c r="D229" i="34"/>
  <c r="C229" i="34"/>
  <c r="F228" i="34"/>
  <c r="E228" i="34"/>
  <c r="D228" i="34"/>
  <c r="C228" i="34"/>
  <c r="F227" i="34"/>
  <c r="E227" i="34"/>
  <c r="D227" i="34"/>
  <c r="C227" i="34"/>
  <c r="F226" i="34"/>
  <c r="E226" i="34"/>
  <c r="D226" i="34"/>
  <c r="C226" i="34"/>
  <c r="F225" i="34"/>
  <c r="E225" i="34"/>
  <c r="D225" i="34"/>
  <c r="C225" i="34"/>
  <c r="F224" i="34"/>
  <c r="E224" i="34"/>
  <c r="D224" i="34"/>
  <c r="C224" i="34"/>
  <c r="F223" i="34"/>
  <c r="E223" i="34"/>
  <c r="D223" i="34"/>
  <c r="C223" i="34"/>
  <c r="F222" i="34"/>
  <c r="E222" i="34"/>
  <c r="D222" i="34"/>
  <c r="C222" i="34"/>
  <c r="F221" i="34"/>
  <c r="E221" i="34"/>
  <c r="D221" i="34"/>
  <c r="C221" i="34"/>
  <c r="F220" i="34"/>
  <c r="E220" i="34"/>
  <c r="D220" i="34"/>
  <c r="C220" i="34"/>
  <c r="F219" i="34"/>
  <c r="E219" i="34"/>
  <c r="D219" i="34"/>
  <c r="C219" i="34"/>
  <c r="F218" i="34"/>
  <c r="E218" i="34"/>
  <c r="D218" i="34"/>
  <c r="C218" i="34"/>
  <c r="F217" i="34"/>
  <c r="E217" i="34"/>
  <c r="D217" i="34"/>
  <c r="C217" i="34"/>
  <c r="F216" i="34"/>
  <c r="E216" i="34"/>
  <c r="D216" i="34"/>
  <c r="C216" i="34"/>
  <c r="F215" i="34"/>
  <c r="E215" i="34"/>
  <c r="D215" i="34"/>
  <c r="C215" i="34"/>
  <c r="F214" i="34"/>
  <c r="E214" i="34"/>
  <c r="D214" i="34"/>
  <c r="C214" i="34"/>
  <c r="F213" i="34"/>
  <c r="E213" i="34"/>
  <c r="D213" i="34"/>
  <c r="C213" i="34"/>
  <c r="F212" i="34"/>
  <c r="E212" i="34"/>
  <c r="D212" i="34"/>
  <c r="C212" i="34"/>
  <c r="F211" i="34"/>
  <c r="E211" i="34"/>
  <c r="D211" i="34"/>
  <c r="C211" i="34"/>
  <c r="F210" i="34"/>
  <c r="E210" i="34"/>
  <c r="D210" i="34"/>
  <c r="C210" i="34"/>
  <c r="F209" i="34"/>
  <c r="E209" i="34"/>
  <c r="D209" i="34"/>
  <c r="C209" i="34"/>
  <c r="F208" i="34"/>
  <c r="E208" i="34"/>
  <c r="D208" i="34"/>
  <c r="C208" i="34"/>
  <c r="F207" i="34"/>
  <c r="E207" i="34"/>
  <c r="D207" i="34"/>
  <c r="C207" i="34"/>
  <c r="F206" i="34"/>
  <c r="E206" i="34"/>
  <c r="D206" i="34"/>
  <c r="C206" i="34"/>
  <c r="F205" i="34"/>
  <c r="E205" i="34"/>
  <c r="D205" i="34"/>
  <c r="C205" i="34"/>
  <c r="F204" i="34"/>
  <c r="E204" i="34"/>
  <c r="D204" i="34"/>
  <c r="C204" i="34"/>
  <c r="F203" i="34"/>
  <c r="E203" i="34"/>
  <c r="D203" i="34"/>
  <c r="C203" i="34"/>
  <c r="F202" i="34"/>
  <c r="E202" i="34"/>
  <c r="D202" i="34"/>
  <c r="C202" i="34"/>
  <c r="F201" i="34"/>
  <c r="E201" i="34"/>
  <c r="D201" i="34"/>
  <c r="C201" i="34"/>
  <c r="F200" i="34"/>
  <c r="E200" i="34"/>
  <c r="D200" i="34"/>
  <c r="C200" i="34"/>
  <c r="F199" i="34"/>
  <c r="E199" i="34"/>
  <c r="D199" i="34"/>
  <c r="C199" i="34"/>
  <c r="F198" i="34"/>
  <c r="E198" i="34"/>
  <c r="D198" i="34"/>
  <c r="C198" i="34"/>
  <c r="F197" i="34"/>
  <c r="E197" i="34"/>
  <c r="D197" i="34"/>
  <c r="C197" i="34"/>
  <c r="F196" i="34"/>
  <c r="E196" i="34"/>
  <c r="D196" i="34"/>
  <c r="C196" i="34"/>
  <c r="F195" i="34"/>
  <c r="E195" i="34"/>
  <c r="D195" i="34"/>
  <c r="C195" i="34"/>
  <c r="F194" i="34"/>
  <c r="E194" i="34"/>
  <c r="D194" i="34"/>
  <c r="C194" i="34"/>
  <c r="F193" i="34"/>
  <c r="E193" i="34"/>
  <c r="D193" i="34"/>
  <c r="C193" i="34"/>
  <c r="F192" i="34"/>
  <c r="E192" i="34"/>
  <c r="D192" i="34"/>
  <c r="C192" i="34"/>
  <c r="F191" i="34"/>
  <c r="E191" i="34"/>
  <c r="D191" i="34"/>
  <c r="C191" i="34"/>
  <c r="F190" i="34"/>
  <c r="E190" i="34"/>
  <c r="D190" i="34"/>
  <c r="C190" i="34"/>
  <c r="F189" i="34"/>
  <c r="E189" i="34"/>
  <c r="D189" i="34"/>
  <c r="C189" i="34"/>
  <c r="F188" i="34"/>
  <c r="E188" i="34"/>
  <c r="D188" i="34"/>
  <c r="C188" i="34"/>
  <c r="F187" i="34"/>
  <c r="E187" i="34"/>
  <c r="D187" i="34"/>
  <c r="C187" i="34"/>
  <c r="F186" i="34"/>
  <c r="E186" i="34"/>
  <c r="D186" i="34"/>
  <c r="C186" i="34"/>
  <c r="F185" i="34"/>
  <c r="E185" i="34"/>
  <c r="D185" i="34"/>
  <c r="C185" i="34"/>
  <c r="F184" i="34"/>
  <c r="E184" i="34"/>
  <c r="D184" i="34"/>
  <c r="C184" i="34"/>
  <c r="F183" i="34"/>
  <c r="E183" i="34"/>
  <c r="D183" i="34"/>
  <c r="C183" i="34"/>
  <c r="F182" i="34"/>
  <c r="E182" i="34"/>
  <c r="D182" i="34"/>
  <c r="C182" i="34"/>
  <c r="F181" i="34"/>
  <c r="E181" i="34"/>
  <c r="D181" i="34"/>
  <c r="C181" i="34"/>
  <c r="F180" i="34"/>
  <c r="E180" i="34"/>
  <c r="D180" i="34"/>
  <c r="C180" i="34"/>
  <c r="F179" i="34"/>
  <c r="E179" i="34"/>
  <c r="D179" i="34"/>
  <c r="C179" i="34"/>
  <c r="F178" i="34"/>
  <c r="E178" i="34"/>
  <c r="D178" i="34"/>
  <c r="C178" i="34"/>
  <c r="F177" i="34"/>
  <c r="E177" i="34"/>
  <c r="D177" i="34"/>
  <c r="C177" i="34"/>
  <c r="F176" i="34"/>
  <c r="E176" i="34"/>
  <c r="D176" i="34"/>
  <c r="C176" i="34"/>
  <c r="F175" i="34"/>
  <c r="E175" i="34"/>
  <c r="D175" i="34"/>
  <c r="C175" i="34"/>
  <c r="F174" i="34"/>
  <c r="E174" i="34"/>
  <c r="D174" i="34"/>
  <c r="C174" i="34"/>
  <c r="F173" i="34"/>
  <c r="E173" i="34"/>
  <c r="D173" i="34"/>
  <c r="C173" i="34"/>
  <c r="F172" i="34"/>
  <c r="E172" i="34"/>
  <c r="D172" i="34"/>
  <c r="C172" i="34"/>
  <c r="F171" i="34"/>
  <c r="E171" i="34"/>
  <c r="D171" i="34"/>
  <c r="C171" i="34"/>
  <c r="F170" i="34"/>
  <c r="E170" i="34"/>
  <c r="D170" i="34"/>
  <c r="C170" i="34"/>
  <c r="F169" i="34"/>
  <c r="E169" i="34"/>
  <c r="D169" i="34"/>
  <c r="C169" i="34"/>
  <c r="F168" i="34"/>
  <c r="E168" i="34"/>
  <c r="D168" i="34"/>
  <c r="C168" i="34"/>
  <c r="F167" i="34"/>
  <c r="E167" i="34"/>
  <c r="D167" i="34"/>
  <c r="C167" i="34"/>
  <c r="F166" i="34"/>
  <c r="E166" i="34"/>
  <c r="D166" i="34"/>
  <c r="C166" i="34"/>
  <c r="F165" i="34"/>
  <c r="E165" i="34"/>
  <c r="D165" i="34"/>
  <c r="C165" i="34"/>
  <c r="F164" i="34"/>
  <c r="E164" i="34"/>
  <c r="D164" i="34"/>
  <c r="C164" i="34"/>
  <c r="F163" i="34"/>
  <c r="E163" i="34"/>
  <c r="D163" i="34"/>
  <c r="C163" i="34"/>
  <c r="F162" i="34"/>
  <c r="E162" i="34"/>
  <c r="D162" i="34"/>
  <c r="C162" i="34"/>
  <c r="F161" i="34"/>
  <c r="E161" i="34"/>
  <c r="D161" i="34"/>
  <c r="C161" i="34"/>
  <c r="F160" i="34"/>
  <c r="E160" i="34"/>
  <c r="D160" i="34"/>
  <c r="C160" i="34"/>
  <c r="F159" i="34"/>
  <c r="E159" i="34"/>
  <c r="D159" i="34"/>
  <c r="C159" i="34"/>
  <c r="F158" i="34"/>
  <c r="E158" i="34"/>
  <c r="D158" i="34"/>
  <c r="C158" i="34"/>
  <c r="F157" i="34"/>
  <c r="E157" i="34"/>
  <c r="D157" i="34"/>
  <c r="C157" i="34"/>
  <c r="F156" i="34"/>
  <c r="E156" i="34"/>
  <c r="D156" i="34"/>
  <c r="C156" i="34"/>
  <c r="F155" i="34"/>
  <c r="E155" i="34"/>
  <c r="D155" i="34"/>
  <c r="C155" i="34"/>
  <c r="F154" i="34"/>
  <c r="E154" i="34"/>
  <c r="D154" i="34"/>
  <c r="C154" i="34"/>
  <c r="F153" i="34"/>
  <c r="E153" i="34"/>
  <c r="D153" i="34"/>
  <c r="C153" i="34"/>
  <c r="F152" i="34"/>
  <c r="E152" i="34"/>
  <c r="D152" i="34"/>
  <c r="C152" i="34"/>
  <c r="F151" i="34"/>
  <c r="E151" i="34"/>
  <c r="D151" i="34"/>
  <c r="C151" i="34"/>
  <c r="F150" i="34"/>
  <c r="E150" i="34"/>
  <c r="D150" i="34"/>
  <c r="C150" i="34"/>
  <c r="F149" i="34"/>
  <c r="E149" i="34"/>
  <c r="D149" i="34"/>
  <c r="C149" i="34"/>
  <c r="F148" i="34"/>
  <c r="E148" i="34"/>
  <c r="D148" i="34"/>
  <c r="C148" i="34"/>
  <c r="F147" i="34"/>
  <c r="E147" i="34"/>
  <c r="D147" i="34"/>
  <c r="C147" i="34"/>
  <c r="F146" i="34"/>
  <c r="E146" i="34"/>
  <c r="D146" i="34"/>
  <c r="C146" i="34"/>
  <c r="F145" i="34"/>
  <c r="E145" i="34"/>
  <c r="D145" i="34"/>
  <c r="C145" i="34"/>
  <c r="F144" i="34"/>
  <c r="E144" i="34"/>
  <c r="D144" i="34"/>
  <c r="C144" i="34"/>
  <c r="F143" i="34"/>
  <c r="E143" i="34"/>
  <c r="D143" i="34"/>
  <c r="C143" i="34"/>
  <c r="F142" i="34"/>
  <c r="E142" i="34"/>
  <c r="D142" i="34"/>
  <c r="C142" i="34"/>
  <c r="F141" i="34"/>
  <c r="E141" i="34"/>
  <c r="D141" i="34"/>
  <c r="C141" i="34"/>
  <c r="F140" i="34"/>
  <c r="E140" i="34"/>
  <c r="D140" i="34"/>
  <c r="C140" i="34"/>
  <c r="F139" i="34"/>
  <c r="E139" i="34"/>
  <c r="D139" i="34"/>
  <c r="C139" i="34"/>
  <c r="F138" i="34"/>
  <c r="E138" i="34"/>
  <c r="D138" i="34"/>
  <c r="C138" i="34"/>
  <c r="F137" i="34"/>
  <c r="E137" i="34"/>
  <c r="D137" i="34"/>
  <c r="C137" i="34"/>
  <c r="F136" i="34"/>
  <c r="E136" i="34"/>
  <c r="D136" i="34"/>
  <c r="C136" i="34"/>
  <c r="F135" i="34"/>
  <c r="E135" i="34"/>
  <c r="D135" i="34"/>
  <c r="C135" i="34"/>
  <c r="F134" i="34"/>
  <c r="E134" i="34"/>
  <c r="D134" i="34"/>
  <c r="C134" i="34"/>
  <c r="F133" i="34"/>
  <c r="E133" i="34"/>
  <c r="D133" i="34"/>
  <c r="C133" i="34"/>
  <c r="F132" i="34"/>
  <c r="E132" i="34"/>
  <c r="D132" i="34"/>
  <c r="C132" i="34"/>
  <c r="F131" i="34"/>
  <c r="E131" i="34"/>
  <c r="D131" i="34"/>
  <c r="C131" i="34"/>
  <c r="F130" i="34"/>
  <c r="E130" i="34"/>
  <c r="D130" i="34"/>
  <c r="C130" i="34"/>
  <c r="F129" i="34"/>
  <c r="E129" i="34"/>
  <c r="D129" i="34"/>
  <c r="C129" i="34"/>
  <c r="F128" i="34"/>
  <c r="E128" i="34"/>
  <c r="D128" i="34"/>
  <c r="C128" i="34"/>
  <c r="F127" i="34"/>
  <c r="E127" i="34"/>
  <c r="D127" i="34"/>
  <c r="C127" i="34"/>
  <c r="F126" i="34"/>
  <c r="E126" i="34"/>
  <c r="D126" i="34"/>
  <c r="C126" i="34"/>
  <c r="F125" i="34"/>
  <c r="E125" i="34"/>
  <c r="D125" i="34"/>
  <c r="C125" i="34"/>
  <c r="F124" i="34"/>
  <c r="E124" i="34"/>
  <c r="D124" i="34"/>
  <c r="C124" i="34"/>
  <c r="F123" i="34"/>
  <c r="E123" i="34"/>
  <c r="D123" i="34"/>
  <c r="C123" i="34"/>
  <c r="F122" i="34"/>
  <c r="E122" i="34"/>
  <c r="D122" i="34"/>
  <c r="C122" i="34"/>
  <c r="F121" i="34"/>
  <c r="E121" i="34"/>
  <c r="D121" i="34"/>
  <c r="C121" i="34"/>
  <c r="F120" i="34"/>
  <c r="E120" i="34"/>
  <c r="D120" i="34"/>
  <c r="C120" i="34"/>
  <c r="F119" i="34"/>
  <c r="E119" i="34"/>
  <c r="D119" i="34"/>
  <c r="C119" i="34"/>
  <c r="F118" i="34"/>
  <c r="E118" i="34"/>
  <c r="D118" i="34"/>
  <c r="C118" i="34"/>
  <c r="F117" i="34"/>
  <c r="E117" i="34"/>
  <c r="D117" i="34"/>
  <c r="C117" i="34"/>
  <c r="F116" i="34"/>
  <c r="E116" i="34"/>
  <c r="D116" i="34"/>
  <c r="C116" i="34"/>
  <c r="F115" i="34"/>
  <c r="E115" i="34"/>
  <c r="D115" i="34"/>
  <c r="C115" i="34"/>
  <c r="F114" i="34"/>
  <c r="E114" i="34"/>
  <c r="D114" i="34"/>
  <c r="C114" i="34"/>
  <c r="F113" i="34"/>
  <c r="E113" i="34"/>
  <c r="D113" i="34"/>
  <c r="C113" i="34"/>
  <c r="F112" i="34"/>
  <c r="E112" i="34"/>
  <c r="D112" i="34"/>
  <c r="C112" i="34"/>
  <c r="F111" i="34"/>
  <c r="E111" i="34"/>
  <c r="D111" i="34"/>
  <c r="C111" i="34"/>
  <c r="F110" i="34"/>
  <c r="E110" i="34"/>
  <c r="D110" i="34"/>
  <c r="C110" i="34"/>
  <c r="F109" i="34"/>
  <c r="E109" i="34"/>
  <c r="D109" i="34"/>
  <c r="C109" i="34"/>
  <c r="F108" i="34"/>
  <c r="E108" i="34"/>
  <c r="D108" i="34"/>
  <c r="C108" i="34"/>
  <c r="F107" i="34"/>
  <c r="E107" i="34"/>
  <c r="D107" i="34"/>
  <c r="C107" i="34"/>
  <c r="F106" i="34"/>
  <c r="E106" i="34"/>
  <c r="D106" i="34"/>
  <c r="C106" i="34"/>
  <c r="F105" i="34"/>
  <c r="E105" i="34"/>
  <c r="D105" i="34"/>
  <c r="C105" i="34"/>
  <c r="F104" i="34"/>
  <c r="E104" i="34"/>
  <c r="D104" i="34"/>
  <c r="C104" i="34"/>
  <c r="F103" i="34"/>
  <c r="E103" i="34"/>
  <c r="D103" i="34"/>
  <c r="C103" i="34"/>
  <c r="F102" i="34"/>
  <c r="E102" i="34"/>
  <c r="D102" i="34"/>
  <c r="C102" i="34"/>
  <c r="F101" i="34"/>
  <c r="E101" i="34"/>
  <c r="D101" i="34"/>
  <c r="C101" i="34"/>
  <c r="F100" i="34"/>
  <c r="E100" i="34"/>
  <c r="D100" i="34"/>
  <c r="C100" i="34"/>
  <c r="F99" i="34"/>
  <c r="E99" i="34"/>
  <c r="D99" i="34"/>
  <c r="C99" i="34"/>
  <c r="F98" i="34"/>
  <c r="E98" i="34"/>
  <c r="D98" i="34"/>
  <c r="C98" i="34"/>
  <c r="F97" i="34"/>
  <c r="E97" i="34"/>
  <c r="D97" i="34"/>
  <c r="C97" i="34"/>
  <c r="F96" i="34"/>
  <c r="E96" i="34"/>
  <c r="D96" i="34"/>
  <c r="C96" i="34"/>
  <c r="F95" i="34"/>
  <c r="E95" i="34"/>
  <c r="D95" i="34"/>
  <c r="C95" i="34"/>
  <c r="F94" i="34"/>
  <c r="E94" i="34"/>
  <c r="D94" i="34"/>
  <c r="C94" i="34"/>
  <c r="F93" i="34"/>
  <c r="E93" i="34"/>
  <c r="D93" i="34"/>
  <c r="C93" i="34"/>
  <c r="F92" i="34"/>
  <c r="E92" i="34"/>
  <c r="D92" i="34"/>
  <c r="C92" i="34"/>
  <c r="F91" i="34"/>
  <c r="E91" i="34"/>
  <c r="D91" i="34"/>
  <c r="C91" i="34"/>
  <c r="F90" i="34"/>
  <c r="E90" i="34"/>
  <c r="D90" i="34"/>
  <c r="C90" i="34"/>
  <c r="F89" i="34"/>
  <c r="E89" i="34"/>
  <c r="D89" i="34"/>
  <c r="C89" i="34"/>
  <c r="F88" i="34"/>
  <c r="E88" i="34"/>
  <c r="D88" i="34"/>
  <c r="C88" i="34"/>
  <c r="F87" i="34"/>
  <c r="E87" i="34"/>
  <c r="D87" i="34"/>
  <c r="C87" i="34"/>
  <c r="F86" i="34"/>
  <c r="E86" i="34"/>
  <c r="D86" i="34"/>
  <c r="C86" i="34"/>
  <c r="F85" i="34"/>
  <c r="E85" i="34"/>
  <c r="D85" i="34"/>
  <c r="C85" i="34"/>
  <c r="F84" i="34"/>
  <c r="E84" i="34"/>
  <c r="D84" i="34"/>
  <c r="C84" i="34"/>
  <c r="F83" i="34"/>
  <c r="E83" i="34"/>
  <c r="D83" i="34"/>
  <c r="C83" i="34"/>
  <c r="F82" i="34"/>
  <c r="E82" i="34"/>
  <c r="D82" i="34"/>
  <c r="C82" i="34"/>
  <c r="F81" i="34"/>
  <c r="E81" i="34"/>
  <c r="D81" i="34"/>
  <c r="C81" i="34"/>
  <c r="F80" i="34"/>
  <c r="E80" i="34"/>
  <c r="D80" i="34"/>
  <c r="C80" i="34"/>
  <c r="F79" i="34"/>
  <c r="E79" i="34"/>
  <c r="D79" i="34"/>
  <c r="C79" i="34"/>
  <c r="F78" i="34"/>
  <c r="E78" i="34"/>
  <c r="D78" i="34"/>
  <c r="C78" i="34"/>
  <c r="F77" i="34"/>
  <c r="E77" i="34"/>
  <c r="D77" i="34"/>
  <c r="C77" i="34"/>
  <c r="F76" i="34"/>
  <c r="E76" i="34"/>
  <c r="D76" i="34"/>
  <c r="C76" i="34"/>
  <c r="F75" i="34"/>
  <c r="E75" i="34"/>
  <c r="D75" i="34"/>
  <c r="C75" i="34"/>
  <c r="F74" i="34"/>
  <c r="E74" i="34"/>
  <c r="D74" i="34"/>
  <c r="C74" i="34"/>
  <c r="F73" i="34"/>
  <c r="E73" i="34"/>
  <c r="D73" i="34"/>
  <c r="C73" i="34"/>
  <c r="F72" i="34"/>
  <c r="E72" i="34"/>
  <c r="D72" i="34"/>
  <c r="C72" i="34"/>
  <c r="F71" i="34"/>
  <c r="E71" i="34"/>
  <c r="D71" i="34"/>
  <c r="C71" i="34"/>
  <c r="F70" i="34"/>
  <c r="E70" i="34"/>
  <c r="D70" i="34"/>
  <c r="C70" i="34"/>
  <c r="F69" i="34"/>
  <c r="E69" i="34"/>
  <c r="D69" i="34"/>
  <c r="C69" i="34"/>
  <c r="F68" i="34"/>
  <c r="E68" i="34"/>
  <c r="D68" i="34"/>
  <c r="C68" i="34"/>
  <c r="F67" i="34"/>
  <c r="E67" i="34"/>
  <c r="D67" i="34"/>
  <c r="C67" i="34"/>
  <c r="F66" i="34"/>
  <c r="E66" i="34"/>
  <c r="D66" i="34"/>
  <c r="C66" i="34"/>
  <c r="F65" i="34"/>
  <c r="E65" i="34"/>
  <c r="D65" i="34"/>
  <c r="C65" i="34"/>
  <c r="F64" i="34"/>
  <c r="E64" i="34"/>
  <c r="D64" i="34"/>
  <c r="C64" i="34"/>
  <c r="F63" i="34"/>
  <c r="E63" i="34"/>
  <c r="D63" i="34"/>
  <c r="C63" i="34"/>
  <c r="F62" i="34"/>
  <c r="E62" i="34"/>
  <c r="D62" i="34"/>
  <c r="C62" i="34"/>
  <c r="F61" i="34"/>
  <c r="E61" i="34"/>
  <c r="D61" i="34"/>
  <c r="C61" i="34"/>
  <c r="F60" i="34"/>
  <c r="E60" i="34"/>
  <c r="D60" i="34"/>
  <c r="C60" i="34"/>
  <c r="F59" i="34"/>
  <c r="E59" i="34"/>
  <c r="D59" i="34"/>
  <c r="C59" i="34"/>
  <c r="F58" i="34"/>
  <c r="E58" i="34"/>
  <c r="D58" i="34"/>
  <c r="C58" i="34"/>
  <c r="F57" i="34"/>
  <c r="E57" i="34"/>
  <c r="D57" i="34"/>
  <c r="C57" i="34"/>
  <c r="F56" i="34"/>
  <c r="E56" i="34"/>
  <c r="D56" i="34"/>
  <c r="C56" i="34"/>
  <c r="F55" i="34"/>
  <c r="E55" i="34"/>
  <c r="D55" i="34"/>
  <c r="C55" i="34"/>
  <c r="F54" i="34"/>
  <c r="E54" i="34"/>
  <c r="D54" i="34"/>
  <c r="C54" i="34"/>
  <c r="F53" i="34"/>
  <c r="E53" i="34"/>
  <c r="D53" i="34"/>
  <c r="C53" i="34"/>
  <c r="F52" i="34"/>
  <c r="E52" i="34"/>
  <c r="D52" i="34"/>
  <c r="C52" i="34"/>
  <c r="F51" i="34"/>
  <c r="E51" i="34"/>
  <c r="D51" i="34"/>
  <c r="C51" i="34"/>
  <c r="F50" i="34"/>
  <c r="E50" i="34"/>
  <c r="D50" i="34"/>
  <c r="C50" i="34"/>
  <c r="F49" i="34"/>
  <c r="E49" i="34"/>
  <c r="D49" i="34"/>
  <c r="C49" i="34"/>
  <c r="F48" i="34"/>
  <c r="E48" i="34"/>
  <c r="D48" i="34"/>
  <c r="C48" i="34"/>
  <c r="F47" i="34"/>
  <c r="E47" i="34"/>
  <c r="D47" i="34"/>
  <c r="C47" i="34"/>
  <c r="F46" i="34"/>
  <c r="E46" i="34"/>
  <c r="D46" i="34"/>
  <c r="C46" i="34"/>
  <c r="F45" i="34"/>
  <c r="E45" i="34"/>
  <c r="D45" i="34"/>
  <c r="C45" i="34"/>
  <c r="F44" i="34"/>
  <c r="E44" i="34"/>
  <c r="D44" i="34"/>
  <c r="C44" i="34"/>
  <c r="F43" i="34"/>
  <c r="E43" i="34"/>
  <c r="D43" i="34"/>
  <c r="C43" i="34"/>
  <c r="F42" i="34"/>
  <c r="E42" i="34"/>
  <c r="D42" i="34"/>
  <c r="C42" i="34"/>
  <c r="F41" i="34"/>
  <c r="E41" i="34"/>
  <c r="D41" i="34"/>
  <c r="C41" i="34"/>
  <c r="F40" i="34"/>
  <c r="E40" i="34"/>
  <c r="D40" i="34"/>
  <c r="C40" i="34"/>
  <c r="F39" i="34"/>
  <c r="E39" i="34"/>
  <c r="D39" i="34"/>
  <c r="C39" i="34"/>
  <c r="F38" i="34"/>
  <c r="E38" i="34"/>
  <c r="D38" i="34"/>
  <c r="C38" i="34"/>
  <c r="F37" i="34"/>
  <c r="E37" i="34"/>
  <c r="D37" i="34"/>
  <c r="C37" i="34"/>
  <c r="F36" i="34"/>
  <c r="E36" i="34"/>
  <c r="D36" i="34"/>
  <c r="C36" i="34"/>
  <c r="F35" i="34"/>
  <c r="E35" i="34"/>
  <c r="D35" i="34"/>
  <c r="C35" i="34"/>
  <c r="F34" i="34"/>
  <c r="E34" i="34"/>
  <c r="D34" i="34"/>
  <c r="C34" i="34"/>
  <c r="F33" i="34"/>
  <c r="E33" i="34"/>
  <c r="D33" i="34"/>
  <c r="C33" i="34"/>
  <c r="F32" i="34"/>
  <c r="E32" i="34"/>
  <c r="D32" i="34"/>
  <c r="C32" i="34"/>
  <c r="F31" i="34"/>
  <c r="E31" i="34"/>
  <c r="D31" i="34"/>
  <c r="C31" i="34"/>
  <c r="F30" i="34"/>
  <c r="E30" i="34"/>
  <c r="D30" i="34"/>
  <c r="C30" i="34"/>
  <c r="F29" i="34"/>
  <c r="E29" i="34"/>
  <c r="D29" i="34"/>
  <c r="C29" i="34"/>
  <c r="F28" i="34"/>
  <c r="E28" i="34"/>
  <c r="D28" i="34"/>
  <c r="C28" i="34"/>
  <c r="F27" i="34"/>
  <c r="E27" i="34"/>
  <c r="D27" i="34"/>
  <c r="C27" i="34"/>
  <c r="F26" i="34"/>
  <c r="E26" i="34"/>
  <c r="D26" i="34"/>
  <c r="C26" i="34"/>
  <c r="F25" i="34"/>
  <c r="E25" i="34"/>
  <c r="D25" i="34"/>
  <c r="C25" i="34"/>
  <c r="F24" i="34"/>
  <c r="E24" i="34"/>
  <c r="D24" i="34"/>
  <c r="C24" i="34"/>
  <c r="F23" i="34"/>
  <c r="E23" i="34"/>
  <c r="D23" i="34"/>
  <c r="C23" i="34"/>
  <c r="F22" i="34"/>
  <c r="E22" i="34"/>
  <c r="D22" i="34"/>
  <c r="C22" i="34"/>
  <c r="F21" i="34"/>
  <c r="E21" i="34"/>
  <c r="D21" i="34"/>
  <c r="C21" i="34"/>
  <c r="F20" i="34"/>
  <c r="E20" i="34"/>
  <c r="D20" i="34"/>
  <c r="C20" i="34"/>
  <c r="F19" i="34"/>
  <c r="E19" i="34"/>
  <c r="D19" i="34"/>
  <c r="C19" i="34"/>
  <c r="F18" i="34"/>
  <c r="E18" i="34"/>
  <c r="D18" i="34"/>
  <c r="C18" i="34"/>
  <c r="F17" i="34"/>
  <c r="E17" i="34"/>
  <c r="D17" i="34"/>
  <c r="C17" i="34"/>
  <c r="F16" i="34"/>
  <c r="E16" i="34"/>
  <c r="D16" i="34"/>
  <c r="C16" i="34"/>
  <c r="F15" i="34"/>
  <c r="E15" i="34"/>
  <c r="D15" i="34"/>
  <c r="C15" i="34"/>
  <c r="F14" i="34"/>
  <c r="E14" i="34"/>
  <c r="D14" i="34"/>
  <c r="C14" i="34"/>
  <c r="F13" i="34"/>
  <c r="E13" i="34"/>
  <c r="D13" i="34"/>
  <c r="C13" i="34"/>
  <c r="F12" i="34"/>
  <c r="E12" i="34"/>
  <c r="D12" i="34"/>
  <c r="C12" i="34"/>
  <c r="F11" i="34"/>
  <c r="E11" i="34"/>
  <c r="D11" i="34"/>
  <c r="C11" i="34"/>
  <c r="F10" i="34"/>
  <c r="E10" i="34"/>
  <c r="D10" i="34"/>
  <c r="C10" i="34"/>
  <c r="F9" i="34"/>
  <c r="E9" i="34"/>
  <c r="D9" i="34"/>
  <c r="C9" i="34"/>
  <c r="F8" i="34"/>
  <c r="E8" i="34"/>
  <c r="D8" i="34"/>
  <c r="C8" i="34"/>
  <c r="F7" i="34"/>
  <c r="E7" i="34"/>
  <c r="D7" i="34"/>
  <c r="C7" i="34"/>
  <c r="F6" i="34"/>
  <c r="E6" i="34"/>
  <c r="D6" i="34"/>
  <c r="C6" i="34"/>
  <c r="F5" i="34"/>
  <c r="E5" i="34"/>
  <c r="D5" i="34"/>
  <c r="C5" i="34"/>
  <c r="F4" i="34"/>
  <c r="E4" i="34"/>
  <c r="D4" i="34"/>
  <c r="C4" i="34"/>
  <c r="F3" i="34"/>
  <c r="E3" i="34"/>
  <c r="D3" i="34"/>
  <c r="C3" i="34"/>
  <c r="F2" i="34"/>
  <c r="E2" i="34"/>
  <c r="J1" i="34"/>
  <c r="F502" i="33"/>
  <c r="E502" i="33"/>
  <c r="D502" i="33"/>
  <c r="C502" i="33"/>
  <c r="F501" i="33"/>
  <c r="E501" i="33"/>
  <c r="D501" i="33"/>
  <c r="C501" i="33"/>
  <c r="F500" i="33"/>
  <c r="E500" i="33"/>
  <c r="D500" i="33"/>
  <c r="C500" i="33"/>
  <c r="F499" i="33"/>
  <c r="E499" i="33"/>
  <c r="D499" i="33"/>
  <c r="C499" i="33"/>
  <c r="F498" i="33"/>
  <c r="E498" i="33"/>
  <c r="D498" i="33"/>
  <c r="C498" i="33"/>
  <c r="F497" i="33"/>
  <c r="E497" i="33"/>
  <c r="D497" i="33"/>
  <c r="C497" i="33"/>
  <c r="F496" i="33"/>
  <c r="E496" i="33"/>
  <c r="D496" i="33"/>
  <c r="C496" i="33"/>
  <c r="F495" i="33"/>
  <c r="E495" i="33"/>
  <c r="D495" i="33"/>
  <c r="C495" i="33"/>
  <c r="F494" i="33"/>
  <c r="E494" i="33"/>
  <c r="D494" i="33"/>
  <c r="C494" i="33"/>
  <c r="F493" i="33"/>
  <c r="E493" i="33"/>
  <c r="D493" i="33"/>
  <c r="C493" i="33"/>
  <c r="F492" i="33"/>
  <c r="E492" i="33"/>
  <c r="D492" i="33"/>
  <c r="C492" i="33"/>
  <c r="F491" i="33"/>
  <c r="E491" i="33"/>
  <c r="D491" i="33"/>
  <c r="C491" i="33"/>
  <c r="F490" i="33"/>
  <c r="E490" i="33"/>
  <c r="D490" i="33"/>
  <c r="C490" i="33"/>
  <c r="F489" i="33"/>
  <c r="E489" i="33"/>
  <c r="D489" i="33"/>
  <c r="C489" i="33"/>
  <c r="F488" i="33"/>
  <c r="E488" i="33"/>
  <c r="D488" i="33"/>
  <c r="C488" i="33"/>
  <c r="F487" i="33"/>
  <c r="E487" i="33"/>
  <c r="D487" i="33"/>
  <c r="C487" i="33"/>
  <c r="F486" i="33"/>
  <c r="E486" i="33"/>
  <c r="D486" i="33"/>
  <c r="C486" i="33"/>
  <c r="F485" i="33"/>
  <c r="E485" i="33"/>
  <c r="D485" i="33"/>
  <c r="C485" i="33"/>
  <c r="F484" i="33"/>
  <c r="E484" i="33"/>
  <c r="D484" i="33"/>
  <c r="C484" i="33"/>
  <c r="F483" i="33"/>
  <c r="E483" i="33"/>
  <c r="D483" i="33"/>
  <c r="C483" i="33"/>
  <c r="F482" i="33"/>
  <c r="E482" i="33"/>
  <c r="D482" i="33"/>
  <c r="C482" i="33"/>
  <c r="F481" i="33"/>
  <c r="E481" i="33"/>
  <c r="D481" i="33"/>
  <c r="C481" i="33"/>
  <c r="F480" i="33"/>
  <c r="E480" i="33"/>
  <c r="D480" i="33"/>
  <c r="C480" i="33"/>
  <c r="F479" i="33"/>
  <c r="E479" i="33"/>
  <c r="D479" i="33"/>
  <c r="C479" i="33"/>
  <c r="F478" i="33"/>
  <c r="E478" i="33"/>
  <c r="D478" i="33"/>
  <c r="C478" i="33"/>
  <c r="F477" i="33"/>
  <c r="E477" i="33"/>
  <c r="D477" i="33"/>
  <c r="C477" i="33"/>
  <c r="F476" i="33"/>
  <c r="E476" i="33"/>
  <c r="D476" i="33"/>
  <c r="C476" i="33"/>
  <c r="F475" i="33"/>
  <c r="E475" i="33"/>
  <c r="D475" i="33"/>
  <c r="C475" i="33"/>
  <c r="F474" i="33"/>
  <c r="E474" i="33"/>
  <c r="D474" i="33"/>
  <c r="C474" i="33"/>
  <c r="F473" i="33"/>
  <c r="E473" i="33"/>
  <c r="D473" i="33"/>
  <c r="C473" i="33"/>
  <c r="F472" i="33"/>
  <c r="E472" i="33"/>
  <c r="D472" i="33"/>
  <c r="C472" i="33"/>
  <c r="F471" i="33"/>
  <c r="E471" i="33"/>
  <c r="D471" i="33"/>
  <c r="C471" i="33"/>
  <c r="F470" i="33"/>
  <c r="E470" i="33"/>
  <c r="D470" i="33"/>
  <c r="C470" i="33"/>
  <c r="F469" i="33"/>
  <c r="E469" i="33"/>
  <c r="D469" i="33"/>
  <c r="C469" i="33"/>
  <c r="F468" i="33"/>
  <c r="E468" i="33"/>
  <c r="D468" i="33"/>
  <c r="C468" i="33"/>
  <c r="F467" i="33"/>
  <c r="E467" i="33"/>
  <c r="D467" i="33"/>
  <c r="C467" i="33"/>
  <c r="F466" i="33"/>
  <c r="E466" i="33"/>
  <c r="D466" i="33"/>
  <c r="C466" i="33"/>
  <c r="F465" i="33"/>
  <c r="E465" i="33"/>
  <c r="D465" i="33"/>
  <c r="C465" i="33"/>
  <c r="F464" i="33"/>
  <c r="E464" i="33"/>
  <c r="D464" i="33"/>
  <c r="C464" i="33"/>
  <c r="F463" i="33"/>
  <c r="E463" i="33"/>
  <c r="D463" i="33"/>
  <c r="C463" i="33"/>
  <c r="F462" i="33"/>
  <c r="E462" i="33"/>
  <c r="D462" i="33"/>
  <c r="C462" i="33"/>
  <c r="F461" i="33"/>
  <c r="E461" i="33"/>
  <c r="D461" i="33"/>
  <c r="C461" i="33"/>
  <c r="F460" i="33"/>
  <c r="E460" i="33"/>
  <c r="D460" i="33"/>
  <c r="C460" i="33"/>
  <c r="F459" i="33"/>
  <c r="E459" i="33"/>
  <c r="D459" i="33"/>
  <c r="C459" i="33"/>
  <c r="F458" i="33"/>
  <c r="E458" i="33"/>
  <c r="D458" i="33"/>
  <c r="C458" i="33"/>
  <c r="F457" i="33"/>
  <c r="E457" i="33"/>
  <c r="D457" i="33"/>
  <c r="C457" i="33"/>
  <c r="F456" i="33"/>
  <c r="E456" i="33"/>
  <c r="D456" i="33"/>
  <c r="C456" i="33"/>
  <c r="F455" i="33"/>
  <c r="E455" i="33"/>
  <c r="D455" i="33"/>
  <c r="C455" i="33"/>
  <c r="F454" i="33"/>
  <c r="E454" i="33"/>
  <c r="D454" i="33"/>
  <c r="C454" i="33"/>
  <c r="F453" i="33"/>
  <c r="E453" i="33"/>
  <c r="D453" i="33"/>
  <c r="C453" i="33"/>
  <c r="F452" i="33"/>
  <c r="E452" i="33"/>
  <c r="D452" i="33"/>
  <c r="C452" i="33"/>
  <c r="F451" i="33"/>
  <c r="E451" i="33"/>
  <c r="D451" i="33"/>
  <c r="C451" i="33"/>
  <c r="F450" i="33"/>
  <c r="E450" i="33"/>
  <c r="D450" i="33"/>
  <c r="C450" i="33"/>
  <c r="F449" i="33"/>
  <c r="E449" i="33"/>
  <c r="D449" i="33"/>
  <c r="C449" i="33"/>
  <c r="F448" i="33"/>
  <c r="E448" i="33"/>
  <c r="D448" i="33"/>
  <c r="C448" i="33"/>
  <c r="F447" i="33"/>
  <c r="E447" i="33"/>
  <c r="D447" i="33"/>
  <c r="C447" i="33"/>
  <c r="F446" i="33"/>
  <c r="E446" i="33"/>
  <c r="D446" i="33"/>
  <c r="C446" i="33"/>
  <c r="F445" i="33"/>
  <c r="E445" i="33"/>
  <c r="D445" i="33"/>
  <c r="C445" i="33"/>
  <c r="F444" i="33"/>
  <c r="E444" i="33"/>
  <c r="D444" i="33"/>
  <c r="C444" i="33"/>
  <c r="F443" i="33"/>
  <c r="E443" i="33"/>
  <c r="D443" i="33"/>
  <c r="C443" i="33"/>
  <c r="F442" i="33"/>
  <c r="E442" i="33"/>
  <c r="D442" i="33"/>
  <c r="C442" i="33"/>
  <c r="F441" i="33"/>
  <c r="E441" i="33"/>
  <c r="D441" i="33"/>
  <c r="C441" i="33"/>
  <c r="F440" i="33"/>
  <c r="E440" i="33"/>
  <c r="D440" i="33"/>
  <c r="C440" i="33"/>
  <c r="F439" i="33"/>
  <c r="E439" i="33"/>
  <c r="D439" i="33"/>
  <c r="C439" i="33"/>
  <c r="F438" i="33"/>
  <c r="E438" i="33"/>
  <c r="D438" i="33"/>
  <c r="C438" i="33"/>
  <c r="F437" i="33"/>
  <c r="E437" i="33"/>
  <c r="D437" i="33"/>
  <c r="C437" i="33"/>
  <c r="F436" i="33"/>
  <c r="E436" i="33"/>
  <c r="D436" i="33"/>
  <c r="C436" i="33"/>
  <c r="F435" i="33"/>
  <c r="E435" i="33"/>
  <c r="D435" i="33"/>
  <c r="C435" i="33"/>
  <c r="F434" i="33"/>
  <c r="E434" i="33"/>
  <c r="D434" i="33"/>
  <c r="C434" i="33"/>
  <c r="F433" i="33"/>
  <c r="E433" i="33"/>
  <c r="D433" i="33"/>
  <c r="C433" i="33"/>
  <c r="F432" i="33"/>
  <c r="E432" i="33"/>
  <c r="D432" i="33"/>
  <c r="C432" i="33"/>
  <c r="F431" i="33"/>
  <c r="E431" i="33"/>
  <c r="D431" i="33"/>
  <c r="C431" i="33"/>
  <c r="F430" i="33"/>
  <c r="E430" i="33"/>
  <c r="D430" i="33"/>
  <c r="C430" i="33"/>
  <c r="F429" i="33"/>
  <c r="E429" i="33"/>
  <c r="D429" i="33"/>
  <c r="C429" i="33"/>
  <c r="F428" i="33"/>
  <c r="E428" i="33"/>
  <c r="D428" i="33"/>
  <c r="C428" i="33"/>
  <c r="F427" i="33"/>
  <c r="E427" i="33"/>
  <c r="D427" i="33"/>
  <c r="C427" i="33"/>
  <c r="F426" i="33"/>
  <c r="E426" i="33"/>
  <c r="D426" i="33"/>
  <c r="C426" i="33"/>
  <c r="F425" i="33"/>
  <c r="E425" i="33"/>
  <c r="D425" i="33"/>
  <c r="C425" i="33"/>
  <c r="F424" i="33"/>
  <c r="E424" i="33"/>
  <c r="D424" i="33"/>
  <c r="C424" i="33"/>
  <c r="F423" i="33"/>
  <c r="E423" i="33"/>
  <c r="D423" i="33"/>
  <c r="C423" i="33"/>
  <c r="F422" i="33"/>
  <c r="E422" i="33"/>
  <c r="D422" i="33"/>
  <c r="C422" i="33"/>
  <c r="F421" i="33"/>
  <c r="E421" i="33"/>
  <c r="D421" i="33"/>
  <c r="C421" i="33"/>
  <c r="F420" i="33"/>
  <c r="E420" i="33"/>
  <c r="D420" i="33"/>
  <c r="C420" i="33"/>
  <c r="F419" i="33"/>
  <c r="E419" i="33"/>
  <c r="D419" i="33"/>
  <c r="C419" i="33"/>
  <c r="F418" i="33"/>
  <c r="E418" i="33"/>
  <c r="D418" i="33"/>
  <c r="C418" i="33"/>
  <c r="F417" i="33"/>
  <c r="E417" i="33"/>
  <c r="D417" i="33"/>
  <c r="C417" i="33"/>
  <c r="F416" i="33"/>
  <c r="E416" i="33"/>
  <c r="D416" i="33"/>
  <c r="C416" i="33"/>
  <c r="F415" i="33"/>
  <c r="E415" i="33"/>
  <c r="D415" i="33"/>
  <c r="C415" i="33"/>
  <c r="F414" i="33"/>
  <c r="E414" i="33"/>
  <c r="D414" i="33"/>
  <c r="C414" i="33"/>
  <c r="F413" i="33"/>
  <c r="E413" i="33"/>
  <c r="D413" i="33"/>
  <c r="C413" i="33"/>
  <c r="F412" i="33"/>
  <c r="E412" i="33"/>
  <c r="D412" i="33"/>
  <c r="C412" i="33"/>
  <c r="F411" i="33"/>
  <c r="E411" i="33"/>
  <c r="D411" i="33"/>
  <c r="C411" i="33"/>
  <c r="F410" i="33"/>
  <c r="E410" i="33"/>
  <c r="D410" i="33"/>
  <c r="C410" i="33"/>
  <c r="F409" i="33"/>
  <c r="E409" i="33"/>
  <c r="D409" i="33"/>
  <c r="C409" i="33"/>
  <c r="F408" i="33"/>
  <c r="E408" i="33"/>
  <c r="D408" i="33"/>
  <c r="C408" i="33"/>
  <c r="F407" i="33"/>
  <c r="E407" i="33"/>
  <c r="D407" i="33"/>
  <c r="C407" i="33"/>
  <c r="F406" i="33"/>
  <c r="E406" i="33"/>
  <c r="D406" i="33"/>
  <c r="C406" i="33"/>
  <c r="F405" i="33"/>
  <c r="E405" i="33"/>
  <c r="D405" i="33"/>
  <c r="C405" i="33"/>
  <c r="F404" i="33"/>
  <c r="E404" i="33"/>
  <c r="D404" i="33"/>
  <c r="C404" i="33"/>
  <c r="F403" i="33"/>
  <c r="E403" i="33"/>
  <c r="D403" i="33"/>
  <c r="C403" i="33"/>
  <c r="F402" i="33"/>
  <c r="E402" i="33"/>
  <c r="D402" i="33"/>
  <c r="C402" i="33"/>
  <c r="F401" i="33"/>
  <c r="E401" i="33"/>
  <c r="D401" i="33"/>
  <c r="C401" i="33"/>
  <c r="F400" i="33"/>
  <c r="E400" i="33"/>
  <c r="D400" i="33"/>
  <c r="C400" i="33"/>
  <c r="F399" i="33"/>
  <c r="E399" i="33"/>
  <c r="D399" i="33"/>
  <c r="C399" i="33"/>
  <c r="F398" i="33"/>
  <c r="E398" i="33"/>
  <c r="D398" i="33"/>
  <c r="C398" i="33"/>
  <c r="F397" i="33"/>
  <c r="E397" i="33"/>
  <c r="D397" i="33"/>
  <c r="C397" i="33"/>
  <c r="F396" i="33"/>
  <c r="E396" i="33"/>
  <c r="D396" i="33"/>
  <c r="C396" i="33"/>
  <c r="F395" i="33"/>
  <c r="E395" i="33"/>
  <c r="D395" i="33"/>
  <c r="C395" i="33"/>
  <c r="F394" i="33"/>
  <c r="E394" i="33"/>
  <c r="D394" i="33"/>
  <c r="C394" i="33"/>
  <c r="F393" i="33"/>
  <c r="E393" i="33"/>
  <c r="D393" i="33"/>
  <c r="C393" i="33"/>
  <c r="F392" i="33"/>
  <c r="E392" i="33"/>
  <c r="D392" i="33"/>
  <c r="C392" i="33"/>
  <c r="F391" i="33"/>
  <c r="E391" i="33"/>
  <c r="D391" i="33"/>
  <c r="C391" i="33"/>
  <c r="F390" i="33"/>
  <c r="E390" i="33"/>
  <c r="D390" i="33"/>
  <c r="C390" i="33"/>
  <c r="F389" i="33"/>
  <c r="E389" i="33"/>
  <c r="D389" i="33"/>
  <c r="C389" i="33"/>
  <c r="F388" i="33"/>
  <c r="E388" i="33"/>
  <c r="D388" i="33"/>
  <c r="C388" i="33"/>
  <c r="F387" i="33"/>
  <c r="E387" i="33"/>
  <c r="D387" i="33"/>
  <c r="C387" i="33"/>
  <c r="F386" i="33"/>
  <c r="E386" i="33"/>
  <c r="D386" i="33"/>
  <c r="C386" i="33"/>
  <c r="F385" i="33"/>
  <c r="E385" i="33"/>
  <c r="D385" i="33"/>
  <c r="C385" i="33"/>
  <c r="F384" i="33"/>
  <c r="E384" i="33"/>
  <c r="D384" i="33"/>
  <c r="C384" i="33"/>
  <c r="F383" i="33"/>
  <c r="E383" i="33"/>
  <c r="D383" i="33"/>
  <c r="C383" i="33"/>
  <c r="F382" i="33"/>
  <c r="E382" i="33"/>
  <c r="D382" i="33"/>
  <c r="C382" i="33"/>
  <c r="F381" i="33"/>
  <c r="E381" i="33"/>
  <c r="D381" i="33"/>
  <c r="C381" i="33"/>
  <c r="F380" i="33"/>
  <c r="E380" i="33"/>
  <c r="D380" i="33"/>
  <c r="C380" i="33"/>
  <c r="F379" i="33"/>
  <c r="E379" i="33"/>
  <c r="D379" i="33"/>
  <c r="C379" i="33"/>
  <c r="F378" i="33"/>
  <c r="E378" i="33"/>
  <c r="D378" i="33"/>
  <c r="C378" i="33"/>
  <c r="F377" i="33"/>
  <c r="E377" i="33"/>
  <c r="D377" i="33"/>
  <c r="C377" i="33"/>
  <c r="F376" i="33"/>
  <c r="E376" i="33"/>
  <c r="D376" i="33"/>
  <c r="C376" i="33"/>
  <c r="F375" i="33"/>
  <c r="E375" i="33"/>
  <c r="D375" i="33"/>
  <c r="C375" i="33"/>
  <c r="F374" i="33"/>
  <c r="E374" i="33"/>
  <c r="D374" i="33"/>
  <c r="C374" i="33"/>
  <c r="F373" i="33"/>
  <c r="E373" i="33"/>
  <c r="D373" i="33"/>
  <c r="C373" i="33"/>
  <c r="F372" i="33"/>
  <c r="E372" i="33"/>
  <c r="D372" i="33"/>
  <c r="C372" i="33"/>
  <c r="F371" i="33"/>
  <c r="E371" i="33"/>
  <c r="D371" i="33"/>
  <c r="C371" i="33"/>
  <c r="F370" i="33"/>
  <c r="E370" i="33"/>
  <c r="D370" i="33"/>
  <c r="C370" i="33"/>
  <c r="F369" i="33"/>
  <c r="E369" i="33"/>
  <c r="D369" i="33"/>
  <c r="C369" i="33"/>
  <c r="F368" i="33"/>
  <c r="E368" i="33"/>
  <c r="D368" i="33"/>
  <c r="C368" i="33"/>
  <c r="F367" i="33"/>
  <c r="E367" i="33"/>
  <c r="D367" i="33"/>
  <c r="C367" i="33"/>
  <c r="F366" i="33"/>
  <c r="E366" i="33"/>
  <c r="D366" i="33"/>
  <c r="C366" i="33"/>
  <c r="F365" i="33"/>
  <c r="E365" i="33"/>
  <c r="D365" i="33"/>
  <c r="C365" i="33"/>
  <c r="F364" i="33"/>
  <c r="E364" i="33"/>
  <c r="D364" i="33"/>
  <c r="C364" i="33"/>
  <c r="F363" i="33"/>
  <c r="E363" i="33"/>
  <c r="D363" i="33"/>
  <c r="C363" i="33"/>
  <c r="F362" i="33"/>
  <c r="E362" i="33"/>
  <c r="D362" i="33"/>
  <c r="C362" i="33"/>
  <c r="F361" i="33"/>
  <c r="E361" i="33"/>
  <c r="D361" i="33"/>
  <c r="C361" i="33"/>
  <c r="F360" i="33"/>
  <c r="E360" i="33"/>
  <c r="D360" i="33"/>
  <c r="C360" i="33"/>
  <c r="F359" i="33"/>
  <c r="E359" i="33"/>
  <c r="D359" i="33"/>
  <c r="C359" i="33"/>
  <c r="F358" i="33"/>
  <c r="E358" i="33"/>
  <c r="D358" i="33"/>
  <c r="C358" i="33"/>
  <c r="F357" i="33"/>
  <c r="E357" i="33"/>
  <c r="D357" i="33"/>
  <c r="C357" i="33"/>
  <c r="F356" i="33"/>
  <c r="E356" i="33"/>
  <c r="D356" i="33"/>
  <c r="C356" i="33"/>
  <c r="F355" i="33"/>
  <c r="E355" i="33"/>
  <c r="D355" i="33"/>
  <c r="C355" i="33"/>
  <c r="F354" i="33"/>
  <c r="E354" i="33"/>
  <c r="D354" i="33"/>
  <c r="C354" i="33"/>
  <c r="F353" i="33"/>
  <c r="E353" i="33"/>
  <c r="D353" i="33"/>
  <c r="C353" i="33"/>
  <c r="F352" i="33"/>
  <c r="E352" i="33"/>
  <c r="D352" i="33"/>
  <c r="C352" i="33"/>
  <c r="F351" i="33"/>
  <c r="E351" i="33"/>
  <c r="D351" i="33"/>
  <c r="C351" i="33"/>
  <c r="F350" i="33"/>
  <c r="E350" i="33"/>
  <c r="D350" i="33"/>
  <c r="C350" i="33"/>
  <c r="F349" i="33"/>
  <c r="E349" i="33"/>
  <c r="D349" i="33"/>
  <c r="C349" i="33"/>
  <c r="F348" i="33"/>
  <c r="E348" i="33"/>
  <c r="D348" i="33"/>
  <c r="C348" i="33"/>
  <c r="F347" i="33"/>
  <c r="E347" i="33"/>
  <c r="D347" i="33"/>
  <c r="C347" i="33"/>
  <c r="F346" i="33"/>
  <c r="E346" i="33"/>
  <c r="D346" i="33"/>
  <c r="C346" i="33"/>
  <c r="F345" i="33"/>
  <c r="E345" i="33"/>
  <c r="D345" i="33"/>
  <c r="C345" i="33"/>
  <c r="F344" i="33"/>
  <c r="E344" i="33"/>
  <c r="D344" i="33"/>
  <c r="C344" i="33"/>
  <c r="F343" i="33"/>
  <c r="E343" i="33"/>
  <c r="D343" i="33"/>
  <c r="C343" i="33"/>
  <c r="F342" i="33"/>
  <c r="E342" i="33"/>
  <c r="D342" i="33"/>
  <c r="C342" i="33"/>
  <c r="F341" i="33"/>
  <c r="E341" i="33"/>
  <c r="D341" i="33"/>
  <c r="C341" i="33"/>
  <c r="F340" i="33"/>
  <c r="E340" i="33"/>
  <c r="D340" i="33"/>
  <c r="C340" i="33"/>
  <c r="F339" i="33"/>
  <c r="E339" i="33"/>
  <c r="D339" i="33"/>
  <c r="C339" i="33"/>
  <c r="F338" i="33"/>
  <c r="E338" i="33"/>
  <c r="D338" i="33"/>
  <c r="C338" i="33"/>
  <c r="F337" i="33"/>
  <c r="E337" i="33"/>
  <c r="D337" i="33"/>
  <c r="C337" i="33"/>
  <c r="F336" i="33"/>
  <c r="E336" i="33"/>
  <c r="D336" i="33"/>
  <c r="C336" i="33"/>
  <c r="F335" i="33"/>
  <c r="E335" i="33"/>
  <c r="D335" i="33"/>
  <c r="C335" i="33"/>
  <c r="F334" i="33"/>
  <c r="E334" i="33"/>
  <c r="D334" i="33"/>
  <c r="C334" i="33"/>
  <c r="F333" i="33"/>
  <c r="E333" i="33"/>
  <c r="D333" i="33"/>
  <c r="C333" i="33"/>
  <c r="F332" i="33"/>
  <c r="E332" i="33"/>
  <c r="D332" i="33"/>
  <c r="C332" i="33"/>
  <c r="F331" i="33"/>
  <c r="E331" i="33"/>
  <c r="D331" i="33"/>
  <c r="C331" i="33"/>
  <c r="F330" i="33"/>
  <c r="E330" i="33"/>
  <c r="D330" i="33"/>
  <c r="C330" i="33"/>
  <c r="F329" i="33"/>
  <c r="E329" i="33"/>
  <c r="D329" i="33"/>
  <c r="C329" i="33"/>
  <c r="F328" i="33"/>
  <c r="E328" i="33"/>
  <c r="D328" i="33"/>
  <c r="C328" i="33"/>
  <c r="F327" i="33"/>
  <c r="E327" i="33"/>
  <c r="D327" i="33"/>
  <c r="C327" i="33"/>
  <c r="F326" i="33"/>
  <c r="E326" i="33"/>
  <c r="D326" i="33"/>
  <c r="C326" i="33"/>
  <c r="F325" i="33"/>
  <c r="E325" i="33"/>
  <c r="D325" i="33"/>
  <c r="C325" i="33"/>
  <c r="F324" i="33"/>
  <c r="E324" i="33"/>
  <c r="D324" i="33"/>
  <c r="C324" i="33"/>
  <c r="F323" i="33"/>
  <c r="E323" i="33"/>
  <c r="D323" i="33"/>
  <c r="C323" i="33"/>
  <c r="F322" i="33"/>
  <c r="E322" i="33"/>
  <c r="D322" i="33"/>
  <c r="C322" i="33"/>
  <c r="F321" i="33"/>
  <c r="E321" i="33"/>
  <c r="D321" i="33"/>
  <c r="C321" i="33"/>
  <c r="F320" i="33"/>
  <c r="E320" i="33"/>
  <c r="D320" i="33"/>
  <c r="C320" i="33"/>
  <c r="F319" i="33"/>
  <c r="E319" i="33"/>
  <c r="D319" i="33"/>
  <c r="C319" i="33"/>
  <c r="F318" i="33"/>
  <c r="E318" i="33"/>
  <c r="D318" i="33"/>
  <c r="C318" i="33"/>
  <c r="F317" i="33"/>
  <c r="E317" i="33"/>
  <c r="D317" i="33"/>
  <c r="C317" i="33"/>
  <c r="F316" i="33"/>
  <c r="E316" i="33"/>
  <c r="D316" i="33"/>
  <c r="C316" i="33"/>
  <c r="F315" i="33"/>
  <c r="E315" i="33"/>
  <c r="D315" i="33"/>
  <c r="C315" i="33"/>
  <c r="F314" i="33"/>
  <c r="E314" i="33"/>
  <c r="D314" i="33"/>
  <c r="C314" i="33"/>
  <c r="F313" i="33"/>
  <c r="E313" i="33"/>
  <c r="D313" i="33"/>
  <c r="C313" i="33"/>
  <c r="F312" i="33"/>
  <c r="E312" i="33"/>
  <c r="D312" i="33"/>
  <c r="C312" i="33"/>
  <c r="F311" i="33"/>
  <c r="E311" i="33"/>
  <c r="D311" i="33"/>
  <c r="C311" i="33"/>
  <c r="F310" i="33"/>
  <c r="E310" i="33"/>
  <c r="D310" i="33"/>
  <c r="C310" i="33"/>
  <c r="F309" i="33"/>
  <c r="E309" i="33"/>
  <c r="D309" i="33"/>
  <c r="C309" i="33"/>
  <c r="F308" i="33"/>
  <c r="E308" i="33"/>
  <c r="D308" i="33"/>
  <c r="C308" i="33"/>
  <c r="F307" i="33"/>
  <c r="E307" i="33"/>
  <c r="D307" i="33"/>
  <c r="C307" i="33"/>
  <c r="F306" i="33"/>
  <c r="E306" i="33"/>
  <c r="D306" i="33"/>
  <c r="C306" i="33"/>
  <c r="F305" i="33"/>
  <c r="E305" i="33"/>
  <c r="D305" i="33"/>
  <c r="C305" i="33"/>
  <c r="F304" i="33"/>
  <c r="E304" i="33"/>
  <c r="D304" i="33"/>
  <c r="C304" i="33"/>
  <c r="F303" i="33"/>
  <c r="E303" i="33"/>
  <c r="D303" i="33"/>
  <c r="C303" i="33"/>
  <c r="F302" i="33"/>
  <c r="E302" i="33"/>
  <c r="D302" i="33"/>
  <c r="C302" i="33"/>
  <c r="F301" i="33"/>
  <c r="E301" i="33"/>
  <c r="D301" i="33"/>
  <c r="C301" i="33"/>
  <c r="F300" i="33"/>
  <c r="E300" i="33"/>
  <c r="D300" i="33"/>
  <c r="C300" i="33"/>
  <c r="F299" i="33"/>
  <c r="E299" i="33"/>
  <c r="D299" i="33"/>
  <c r="C299" i="33"/>
  <c r="F298" i="33"/>
  <c r="E298" i="33"/>
  <c r="D298" i="33"/>
  <c r="C298" i="33"/>
  <c r="F297" i="33"/>
  <c r="E297" i="33"/>
  <c r="D297" i="33"/>
  <c r="C297" i="33"/>
  <c r="F296" i="33"/>
  <c r="E296" i="33"/>
  <c r="D296" i="33"/>
  <c r="C296" i="33"/>
  <c r="F295" i="33"/>
  <c r="E295" i="33"/>
  <c r="D295" i="33"/>
  <c r="C295" i="33"/>
  <c r="F294" i="33"/>
  <c r="E294" i="33"/>
  <c r="D294" i="33"/>
  <c r="C294" i="33"/>
  <c r="F293" i="33"/>
  <c r="E293" i="33"/>
  <c r="D293" i="33"/>
  <c r="C293" i="33"/>
  <c r="F292" i="33"/>
  <c r="E292" i="33"/>
  <c r="D292" i="33"/>
  <c r="C292" i="33"/>
  <c r="F291" i="33"/>
  <c r="E291" i="33"/>
  <c r="D291" i="33"/>
  <c r="C291" i="33"/>
  <c r="F290" i="33"/>
  <c r="E290" i="33"/>
  <c r="D290" i="33"/>
  <c r="C290" i="33"/>
  <c r="F289" i="33"/>
  <c r="E289" i="33"/>
  <c r="D289" i="33"/>
  <c r="C289" i="33"/>
  <c r="F288" i="33"/>
  <c r="E288" i="33"/>
  <c r="D288" i="33"/>
  <c r="C288" i="33"/>
  <c r="F287" i="33"/>
  <c r="E287" i="33"/>
  <c r="D287" i="33"/>
  <c r="C287" i="33"/>
  <c r="F286" i="33"/>
  <c r="E286" i="33"/>
  <c r="D286" i="33"/>
  <c r="C286" i="33"/>
  <c r="F285" i="33"/>
  <c r="E285" i="33"/>
  <c r="D285" i="33"/>
  <c r="C285" i="33"/>
  <c r="F284" i="33"/>
  <c r="E284" i="33"/>
  <c r="D284" i="33"/>
  <c r="C284" i="33"/>
  <c r="F283" i="33"/>
  <c r="E283" i="33"/>
  <c r="D283" i="33"/>
  <c r="C283" i="33"/>
  <c r="F282" i="33"/>
  <c r="E282" i="33"/>
  <c r="D282" i="33"/>
  <c r="C282" i="33"/>
  <c r="F281" i="33"/>
  <c r="E281" i="33"/>
  <c r="D281" i="33"/>
  <c r="C281" i="33"/>
  <c r="F280" i="33"/>
  <c r="E280" i="33"/>
  <c r="D280" i="33"/>
  <c r="C280" i="33"/>
  <c r="F279" i="33"/>
  <c r="E279" i="33"/>
  <c r="D279" i="33"/>
  <c r="C279" i="33"/>
  <c r="F278" i="33"/>
  <c r="E278" i="33"/>
  <c r="D278" i="33"/>
  <c r="C278" i="33"/>
  <c r="F277" i="33"/>
  <c r="E277" i="33"/>
  <c r="D277" i="33"/>
  <c r="C277" i="33"/>
  <c r="F276" i="33"/>
  <c r="E276" i="33"/>
  <c r="D276" i="33"/>
  <c r="C276" i="33"/>
  <c r="F275" i="33"/>
  <c r="E275" i="33"/>
  <c r="D275" i="33"/>
  <c r="C275" i="33"/>
  <c r="F274" i="33"/>
  <c r="E274" i="33"/>
  <c r="D274" i="33"/>
  <c r="C274" i="33"/>
  <c r="F273" i="33"/>
  <c r="E273" i="33"/>
  <c r="D273" i="33"/>
  <c r="C273" i="33"/>
  <c r="F272" i="33"/>
  <c r="E272" i="33"/>
  <c r="D272" i="33"/>
  <c r="C272" i="33"/>
  <c r="F271" i="33"/>
  <c r="E271" i="33"/>
  <c r="D271" i="33"/>
  <c r="C271" i="33"/>
  <c r="F270" i="33"/>
  <c r="E270" i="33"/>
  <c r="D270" i="33"/>
  <c r="C270" i="33"/>
  <c r="F269" i="33"/>
  <c r="E269" i="33"/>
  <c r="D269" i="33"/>
  <c r="C269" i="33"/>
  <c r="F268" i="33"/>
  <c r="E268" i="33"/>
  <c r="D268" i="33"/>
  <c r="C268" i="33"/>
  <c r="F267" i="33"/>
  <c r="E267" i="33"/>
  <c r="D267" i="33"/>
  <c r="C267" i="33"/>
  <c r="F266" i="33"/>
  <c r="E266" i="33"/>
  <c r="D266" i="33"/>
  <c r="C266" i="33"/>
  <c r="F265" i="33"/>
  <c r="E265" i="33"/>
  <c r="D265" i="33"/>
  <c r="C265" i="33"/>
  <c r="F264" i="33"/>
  <c r="E264" i="33"/>
  <c r="D264" i="33"/>
  <c r="C264" i="33"/>
  <c r="F263" i="33"/>
  <c r="E263" i="33"/>
  <c r="D263" i="33"/>
  <c r="C263" i="33"/>
  <c r="F262" i="33"/>
  <c r="E262" i="33"/>
  <c r="D262" i="33"/>
  <c r="C262" i="33"/>
  <c r="F261" i="33"/>
  <c r="E261" i="33"/>
  <c r="D261" i="33"/>
  <c r="C261" i="33"/>
  <c r="F260" i="33"/>
  <c r="E260" i="33"/>
  <c r="D260" i="33"/>
  <c r="C260" i="33"/>
  <c r="F259" i="33"/>
  <c r="E259" i="33"/>
  <c r="D259" i="33"/>
  <c r="C259" i="33"/>
  <c r="F258" i="33"/>
  <c r="E258" i="33"/>
  <c r="D258" i="33"/>
  <c r="C258" i="33"/>
  <c r="F257" i="33"/>
  <c r="E257" i="33"/>
  <c r="D257" i="33"/>
  <c r="C257" i="33"/>
  <c r="F256" i="33"/>
  <c r="E256" i="33"/>
  <c r="D256" i="33"/>
  <c r="C256" i="33"/>
  <c r="F255" i="33"/>
  <c r="E255" i="33"/>
  <c r="D255" i="33"/>
  <c r="C255" i="33"/>
  <c r="F254" i="33"/>
  <c r="E254" i="33"/>
  <c r="D254" i="33"/>
  <c r="C254" i="33"/>
  <c r="F253" i="33"/>
  <c r="E253" i="33"/>
  <c r="D253" i="33"/>
  <c r="C253" i="33"/>
  <c r="F252" i="33"/>
  <c r="E252" i="33"/>
  <c r="D252" i="33"/>
  <c r="C252" i="33"/>
  <c r="F251" i="33"/>
  <c r="E251" i="33"/>
  <c r="D251" i="33"/>
  <c r="C251" i="33"/>
  <c r="F250" i="33"/>
  <c r="E250" i="33"/>
  <c r="D250" i="33"/>
  <c r="C250" i="33"/>
  <c r="F249" i="33"/>
  <c r="E249" i="33"/>
  <c r="D249" i="33"/>
  <c r="C249" i="33"/>
  <c r="F248" i="33"/>
  <c r="E248" i="33"/>
  <c r="D248" i="33"/>
  <c r="C248" i="33"/>
  <c r="F247" i="33"/>
  <c r="E247" i="33"/>
  <c r="D247" i="33"/>
  <c r="C247" i="33"/>
  <c r="F246" i="33"/>
  <c r="E246" i="33"/>
  <c r="D246" i="33"/>
  <c r="C246" i="33"/>
  <c r="F245" i="33"/>
  <c r="E245" i="33"/>
  <c r="D245" i="33"/>
  <c r="C245" i="33"/>
  <c r="F244" i="33"/>
  <c r="E244" i="33"/>
  <c r="D244" i="33"/>
  <c r="C244" i="33"/>
  <c r="F243" i="33"/>
  <c r="E243" i="33"/>
  <c r="D243" i="33"/>
  <c r="C243" i="33"/>
  <c r="F242" i="33"/>
  <c r="E242" i="33"/>
  <c r="D242" i="33"/>
  <c r="C242" i="33"/>
  <c r="F241" i="33"/>
  <c r="E241" i="33"/>
  <c r="D241" i="33"/>
  <c r="C241" i="33"/>
  <c r="F240" i="33"/>
  <c r="E240" i="33"/>
  <c r="D240" i="33"/>
  <c r="C240" i="33"/>
  <c r="F239" i="33"/>
  <c r="E239" i="33"/>
  <c r="D239" i="33"/>
  <c r="C239" i="33"/>
  <c r="F238" i="33"/>
  <c r="E238" i="33"/>
  <c r="D238" i="33"/>
  <c r="C238" i="33"/>
  <c r="F237" i="33"/>
  <c r="E237" i="33"/>
  <c r="D237" i="33"/>
  <c r="C237" i="33"/>
  <c r="F236" i="33"/>
  <c r="E236" i="33"/>
  <c r="D236" i="33"/>
  <c r="C236" i="33"/>
  <c r="F235" i="33"/>
  <c r="E235" i="33"/>
  <c r="D235" i="33"/>
  <c r="C235" i="33"/>
  <c r="F234" i="33"/>
  <c r="E234" i="33"/>
  <c r="D234" i="33"/>
  <c r="C234" i="33"/>
  <c r="F233" i="33"/>
  <c r="E233" i="33"/>
  <c r="D233" i="33"/>
  <c r="C233" i="33"/>
  <c r="F232" i="33"/>
  <c r="E232" i="33"/>
  <c r="D232" i="33"/>
  <c r="C232" i="33"/>
  <c r="F231" i="33"/>
  <c r="E231" i="33"/>
  <c r="D231" i="33"/>
  <c r="C231" i="33"/>
  <c r="F230" i="33"/>
  <c r="E230" i="33"/>
  <c r="D230" i="33"/>
  <c r="C230" i="33"/>
  <c r="F229" i="33"/>
  <c r="E229" i="33"/>
  <c r="D229" i="33"/>
  <c r="C229" i="33"/>
  <c r="F228" i="33"/>
  <c r="E228" i="33"/>
  <c r="D228" i="33"/>
  <c r="C228" i="33"/>
  <c r="F227" i="33"/>
  <c r="E227" i="33"/>
  <c r="D227" i="33"/>
  <c r="C227" i="33"/>
  <c r="F226" i="33"/>
  <c r="E226" i="33"/>
  <c r="D226" i="33"/>
  <c r="C226" i="33"/>
  <c r="F225" i="33"/>
  <c r="E225" i="33"/>
  <c r="D225" i="33"/>
  <c r="C225" i="33"/>
  <c r="F224" i="33"/>
  <c r="E224" i="33"/>
  <c r="D224" i="33"/>
  <c r="C224" i="33"/>
  <c r="F223" i="33"/>
  <c r="E223" i="33"/>
  <c r="D223" i="33"/>
  <c r="C223" i="33"/>
  <c r="F222" i="33"/>
  <c r="E222" i="33"/>
  <c r="D222" i="33"/>
  <c r="C222" i="33"/>
  <c r="F221" i="33"/>
  <c r="E221" i="33"/>
  <c r="D221" i="33"/>
  <c r="C221" i="33"/>
  <c r="F220" i="33"/>
  <c r="E220" i="33"/>
  <c r="D220" i="33"/>
  <c r="C220" i="33"/>
  <c r="F219" i="33"/>
  <c r="E219" i="33"/>
  <c r="D219" i="33"/>
  <c r="C219" i="33"/>
  <c r="F218" i="33"/>
  <c r="E218" i="33"/>
  <c r="D218" i="33"/>
  <c r="C218" i="33"/>
  <c r="F217" i="33"/>
  <c r="E217" i="33"/>
  <c r="D217" i="33"/>
  <c r="C217" i="33"/>
  <c r="F216" i="33"/>
  <c r="E216" i="33"/>
  <c r="D216" i="33"/>
  <c r="C216" i="33"/>
  <c r="F215" i="33"/>
  <c r="E215" i="33"/>
  <c r="D215" i="33"/>
  <c r="C215" i="33"/>
  <c r="F214" i="33"/>
  <c r="E214" i="33"/>
  <c r="D214" i="33"/>
  <c r="C214" i="33"/>
  <c r="F213" i="33"/>
  <c r="E213" i="33"/>
  <c r="D213" i="33"/>
  <c r="C213" i="33"/>
  <c r="F212" i="33"/>
  <c r="E212" i="33"/>
  <c r="D212" i="33"/>
  <c r="C212" i="33"/>
  <c r="F211" i="33"/>
  <c r="E211" i="33"/>
  <c r="D211" i="33"/>
  <c r="C211" i="33"/>
  <c r="F210" i="33"/>
  <c r="E210" i="33"/>
  <c r="D210" i="33"/>
  <c r="C210" i="33"/>
  <c r="F209" i="33"/>
  <c r="E209" i="33"/>
  <c r="D209" i="33"/>
  <c r="C209" i="33"/>
  <c r="F208" i="33"/>
  <c r="E208" i="33"/>
  <c r="D208" i="33"/>
  <c r="C208" i="33"/>
  <c r="F207" i="33"/>
  <c r="E207" i="33"/>
  <c r="D207" i="33"/>
  <c r="C207" i="33"/>
  <c r="F206" i="33"/>
  <c r="E206" i="33"/>
  <c r="D206" i="33"/>
  <c r="C206" i="33"/>
  <c r="F205" i="33"/>
  <c r="E205" i="33"/>
  <c r="D205" i="33"/>
  <c r="C205" i="33"/>
  <c r="F204" i="33"/>
  <c r="E204" i="33"/>
  <c r="D204" i="33"/>
  <c r="C204" i="33"/>
  <c r="F203" i="33"/>
  <c r="E203" i="33"/>
  <c r="D203" i="33"/>
  <c r="C203" i="33"/>
  <c r="F202" i="33"/>
  <c r="E202" i="33"/>
  <c r="D202" i="33"/>
  <c r="C202" i="33"/>
  <c r="F201" i="33"/>
  <c r="E201" i="33"/>
  <c r="D201" i="33"/>
  <c r="C201" i="33"/>
  <c r="F200" i="33"/>
  <c r="E200" i="33"/>
  <c r="D200" i="33"/>
  <c r="C200" i="33"/>
  <c r="F199" i="33"/>
  <c r="E199" i="33"/>
  <c r="D199" i="33"/>
  <c r="C199" i="33"/>
  <c r="F198" i="33"/>
  <c r="E198" i="33"/>
  <c r="D198" i="33"/>
  <c r="C198" i="33"/>
  <c r="F197" i="33"/>
  <c r="E197" i="33"/>
  <c r="D197" i="33"/>
  <c r="C197" i="33"/>
  <c r="F196" i="33"/>
  <c r="E196" i="33"/>
  <c r="D196" i="33"/>
  <c r="C196" i="33"/>
  <c r="F195" i="33"/>
  <c r="E195" i="33"/>
  <c r="D195" i="33"/>
  <c r="C195" i="33"/>
  <c r="F194" i="33"/>
  <c r="E194" i="33"/>
  <c r="D194" i="33"/>
  <c r="C194" i="33"/>
  <c r="F193" i="33"/>
  <c r="E193" i="33"/>
  <c r="D193" i="33"/>
  <c r="C193" i="33"/>
  <c r="F192" i="33"/>
  <c r="E192" i="33"/>
  <c r="D192" i="33"/>
  <c r="C192" i="33"/>
  <c r="F191" i="33"/>
  <c r="E191" i="33"/>
  <c r="D191" i="33"/>
  <c r="C191" i="33"/>
  <c r="F190" i="33"/>
  <c r="E190" i="33"/>
  <c r="D190" i="33"/>
  <c r="C190" i="33"/>
  <c r="F189" i="33"/>
  <c r="E189" i="33"/>
  <c r="D189" i="33"/>
  <c r="C189" i="33"/>
  <c r="F188" i="33"/>
  <c r="E188" i="33"/>
  <c r="D188" i="33"/>
  <c r="C188" i="33"/>
  <c r="F187" i="33"/>
  <c r="E187" i="33"/>
  <c r="D187" i="33"/>
  <c r="C187" i="33"/>
  <c r="F186" i="33"/>
  <c r="E186" i="33"/>
  <c r="D186" i="33"/>
  <c r="C186" i="33"/>
  <c r="F185" i="33"/>
  <c r="E185" i="33"/>
  <c r="D185" i="33"/>
  <c r="C185" i="33"/>
  <c r="F184" i="33"/>
  <c r="E184" i="33"/>
  <c r="D184" i="33"/>
  <c r="C184" i="33"/>
  <c r="F183" i="33"/>
  <c r="E183" i="33"/>
  <c r="D183" i="33"/>
  <c r="C183" i="33"/>
  <c r="F182" i="33"/>
  <c r="E182" i="33"/>
  <c r="D182" i="33"/>
  <c r="C182" i="33"/>
  <c r="F181" i="33"/>
  <c r="E181" i="33"/>
  <c r="D181" i="33"/>
  <c r="C181" i="33"/>
  <c r="F180" i="33"/>
  <c r="E180" i="33"/>
  <c r="D180" i="33"/>
  <c r="C180" i="33"/>
  <c r="F179" i="33"/>
  <c r="E179" i="33"/>
  <c r="D179" i="33"/>
  <c r="C179" i="33"/>
  <c r="F178" i="33"/>
  <c r="E178" i="33"/>
  <c r="D178" i="33"/>
  <c r="C178" i="33"/>
  <c r="F177" i="33"/>
  <c r="E177" i="33"/>
  <c r="D177" i="33"/>
  <c r="C177" i="33"/>
  <c r="F176" i="33"/>
  <c r="E176" i="33"/>
  <c r="D176" i="33"/>
  <c r="C176" i="33"/>
  <c r="F175" i="33"/>
  <c r="E175" i="33"/>
  <c r="D175" i="33"/>
  <c r="C175" i="33"/>
  <c r="F174" i="33"/>
  <c r="E174" i="33"/>
  <c r="D174" i="33"/>
  <c r="C174" i="33"/>
  <c r="F173" i="33"/>
  <c r="E173" i="33"/>
  <c r="D173" i="33"/>
  <c r="C173" i="33"/>
  <c r="F172" i="33"/>
  <c r="E172" i="33"/>
  <c r="D172" i="33"/>
  <c r="C172" i="33"/>
  <c r="F171" i="33"/>
  <c r="E171" i="33"/>
  <c r="D171" i="33"/>
  <c r="C171" i="33"/>
  <c r="F170" i="33"/>
  <c r="E170" i="33"/>
  <c r="D170" i="33"/>
  <c r="C170" i="33"/>
  <c r="F169" i="33"/>
  <c r="E169" i="33"/>
  <c r="D169" i="33"/>
  <c r="C169" i="33"/>
  <c r="F168" i="33"/>
  <c r="E168" i="33"/>
  <c r="D168" i="33"/>
  <c r="C168" i="33"/>
  <c r="F167" i="33"/>
  <c r="E167" i="33"/>
  <c r="D167" i="33"/>
  <c r="C167" i="33"/>
  <c r="F166" i="33"/>
  <c r="E166" i="33"/>
  <c r="D166" i="33"/>
  <c r="C166" i="33"/>
  <c r="F165" i="33"/>
  <c r="E165" i="33"/>
  <c r="D165" i="33"/>
  <c r="C165" i="33"/>
  <c r="F164" i="33"/>
  <c r="E164" i="33"/>
  <c r="D164" i="33"/>
  <c r="C164" i="33"/>
  <c r="F163" i="33"/>
  <c r="E163" i="33"/>
  <c r="D163" i="33"/>
  <c r="C163" i="33"/>
  <c r="F162" i="33"/>
  <c r="E162" i="33"/>
  <c r="D162" i="33"/>
  <c r="C162" i="33"/>
  <c r="F161" i="33"/>
  <c r="E161" i="33"/>
  <c r="D161" i="33"/>
  <c r="C161" i="33"/>
  <c r="F160" i="33"/>
  <c r="E160" i="33"/>
  <c r="D160" i="33"/>
  <c r="C160" i="33"/>
  <c r="F159" i="33"/>
  <c r="E159" i="33"/>
  <c r="D159" i="33"/>
  <c r="C159" i="33"/>
  <c r="F158" i="33"/>
  <c r="E158" i="33"/>
  <c r="D158" i="33"/>
  <c r="C158" i="33"/>
  <c r="F157" i="33"/>
  <c r="E157" i="33"/>
  <c r="D157" i="33"/>
  <c r="C157" i="33"/>
  <c r="F156" i="33"/>
  <c r="E156" i="33"/>
  <c r="D156" i="33"/>
  <c r="C156" i="33"/>
  <c r="F155" i="33"/>
  <c r="E155" i="33"/>
  <c r="D155" i="33"/>
  <c r="C155" i="33"/>
  <c r="F154" i="33"/>
  <c r="E154" i="33"/>
  <c r="D154" i="33"/>
  <c r="C154" i="33"/>
  <c r="F153" i="33"/>
  <c r="E153" i="33"/>
  <c r="D153" i="33"/>
  <c r="C153" i="33"/>
  <c r="F152" i="33"/>
  <c r="E152" i="33"/>
  <c r="D152" i="33"/>
  <c r="C152" i="33"/>
  <c r="F151" i="33"/>
  <c r="E151" i="33"/>
  <c r="D151" i="33"/>
  <c r="C151" i="33"/>
  <c r="F150" i="33"/>
  <c r="E150" i="33"/>
  <c r="D150" i="33"/>
  <c r="C150" i="33"/>
  <c r="F149" i="33"/>
  <c r="E149" i="33"/>
  <c r="D149" i="33"/>
  <c r="C149" i="33"/>
  <c r="F148" i="33"/>
  <c r="E148" i="33"/>
  <c r="D148" i="33"/>
  <c r="C148" i="33"/>
  <c r="F147" i="33"/>
  <c r="E147" i="33"/>
  <c r="D147" i="33"/>
  <c r="C147" i="33"/>
  <c r="F146" i="33"/>
  <c r="E146" i="33"/>
  <c r="D146" i="33"/>
  <c r="C146" i="33"/>
  <c r="F145" i="33"/>
  <c r="E145" i="33"/>
  <c r="D145" i="33"/>
  <c r="C145" i="33"/>
  <c r="F144" i="33"/>
  <c r="E144" i="33"/>
  <c r="D144" i="33"/>
  <c r="C144" i="33"/>
  <c r="F143" i="33"/>
  <c r="E143" i="33"/>
  <c r="D143" i="33"/>
  <c r="C143" i="33"/>
  <c r="F142" i="33"/>
  <c r="E142" i="33"/>
  <c r="D142" i="33"/>
  <c r="C142" i="33"/>
  <c r="F141" i="33"/>
  <c r="E141" i="33"/>
  <c r="D141" i="33"/>
  <c r="C141" i="33"/>
  <c r="F140" i="33"/>
  <c r="E140" i="33"/>
  <c r="D140" i="33"/>
  <c r="C140" i="33"/>
  <c r="F139" i="33"/>
  <c r="E139" i="33"/>
  <c r="D139" i="33"/>
  <c r="C139" i="33"/>
  <c r="F138" i="33"/>
  <c r="E138" i="33"/>
  <c r="D138" i="33"/>
  <c r="C138" i="33"/>
  <c r="F137" i="33"/>
  <c r="E137" i="33"/>
  <c r="D137" i="33"/>
  <c r="C137" i="33"/>
  <c r="F136" i="33"/>
  <c r="E136" i="33"/>
  <c r="D136" i="33"/>
  <c r="C136" i="33"/>
  <c r="F135" i="33"/>
  <c r="E135" i="33"/>
  <c r="D135" i="33"/>
  <c r="C135" i="33"/>
  <c r="F134" i="33"/>
  <c r="E134" i="33"/>
  <c r="D134" i="33"/>
  <c r="C134" i="33"/>
  <c r="F133" i="33"/>
  <c r="E133" i="33"/>
  <c r="D133" i="33"/>
  <c r="C133" i="33"/>
  <c r="F132" i="33"/>
  <c r="E132" i="33"/>
  <c r="D132" i="33"/>
  <c r="C132" i="33"/>
  <c r="F131" i="33"/>
  <c r="E131" i="33"/>
  <c r="D131" i="33"/>
  <c r="C131" i="33"/>
  <c r="F130" i="33"/>
  <c r="E130" i="33"/>
  <c r="D130" i="33"/>
  <c r="C130" i="33"/>
  <c r="F129" i="33"/>
  <c r="E129" i="33"/>
  <c r="D129" i="33"/>
  <c r="C129" i="33"/>
  <c r="F128" i="33"/>
  <c r="E128" i="33"/>
  <c r="D128" i="33"/>
  <c r="C128" i="33"/>
  <c r="F127" i="33"/>
  <c r="E127" i="33"/>
  <c r="D127" i="33"/>
  <c r="C127" i="33"/>
  <c r="F126" i="33"/>
  <c r="E126" i="33"/>
  <c r="D126" i="33"/>
  <c r="C126" i="33"/>
  <c r="F125" i="33"/>
  <c r="E125" i="33"/>
  <c r="D125" i="33"/>
  <c r="C125" i="33"/>
  <c r="F124" i="33"/>
  <c r="E124" i="33"/>
  <c r="D124" i="33"/>
  <c r="C124" i="33"/>
  <c r="F123" i="33"/>
  <c r="E123" i="33"/>
  <c r="D123" i="33"/>
  <c r="C123" i="33"/>
  <c r="F122" i="33"/>
  <c r="E122" i="33"/>
  <c r="D122" i="33"/>
  <c r="C122" i="33"/>
  <c r="F121" i="33"/>
  <c r="E121" i="33"/>
  <c r="D121" i="33"/>
  <c r="C121" i="33"/>
  <c r="F120" i="33"/>
  <c r="E120" i="33"/>
  <c r="D120" i="33"/>
  <c r="C120" i="33"/>
  <c r="F119" i="33"/>
  <c r="E119" i="33"/>
  <c r="D119" i="33"/>
  <c r="C119" i="33"/>
  <c r="F118" i="33"/>
  <c r="E118" i="33"/>
  <c r="D118" i="33"/>
  <c r="C118" i="33"/>
  <c r="F117" i="33"/>
  <c r="E117" i="33"/>
  <c r="D117" i="33"/>
  <c r="C117" i="33"/>
  <c r="F116" i="33"/>
  <c r="E116" i="33"/>
  <c r="D116" i="33"/>
  <c r="C116" i="33"/>
  <c r="F115" i="33"/>
  <c r="E115" i="33"/>
  <c r="D115" i="33"/>
  <c r="C115" i="33"/>
  <c r="F114" i="33"/>
  <c r="E114" i="33"/>
  <c r="D114" i="33"/>
  <c r="C114" i="33"/>
  <c r="F113" i="33"/>
  <c r="E113" i="33"/>
  <c r="D113" i="33"/>
  <c r="C113" i="33"/>
  <c r="F112" i="33"/>
  <c r="E112" i="33"/>
  <c r="D112" i="33"/>
  <c r="C112" i="33"/>
  <c r="F111" i="33"/>
  <c r="E111" i="33"/>
  <c r="D111" i="33"/>
  <c r="C111" i="33"/>
  <c r="F110" i="33"/>
  <c r="E110" i="33"/>
  <c r="D110" i="33"/>
  <c r="C110" i="33"/>
  <c r="F109" i="33"/>
  <c r="E109" i="33"/>
  <c r="D109" i="33"/>
  <c r="C109" i="33"/>
  <c r="F108" i="33"/>
  <c r="E108" i="33"/>
  <c r="D108" i="33"/>
  <c r="C108" i="33"/>
  <c r="F107" i="33"/>
  <c r="E107" i="33"/>
  <c r="D107" i="33"/>
  <c r="C107" i="33"/>
  <c r="F106" i="33"/>
  <c r="E106" i="33"/>
  <c r="D106" i="33"/>
  <c r="C106" i="33"/>
  <c r="F105" i="33"/>
  <c r="E105" i="33"/>
  <c r="D105" i="33"/>
  <c r="C105" i="33"/>
  <c r="F104" i="33"/>
  <c r="E104" i="33"/>
  <c r="D104" i="33"/>
  <c r="C104" i="33"/>
  <c r="F103" i="33"/>
  <c r="E103" i="33"/>
  <c r="D103" i="33"/>
  <c r="C103" i="33"/>
  <c r="F102" i="33"/>
  <c r="E102" i="33"/>
  <c r="D102" i="33"/>
  <c r="C102" i="33"/>
  <c r="F101" i="33"/>
  <c r="E101" i="33"/>
  <c r="D101" i="33"/>
  <c r="C101" i="33"/>
  <c r="F100" i="33"/>
  <c r="E100" i="33"/>
  <c r="D100" i="33"/>
  <c r="C100" i="33"/>
  <c r="F99" i="33"/>
  <c r="E99" i="33"/>
  <c r="D99" i="33"/>
  <c r="C99" i="33"/>
  <c r="F98" i="33"/>
  <c r="E98" i="33"/>
  <c r="D98" i="33"/>
  <c r="C98" i="33"/>
  <c r="F97" i="33"/>
  <c r="E97" i="33"/>
  <c r="D97" i="33"/>
  <c r="C97" i="33"/>
  <c r="F96" i="33"/>
  <c r="E96" i="33"/>
  <c r="D96" i="33"/>
  <c r="C96" i="33"/>
  <c r="F95" i="33"/>
  <c r="E95" i="33"/>
  <c r="D95" i="33"/>
  <c r="C95" i="33"/>
  <c r="F94" i="33"/>
  <c r="E94" i="33"/>
  <c r="D94" i="33"/>
  <c r="C94" i="33"/>
  <c r="F93" i="33"/>
  <c r="E93" i="33"/>
  <c r="D93" i="33"/>
  <c r="C93" i="33"/>
  <c r="F92" i="33"/>
  <c r="E92" i="33"/>
  <c r="D92" i="33"/>
  <c r="C92" i="33"/>
  <c r="F91" i="33"/>
  <c r="E91" i="33"/>
  <c r="D91" i="33"/>
  <c r="C91" i="33"/>
  <c r="F90" i="33"/>
  <c r="E90" i="33"/>
  <c r="D90" i="33"/>
  <c r="C90" i="33"/>
  <c r="F89" i="33"/>
  <c r="E89" i="33"/>
  <c r="D89" i="33"/>
  <c r="C89" i="33"/>
  <c r="F88" i="33"/>
  <c r="E88" i="33"/>
  <c r="D88" i="33"/>
  <c r="C88" i="33"/>
  <c r="F87" i="33"/>
  <c r="E87" i="33"/>
  <c r="D87" i="33"/>
  <c r="C87" i="33"/>
  <c r="F86" i="33"/>
  <c r="E86" i="33"/>
  <c r="D86" i="33"/>
  <c r="C86" i="33"/>
  <c r="F85" i="33"/>
  <c r="E85" i="33"/>
  <c r="D85" i="33"/>
  <c r="C85" i="33"/>
  <c r="F84" i="33"/>
  <c r="E84" i="33"/>
  <c r="D84" i="33"/>
  <c r="C84" i="33"/>
  <c r="F83" i="33"/>
  <c r="E83" i="33"/>
  <c r="D83" i="33"/>
  <c r="C83" i="33"/>
  <c r="F82" i="33"/>
  <c r="E82" i="33"/>
  <c r="D82" i="33"/>
  <c r="C82" i="33"/>
  <c r="F81" i="33"/>
  <c r="E81" i="33"/>
  <c r="D81" i="33"/>
  <c r="C81" i="33"/>
  <c r="F80" i="33"/>
  <c r="E80" i="33"/>
  <c r="D80" i="33"/>
  <c r="C80" i="33"/>
  <c r="F79" i="33"/>
  <c r="E79" i="33"/>
  <c r="D79" i="33"/>
  <c r="C79" i="33"/>
  <c r="F78" i="33"/>
  <c r="E78" i="33"/>
  <c r="D78" i="33"/>
  <c r="C78" i="33"/>
  <c r="F77" i="33"/>
  <c r="E77" i="33"/>
  <c r="D77" i="33"/>
  <c r="C77" i="33"/>
  <c r="F76" i="33"/>
  <c r="E76" i="33"/>
  <c r="D76" i="33"/>
  <c r="C76" i="33"/>
  <c r="F75" i="33"/>
  <c r="E75" i="33"/>
  <c r="D75" i="33"/>
  <c r="C75" i="33"/>
  <c r="F74" i="33"/>
  <c r="E74" i="33"/>
  <c r="D74" i="33"/>
  <c r="C74" i="33"/>
  <c r="F73" i="33"/>
  <c r="E73" i="33"/>
  <c r="D73" i="33"/>
  <c r="C73" i="33"/>
  <c r="F72" i="33"/>
  <c r="E72" i="33"/>
  <c r="D72" i="33"/>
  <c r="C72" i="33"/>
  <c r="F71" i="33"/>
  <c r="E71" i="33"/>
  <c r="D71" i="33"/>
  <c r="C71" i="33"/>
  <c r="F70" i="33"/>
  <c r="E70" i="33"/>
  <c r="D70" i="33"/>
  <c r="C70" i="33"/>
  <c r="F69" i="33"/>
  <c r="E69" i="33"/>
  <c r="D69" i="33"/>
  <c r="C69" i="33"/>
  <c r="F68" i="33"/>
  <c r="E68" i="33"/>
  <c r="D68" i="33"/>
  <c r="C68" i="33"/>
  <c r="F67" i="33"/>
  <c r="E67" i="33"/>
  <c r="D67" i="33"/>
  <c r="C67" i="33"/>
  <c r="F66" i="33"/>
  <c r="E66" i="33"/>
  <c r="D66" i="33"/>
  <c r="C66" i="33"/>
  <c r="F65" i="33"/>
  <c r="E65" i="33"/>
  <c r="D65" i="33"/>
  <c r="C65" i="33"/>
  <c r="F64" i="33"/>
  <c r="E64" i="33"/>
  <c r="D64" i="33"/>
  <c r="C64" i="33"/>
  <c r="F63" i="33"/>
  <c r="E63" i="33"/>
  <c r="D63" i="33"/>
  <c r="C63" i="33"/>
  <c r="F62" i="33"/>
  <c r="E62" i="33"/>
  <c r="D62" i="33"/>
  <c r="C62" i="33"/>
  <c r="F61" i="33"/>
  <c r="E61" i="33"/>
  <c r="D61" i="33"/>
  <c r="C61" i="33"/>
  <c r="F60" i="33"/>
  <c r="E60" i="33"/>
  <c r="D60" i="33"/>
  <c r="C60" i="33"/>
  <c r="F59" i="33"/>
  <c r="E59" i="33"/>
  <c r="D59" i="33"/>
  <c r="C59" i="33"/>
  <c r="F58" i="33"/>
  <c r="E58" i="33"/>
  <c r="D58" i="33"/>
  <c r="C58" i="33"/>
  <c r="F57" i="33"/>
  <c r="E57" i="33"/>
  <c r="D57" i="33"/>
  <c r="C57" i="33"/>
  <c r="F56" i="33"/>
  <c r="E56" i="33"/>
  <c r="D56" i="33"/>
  <c r="C56" i="33"/>
  <c r="F55" i="33"/>
  <c r="E55" i="33"/>
  <c r="D55" i="33"/>
  <c r="C55" i="33"/>
  <c r="F54" i="33"/>
  <c r="E54" i="33"/>
  <c r="D54" i="33"/>
  <c r="C54" i="33"/>
  <c r="F53" i="33"/>
  <c r="E53" i="33"/>
  <c r="D53" i="33"/>
  <c r="C53" i="33"/>
  <c r="F52" i="33"/>
  <c r="E52" i="33"/>
  <c r="D52" i="33"/>
  <c r="C52" i="33"/>
  <c r="F51" i="33"/>
  <c r="E51" i="33"/>
  <c r="D51" i="33"/>
  <c r="C51" i="33"/>
  <c r="F50" i="33"/>
  <c r="E50" i="33"/>
  <c r="D50" i="33"/>
  <c r="C50" i="33"/>
  <c r="F49" i="33"/>
  <c r="E49" i="33"/>
  <c r="D49" i="33"/>
  <c r="C49" i="33"/>
  <c r="F48" i="33"/>
  <c r="E48" i="33"/>
  <c r="D48" i="33"/>
  <c r="C48" i="33"/>
  <c r="F47" i="33"/>
  <c r="E47" i="33"/>
  <c r="D47" i="33"/>
  <c r="C47" i="33"/>
  <c r="F46" i="33"/>
  <c r="E46" i="33"/>
  <c r="D46" i="33"/>
  <c r="C46" i="33"/>
  <c r="F45" i="33"/>
  <c r="E45" i="33"/>
  <c r="D45" i="33"/>
  <c r="C45" i="33"/>
  <c r="F44" i="33"/>
  <c r="E44" i="33"/>
  <c r="D44" i="33"/>
  <c r="C44" i="33"/>
  <c r="F43" i="33"/>
  <c r="E43" i="33"/>
  <c r="D43" i="33"/>
  <c r="C43" i="33"/>
  <c r="F42" i="33"/>
  <c r="E42" i="33"/>
  <c r="D42" i="33"/>
  <c r="C42" i="33"/>
  <c r="F41" i="33"/>
  <c r="E41" i="33"/>
  <c r="D41" i="33"/>
  <c r="C41" i="33"/>
  <c r="F40" i="33"/>
  <c r="E40" i="33"/>
  <c r="D40" i="33"/>
  <c r="C40" i="33"/>
  <c r="F39" i="33"/>
  <c r="E39" i="33"/>
  <c r="D39" i="33"/>
  <c r="C39" i="33"/>
  <c r="F38" i="33"/>
  <c r="E38" i="33"/>
  <c r="D38" i="33"/>
  <c r="C38" i="33"/>
  <c r="F37" i="33"/>
  <c r="E37" i="33"/>
  <c r="D37" i="33"/>
  <c r="C37" i="33"/>
  <c r="F36" i="33"/>
  <c r="E36" i="33"/>
  <c r="D36" i="33"/>
  <c r="C36" i="33"/>
  <c r="F35" i="33"/>
  <c r="E35" i="33"/>
  <c r="D35" i="33"/>
  <c r="C35" i="33"/>
  <c r="F34" i="33"/>
  <c r="E34" i="33"/>
  <c r="D34" i="33"/>
  <c r="C34" i="33"/>
  <c r="F33" i="33"/>
  <c r="E33" i="33"/>
  <c r="D33" i="33"/>
  <c r="C33" i="33"/>
  <c r="F32" i="33"/>
  <c r="E32" i="33"/>
  <c r="D32" i="33"/>
  <c r="C32" i="33"/>
  <c r="F31" i="33"/>
  <c r="E31" i="33"/>
  <c r="D31" i="33"/>
  <c r="C31" i="33"/>
  <c r="F30" i="33"/>
  <c r="E30" i="33"/>
  <c r="D30" i="33"/>
  <c r="C30" i="33"/>
  <c r="F29" i="33"/>
  <c r="E29" i="33"/>
  <c r="D29" i="33"/>
  <c r="C29" i="33"/>
  <c r="F28" i="33"/>
  <c r="E28" i="33"/>
  <c r="D28" i="33"/>
  <c r="C28" i="33"/>
  <c r="F27" i="33"/>
  <c r="E27" i="33"/>
  <c r="D27" i="33"/>
  <c r="C27" i="33"/>
  <c r="F26" i="33"/>
  <c r="E26" i="33"/>
  <c r="D26" i="33"/>
  <c r="C26" i="33"/>
  <c r="F25" i="33"/>
  <c r="E25" i="33"/>
  <c r="D25" i="33"/>
  <c r="C25" i="33"/>
  <c r="F24" i="33"/>
  <c r="E24" i="33"/>
  <c r="D24" i="33"/>
  <c r="C24" i="33"/>
  <c r="F23" i="33"/>
  <c r="E23" i="33"/>
  <c r="D23" i="33"/>
  <c r="C23" i="33"/>
  <c r="F22" i="33"/>
  <c r="E22" i="33"/>
  <c r="D22" i="33"/>
  <c r="C22" i="33"/>
  <c r="F21" i="33"/>
  <c r="E21" i="33"/>
  <c r="D21" i="33"/>
  <c r="C21" i="33"/>
  <c r="F20" i="33"/>
  <c r="E20" i="33"/>
  <c r="D20" i="33"/>
  <c r="C20" i="33"/>
  <c r="F19" i="33"/>
  <c r="E19" i="33"/>
  <c r="D19" i="33"/>
  <c r="C19" i="33"/>
  <c r="F18" i="33"/>
  <c r="E18" i="33"/>
  <c r="D18" i="33"/>
  <c r="C18" i="33"/>
  <c r="F17" i="33"/>
  <c r="E17" i="33"/>
  <c r="D17" i="33"/>
  <c r="C17" i="33"/>
  <c r="F16" i="33"/>
  <c r="E16" i="33"/>
  <c r="D16" i="33"/>
  <c r="C16" i="33"/>
  <c r="F15" i="33"/>
  <c r="E15" i="33"/>
  <c r="D15" i="33"/>
  <c r="C15" i="33"/>
  <c r="F14" i="33"/>
  <c r="E14" i="33"/>
  <c r="D14" i="33"/>
  <c r="C14" i="33"/>
  <c r="F13" i="33"/>
  <c r="E13" i="33"/>
  <c r="D13" i="33"/>
  <c r="C13" i="33"/>
  <c r="F12" i="33"/>
  <c r="E12" i="33"/>
  <c r="D12" i="33"/>
  <c r="C12" i="33"/>
  <c r="F11" i="33"/>
  <c r="E11" i="33"/>
  <c r="D11" i="33"/>
  <c r="C11" i="33"/>
  <c r="F10" i="33"/>
  <c r="E10" i="33"/>
  <c r="D10" i="33"/>
  <c r="C10" i="33"/>
  <c r="F9" i="33"/>
  <c r="E9" i="33"/>
  <c r="D9" i="33"/>
  <c r="C9" i="33"/>
  <c r="F8" i="33"/>
  <c r="E8" i="33"/>
  <c r="D8" i="33"/>
  <c r="C8" i="33"/>
  <c r="F7" i="33"/>
  <c r="E7" i="33"/>
  <c r="D7" i="33"/>
  <c r="C7" i="33"/>
  <c r="F6" i="33"/>
  <c r="E6" i="33"/>
  <c r="D6" i="33"/>
  <c r="C6" i="33"/>
  <c r="F5" i="33"/>
  <c r="E5" i="33"/>
  <c r="D5" i="33"/>
  <c r="C5" i="33"/>
  <c r="F4" i="33"/>
  <c r="E4" i="33"/>
  <c r="D4" i="33"/>
  <c r="C4" i="33"/>
  <c r="F3" i="33"/>
  <c r="E3" i="33"/>
  <c r="D3" i="33"/>
  <c r="C3" i="33"/>
  <c r="F2" i="33"/>
  <c r="E2" i="33"/>
  <c r="J1" i="33"/>
  <c r="F502" i="32"/>
  <c r="E502" i="32"/>
  <c r="D502" i="32"/>
  <c r="C502" i="32"/>
  <c r="F501" i="32"/>
  <c r="E501" i="32"/>
  <c r="D501" i="32"/>
  <c r="C501" i="32"/>
  <c r="F500" i="32"/>
  <c r="E500" i="32"/>
  <c r="D500" i="32"/>
  <c r="C500" i="32"/>
  <c r="F499" i="32"/>
  <c r="E499" i="32"/>
  <c r="D499" i="32"/>
  <c r="C499" i="32"/>
  <c r="F498" i="32"/>
  <c r="E498" i="32"/>
  <c r="D498" i="32"/>
  <c r="C498" i="32"/>
  <c r="F497" i="32"/>
  <c r="E497" i="32"/>
  <c r="D497" i="32"/>
  <c r="C497" i="32"/>
  <c r="F496" i="32"/>
  <c r="E496" i="32"/>
  <c r="D496" i="32"/>
  <c r="C496" i="32"/>
  <c r="F495" i="32"/>
  <c r="E495" i="32"/>
  <c r="D495" i="32"/>
  <c r="C495" i="32"/>
  <c r="F494" i="32"/>
  <c r="E494" i="32"/>
  <c r="D494" i="32"/>
  <c r="C494" i="32"/>
  <c r="F493" i="32"/>
  <c r="E493" i="32"/>
  <c r="D493" i="32"/>
  <c r="C493" i="32"/>
  <c r="F492" i="32"/>
  <c r="E492" i="32"/>
  <c r="D492" i="32"/>
  <c r="C492" i="32"/>
  <c r="F491" i="32"/>
  <c r="E491" i="32"/>
  <c r="D491" i="32"/>
  <c r="C491" i="32"/>
  <c r="F490" i="32"/>
  <c r="E490" i="32"/>
  <c r="D490" i="32"/>
  <c r="C490" i="32"/>
  <c r="F489" i="32"/>
  <c r="E489" i="32"/>
  <c r="D489" i="32"/>
  <c r="C489" i="32"/>
  <c r="F488" i="32"/>
  <c r="E488" i="32"/>
  <c r="D488" i="32"/>
  <c r="C488" i="32"/>
  <c r="F487" i="32"/>
  <c r="E487" i="32"/>
  <c r="D487" i="32"/>
  <c r="C487" i="32"/>
  <c r="F486" i="32"/>
  <c r="E486" i="32"/>
  <c r="D486" i="32"/>
  <c r="C486" i="32"/>
  <c r="F485" i="32"/>
  <c r="E485" i="32"/>
  <c r="D485" i="32"/>
  <c r="C485" i="32"/>
  <c r="F484" i="32"/>
  <c r="E484" i="32"/>
  <c r="D484" i="32"/>
  <c r="C484" i="32"/>
  <c r="F483" i="32"/>
  <c r="E483" i="32"/>
  <c r="D483" i="32"/>
  <c r="C483" i="32"/>
  <c r="F482" i="32"/>
  <c r="E482" i="32"/>
  <c r="D482" i="32"/>
  <c r="C482" i="32"/>
  <c r="F481" i="32"/>
  <c r="E481" i="32"/>
  <c r="D481" i="32"/>
  <c r="C481" i="32"/>
  <c r="F480" i="32"/>
  <c r="E480" i="32"/>
  <c r="D480" i="32"/>
  <c r="C480" i="32"/>
  <c r="F479" i="32"/>
  <c r="E479" i="32"/>
  <c r="D479" i="32"/>
  <c r="C479" i="32"/>
  <c r="F478" i="32"/>
  <c r="E478" i="32"/>
  <c r="D478" i="32"/>
  <c r="C478" i="32"/>
  <c r="F477" i="32"/>
  <c r="E477" i="32"/>
  <c r="D477" i="32"/>
  <c r="C477" i="32"/>
  <c r="F476" i="32"/>
  <c r="E476" i="32"/>
  <c r="D476" i="32"/>
  <c r="C476" i="32"/>
  <c r="F475" i="32"/>
  <c r="E475" i="32"/>
  <c r="D475" i="32"/>
  <c r="C475" i="32"/>
  <c r="F474" i="32"/>
  <c r="E474" i="32"/>
  <c r="D474" i="32"/>
  <c r="C474" i="32"/>
  <c r="F473" i="32"/>
  <c r="E473" i="32"/>
  <c r="D473" i="32"/>
  <c r="C473" i="32"/>
  <c r="F472" i="32"/>
  <c r="E472" i="32"/>
  <c r="D472" i="32"/>
  <c r="C472" i="32"/>
  <c r="F471" i="32"/>
  <c r="E471" i="32"/>
  <c r="D471" i="32"/>
  <c r="C471" i="32"/>
  <c r="F470" i="32"/>
  <c r="E470" i="32"/>
  <c r="D470" i="32"/>
  <c r="C470" i="32"/>
  <c r="F469" i="32"/>
  <c r="E469" i="32"/>
  <c r="D469" i="32"/>
  <c r="C469" i="32"/>
  <c r="F468" i="32"/>
  <c r="E468" i="32"/>
  <c r="D468" i="32"/>
  <c r="C468" i="32"/>
  <c r="F467" i="32"/>
  <c r="E467" i="32"/>
  <c r="D467" i="32"/>
  <c r="C467" i="32"/>
  <c r="F466" i="32"/>
  <c r="E466" i="32"/>
  <c r="D466" i="32"/>
  <c r="C466" i="32"/>
  <c r="F465" i="32"/>
  <c r="E465" i="32"/>
  <c r="D465" i="32"/>
  <c r="C465" i="32"/>
  <c r="F464" i="32"/>
  <c r="E464" i="32"/>
  <c r="D464" i="32"/>
  <c r="C464" i="32"/>
  <c r="F463" i="32"/>
  <c r="E463" i="32"/>
  <c r="D463" i="32"/>
  <c r="C463" i="32"/>
  <c r="F462" i="32"/>
  <c r="E462" i="32"/>
  <c r="D462" i="32"/>
  <c r="C462" i="32"/>
  <c r="F461" i="32"/>
  <c r="E461" i="32"/>
  <c r="D461" i="32"/>
  <c r="C461" i="32"/>
  <c r="F460" i="32"/>
  <c r="E460" i="32"/>
  <c r="D460" i="32"/>
  <c r="C460" i="32"/>
  <c r="F459" i="32"/>
  <c r="E459" i="32"/>
  <c r="D459" i="32"/>
  <c r="C459" i="32"/>
  <c r="F458" i="32"/>
  <c r="E458" i="32"/>
  <c r="D458" i="32"/>
  <c r="C458" i="32"/>
  <c r="F457" i="32"/>
  <c r="E457" i="32"/>
  <c r="D457" i="32"/>
  <c r="C457" i="32"/>
  <c r="F456" i="32"/>
  <c r="E456" i="32"/>
  <c r="D456" i="32"/>
  <c r="C456" i="32"/>
  <c r="F455" i="32"/>
  <c r="E455" i="32"/>
  <c r="D455" i="32"/>
  <c r="C455" i="32"/>
  <c r="F454" i="32"/>
  <c r="E454" i="32"/>
  <c r="D454" i="32"/>
  <c r="C454" i="32"/>
  <c r="F453" i="32"/>
  <c r="E453" i="32"/>
  <c r="D453" i="32"/>
  <c r="C453" i="32"/>
  <c r="F452" i="32"/>
  <c r="E452" i="32"/>
  <c r="D452" i="32"/>
  <c r="C452" i="32"/>
  <c r="F451" i="32"/>
  <c r="E451" i="32"/>
  <c r="D451" i="32"/>
  <c r="C451" i="32"/>
  <c r="F450" i="32"/>
  <c r="E450" i="32"/>
  <c r="D450" i="32"/>
  <c r="C450" i="32"/>
  <c r="F449" i="32"/>
  <c r="E449" i="32"/>
  <c r="D449" i="32"/>
  <c r="C449" i="32"/>
  <c r="F448" i="32"/>
  <c r="E448" i="32"/>
  <c r="D448" i="32"/>
  <c r="C448" i="32"/>
  <c r="F447" i="32"/>
  <c r="E447" i="32"/>
  <c r="D447" i="32"/>
  <c r="C447" i="32"/>
  <c r="F446" i="32"/>
  <c r="E446" i="32"/>
  <c r="D446" i="32"/>
  <c r="C446" i="32"/>
  <c r="F445" i="32"/>
  <c r="E445" i="32"/>
  <c r="D445" i="32"/>
  <c r="C445" i="32"/>
  <c r="F444" i="32"/>
  <c r="E444" i="32"/>
  <c r="D444" i="32"/>
  <c r="C444" i="32"/>
  <c r="F443" i="32"/>
  <c r="E443" i="32"/>
  <c r="D443" i="32"/>
  <c r="C443" i="32"/>
  <c r="F442" i="32"/>
  <c r="E442" i="32"/>
  <c r="D442" i="32"/>
  <c r="C442" i="32"/>
  <c r="F441" i="32"/>
  <c r="E441" i="32"/>
  <c r="D441" i="32"/>
  <c r="C441" i="32"/>
  <c r="F440" i="32"/>
  <c r="E440" i="32"/>
  <c r="D440" i="32"/>
  <c r="C440" i="32"/>
  <c r="F439" i="32"/>
  <c r="E439" i="32"/>
  <c r="D439" i="32"/>
  <c r="C439" i="32"/>
  <c r="F438" i="32"/>
  <c r="E438" i="32"/>
  <c r="D438" i="32"/>
  <c r="C438" i="32"/>
  <c r="F437" i="32"/>
  <c r="E437" i="32"/>
  <c r="D437" i="32"/>
  <c r="C437" i="32"/>
  <c r="F436" i="32"/>
  <c r="E436" i="32"/>
  <c r="D436" i="32"/>
  <c r="C436" i="32"/>
  <c r="F435" i="32"/>
  <c r="E435" i="32"/>
  <c r="D435" i="32"/>
  <c r="C435" i="32"/>
  <c r="F434" i="32"/>
  <c r="E434" i="32"/>
  <c r="D434" i="32"/>
  <c r="C434" i="32"/>
  <c r="F433" i="32"/>
  <c r="E433" i="32"/>
  <c r="D433" i="32"/>
  <c r="C433" i="32"/>
  <c r="F432" i="32"/>
  <c r="E432" i="32"/>
  <c r="D432" i="32"/>
  <c r="C432" i="32"/>
  <c r="F431" i="32"/>
  <c r="E431" i="32"/>
  <c r="D431" i="32"/>
  <c r="C431" i="32"/>
  <c r="F430" i="32"/>
  <c r="E430" i="32"/>
  <c r="D430" i="32"/>
  <c r="C430" i="32"/>
  <c r="F429" i="32"/>
  <c r="E429" i="32"/>
  <c r="D429" i="32"/>
  <c r="C429" i="32"/>
  <c r="F428" i="32"/>
  <c r="E428" i="32"/>
  <c r="D428" i="32"/>
  <c r="C428" i="32"/>
  <c r="F427" i="32"/>
  <c r="E427" i="32"/>
  <c r="D427" i="32"/>
  <c r="C427" i="32"/>
  <c r="F426" i="32"/>
  <c r="E426" i="32"/>
  <c r="D426" i="32"/>
  <c r="C426" i="32"/>
  <c r="F425" i="32"/>
  <c r="E425" i="32"/>
  <c r="D425" i="32"/>
  <c r="C425" i="32"/>
  <c r="F424" i="32"/>
  <c r="E424" i="32"/>
  <c r="D424" i="32"/>
  <c r="C424" i="32"/>
  <c r="F423" i="32"/>
  <c r="E423" i="32"/>
  <c r="D423" i="32"/>
  <c r="C423" i="32"/>
  <c r="F422" i="32"/>
  <c r="E422" i="32"/>
  <c r="D422" i="32"/>
  <c r="C422" i="32"/>
  <c r="F421" i="32"/>
  <c r="E421" i="32"/>
  <c r="D421" i="32"/>
  <c r="C421" i="32"/>
  <c r="F420" i="32"/>
  <c r="E420" i="32"/>
  <c r="D420" i="32"/>
  <c r="C420" i="32"/>
  <c r="F419" i="32"/>
  <c r="E419" i="32"/>
  <c r="D419" i="32"/>
  <c r="C419" i="32"/>
  <c r="F418" i="32"/>
  <c r="E418" i="32"/>
  <c r="D418" i="32"/>
  <c r="C418" i="32"/>
  <c r="F417" i="32"/>
  <c r="E417" i="32"/>
  <c r="D417" i="32"/>
  <c r="C417" i="32"/>
  <c r="F416" i="32"/>
  <c r="E416" i="32"/>
  <c r="D416" i="32"/>
  <c r="C416" i="32"/>
  <c r="F415" i="32"/>
  <c r="E415" i="32"/>
  <c r="D415" i="32"/>
  <c r="C415" i="32"/>
  <c r="F414" i="32"/>
  <c r="E414" i="32"/>
  <c r="D414" i="32"/>
  <c r="C414" i="32"/>
  <c r="F413" i="32"/>
  <c r="E413" i="32"/>
  <c r="D413" i="32"/>
  <c r="C413" i="32"/>
  <c r="F412" i="32"/>
  <c r="E412" i="32"/>
  <c r="D412" i="32"/>
  <c r="C412" i="32"/>
  <c r="F411" i="32"/>
  <c r="E411" i="32"/>
  <c r="D411" i="32"/>
  <c r="C411" i="32"/>
  <c r="F410" i="32"/>
  <c r="E410" i="32"/>
  <c r="D410" i="32"/>
  <c r="C410" i="32"/>
  <c r="F409" i="32"/>
  <c r="E409" i="32"/>
  <c r="D409" i="32"/>
  <c r="C409" i="32"/>
  <c r="F408" i="32"/>
  <c r="E408" i="32"/>
  <c r="D408" i="32"/>
  <c r="C408" i="32"/>
  <c r="F407" i="32"/>
  <c r="E407" i="32"/>
  <c r="D407" i="32"/>
  <c r="C407" i="32"/>
  <c r="F406" i="32"/>
  <c r="E406" i="32"/>
  <c r="D406" i="32"/>
  <c r="C406" i="32"/>
  <c r="F405" i="32"/>
  <c r="E405" i="32"/>
  <c r="D405" i="32"/>
  <c r="C405" i="32"/>
  <c r="F404" i="32"/>
  <c r="E404" i="32"/>
  <c r="D404" i="32"/>
  <c r="C404" i="32"/>
  <c r="F403" i="32"/>
  <c r="E403" i="32"/>
  <c r="D403" i="32"/>
  <c r="C403" i="32"/>
  <c r="F402" i="32"/>
  <c r="E402" i="32"/>
  <c r="D402" i="32"/>
  <c r="C402" i="32"/>
  <c r="F401" i="32"/>
  <c r="E401" i="32"/>
  <c r="D401" i="32"/>
  <c r="C401" i="32"/>
  <c r="F400" i="32"/>
  <c r="E400" i="32"/>
  <c r="D400" i="32"/>
  <c r="C400" i="32"/>
  <c r="F399" i="32"/>
  <c r="E399" i="32"/>
  <c r="D399" i="32"/>
  <c r="C399" i="32"/>
  <c r="F398" i="32"/>
  <c r="E398" i="32"/>
  <c r="D398" i="32"/>
  <c r="C398" i="32"/>
  <c r="F397" i="32"/>
  <c r="E397" i="32"/>
  <c r="D397" i="32"/>
  <c r="C397" i="32"/>
  <c r="F396" i="32"/>
  <c r="E396" i="32"/>
  <c r="D396" i="32"/>
  <c r="C396" i="32"/>
  <c r="F395" i="32"/>
  <c r="E395" i="32"/>
  <c r="D395" i="32"/>
  <c r="C395" i="32"/>
  <c r="F394" i="32"/>
  <c r="E394" i="32"/>
  <c r="D394" i="32"/>
  <c r="C394" i="32"/>
  <c r="F393" i="32"/>
  <c r="E393" i="32"/>
  <c r="D393" i="32"/>
  <c r="C393" i="32"/>
  <c r="F392" i="32"/>
  <c r="E392" i="32"/>
  <c r="D392" i="32"/>
  <c r="C392" i="32"/>
  <c r="F391" i="32"/>
  <c r="E391" i="32"/>
  <c r="D391" i="32"/>
  <c r="C391" i="32"/>
  <c r="F390" i="32"/>
  <c r="E390" i="32"/>
  <c r="D390" i="32"/>
  <c r="C390" i="32"/>
  <c r="F389" i="32"/>
  <c r="E389" i="32"/>
  <c r="D389" i="32"/>
  <c r="C389" i="32"/>
  <c r="F388" i="32"/>
  <c r="E388" i="32"/>
  <c r="D388" i="32"/>
  <c r="C388" i="32"/>
  <c r="F387" i="32"/>
  <c r="E387" i="32"/>
  <c r="D387" i="32"/>
  <c r="C387" i="32"/>
  <c r="F386" i="32"/>
  <c r="E386" i="32"/>
  <c r="D386" i="32"/>
  <c r="C386" i="32"/>
  <c r="F385" i="32"/>
  <c r="E385" i="32"/>
  <c r="D385" i="32"/>
  <c r="C385" i="32"/>
  <c r="F384" i="32"/>
  <c r="E384" i="32"/>
  <c r="D384" i="32"/>
  <c r="C384" i="32"/>
  <c r="F383" i="32"/>
  <c r="E383" i="32"/>
  <c r="D383" i="32"/>
  <c r="C383" i="32"/>
  <c r="F382" i="32"/>
  <c r="E382" i="32"/>
  <c r="D382" i="32"/>
  <c r="C382" i="32"/>
  <c r="F381" i="32"/>
  <c r="E381" i="32"/>
  <c r="D381" i="32"/>
  <c r="C381" i="32"/>
  <c r="F380" i="32"/>
  <c r="E380" i="32"/>
  <c r="D380" i="32"/>
  <c r="C380" i="32"/>
  <c r="F379" i="32"/>
  <c r="E379" i="32"/>
  <c r="D379" i="32"/>
  <c r="C379" i="32"/>
  <c r="F378" i="32"/>
  <c r="E378" i="32"/>
  <c r="D378" i="32"/>
  <c r="C378" i="32"/>
  <c r="F377" i="32"/>
  <c r="E377" i="32"/>
  <c r="D377" i="32"/>
  <c r="C377" i="32"/>
  <c r="F376" i="32"/>
  <c r="E376" i="32"/>
  <c r="D376" i="32"/>
  <c r="C376" i="32"/>
  <c r="F375" i="32"/>
  <c r="E375" i="32"/>
  <c r="D375" i="32"/>
  <c r="C375" i="32"/>
  <c r="F374" i="32"/>
  <c r="E374" i="32"/>
  <c r="D374" i="32"/>
  <c r="C374" i="32"/>
  <c r="F373" i="32"/>
  <c r="E373" i="32"/>
  <c r="D373" i="32"/>
  <c r="C373" i="32"/>
  <c r="F372" i="32"/>
  <c r="E372" i="32"/>
  <c r="D372" i="32"/>
  <c r="C372" i="32"/>
  <c r="F371" i="32"/>
  <c r="E371" i="32"/>
  <c r="D371" i="32"/>
  <c r="C371" i="32"/>
  <c r="F370" i="32"/>
  <c r="E370" i="32"/>
  <c r="D370" i="32"/>
  <c r="C370" i="32"/>
  <c r="F369" i="32"/>
  <c r="E369" i="32"/>
  <c r="D369" i="32"/>
  <c r="C369" i="32"/>
  <c r="F368" i="32"/>
  <c r="E368" i="32"/>
  <c r="D368" i="32"/>
  <c r="C368" i="32"/>
  <c r="F367" i="32"/>
  <c r="E367" i="32"/>
  <c r="D367" i="32"/>
  <c r="C367" i="32"/>
  <c r="F366" i="32"/>
  <c r="E366" i="32"/>
  <c r="D366" i="32"/>
  <c r="C366" i="32"/>
  <c r="F365" i="32"/>
  <c r="E365" i="32"/>
  <c r="D365" i="32"/>
  <c r="C365" i="32"/>
  <c r="F364" i="32"/>
  <c r="E364" i="32"/>
  <c r="D364" i="32"/>
  <c r="C364" i="32"/>
  <c r="F363" i="32"/>
  <c r="E363" i="32"/>
  <c r="D363" i="32"/>
  <c r="C363" i="32"/>
  <c r="F362" i="32"/>
  <c r="E362" i="32"/>
  <c r="D362" i="32"/>
  <c r="C362" i="32"/>
  <c r="F361" i="32"/>
  <c r="E361" i="32"/>
  <c r="D361" i="32"/>
  <c r="C361" i="32"/>
  <c r="F360" i="32"/>
  <c r="E360" i="32"/>
  <c r="D360" i="32"/>
  <c r="C360" i="32"/>
  <c r="F359" i="32"/>
  <c r="E359" i="32"/>
  <c r="D359" i="32"/>
  <c r="C359" i="32"/>
  <c r="F358" i="32"/>
  <c r="E358" i="32"/>
  <c r="D358" i="32"/>
  <c r="C358" i="32"/>
  <c r="F357" i="32"/>
  <c r="E357" i="32"/>
  <c r="D357" i="32"/>
  <c r="C357" i="32"/>
  <c r="F356" i="32"/>
  <c r="E356" i="32"/>
  <c r="D356" i="32"/>
  <c r="C356" i="32"/>
  <c r="F355" i="32"/>
  <c r="E355" i="32"/>
  <c r="D355" i="32"/>
  <c r="C355" i="32"/>
  <c r="F354" i="32"/>
  <c r="E354" i="32"/>
  <c r="D354" i="32"/>
  <c r="C354" i="32"/>
  <c r="F353" i="32"/>
  <c r="E353" i="32"/>
  <c r="D353" i="32"/>
  <c r="C353" i="32"/>
  <c r="F352" i="32"/>
  <c r="E352" i="32"/>
  <c r="D352" i="32"/>
  <c r="C352" i="32"/>
  <c r="F351" i="32"/>
  <c r="E351" i="32"/>
  <c r="D351" i="32"/>
  <c r="C351" i="32"/>
  <c r="F350" i="32"/>
  <c r="E350" i="32"/>
  <c r="D350" i="32"/>
  <c r="C350" i="32"/>
  <c r="F349" i="32"/>
  <c r="E349" i="32"/>
  <c r="D349" i="32"/>
  <c r="C349" i="32"/>
  <c r="F348" i="32"/>
  <c r="E348" i="32"/>
  <c r="D348" i="32"/>
  <c r="C348" i="32"/>
  <c r="F347" i="32"/>
  <c r="E347" i="32"/>
  <c r="D347" i="32"/>
  <c r="C347" i="32"/>
  <c r="F346" i="32"/>
  <c r="E346" i="32"/>
  <c r="D346" i="32"/>
  <c r="C346" i="32"/>
  <c r="F345" i="32"/>
  <c r="E345" i="32"/>
  <c r="D345" i="32"/>
  <c r="C345" i="32"/>
  <c r="F344" i="32"/>
  <c r="E344" i="32"/>
  <c r="D344" i="32"/>
  <c r="C344" i="32"/>
  <c r="F343" i="32"/>
  <c r="E343" i="32"/>
  <c r="D343" i="32"/>
  <c r="C343" i="32"/>
  <c r="F342" i="32"/>
  <c r="E342" i="32"/>
  <c r="D342" i="32"/>
  <c r="C342" i="32"/>
  <c r="F341" i="32"/>
  <c r="E341" i="32"/>
  <c r="D341" i="32"/>
  <c r="C341" i="32"/>
  <c r="F340" i="32"/>
  <c r="E340" i="32"/>
  <c r="D340" i="32"/>
  <c r="C340" i="32"/>
  <c r="F339" i="32"/>
  <c r="E339" i="32"/>
  <c r="D339" i="32"/>
  <c r="C339" i="32"/>
  <c r="F338" i="32"/>
  <c r="E338" i="32"/>
  <c r="D338" i="32"/>
  <c r="C338" i="32"/>
  <c r="F337" i="32"/>
  <c r="E337" i="32"/>
  <c r="D337" i="32"/>
  <c r="C337" i="32"/>
  <c r="F336" i="32"/>
  <c r="E336" i="32"/>
  <c r="D336" i="32"/>
  <c r="C336" i="32"/>
  <c r="F335" i="32"/>
  <c r="E335" i="32"/>
  <c r="D335" i="32"/>
  <c r="C335" i="32"/>
  <c r="F334" i="32"/>
  <c r="E334" i="32"/>
  <c r="D334" i="32"/>
  <c r="C334" i="32"/>
  <c r="F333" i="32"/>
  <c r="E333" i="32"/>
  <c r="D333" i="32"/>
  <c r="C333" i="32"/>
  <c r="F332" i="32"/>
  <c r="E332" i="32"/>
  <c r="D332" i="32"/>
  <c r="C332" i="32"/>
  <c r="F331" i="32"/>
  <c r="E331" i="32"/>
  <c r="D331" i="32"/>
  <c r="C331" i="32"/>
  <c r="F330" i="32"/>
  <c r="E330" i="32"/>
  <c r="D330" i="32"/>
  <c r="C330" i="32"/>
  <c r="F329" i="32"/>
  <c r="E329" i="32"/>
  <c r="D329" i="32"/>
  <c r="C329" i="32"/>
  <c r="F328" i="32"/>
  <c r="E328" i="32"/>
  <c r="D328" i="32"/>
  <c r="C328" i="32"/>
  <c r="F327" i="32"/>
  <c r="E327" i="32"/>
  <c r="D327" i="32"/>
  <c r="C327" i="32"/>
  <c r="F326" i="32"/>
  <c r="E326" i="32"/>
  <c r="D326" i="32"/>
  <c r="C326" i="32"/>
  <c r="F325" i="32"/>
  <c r="E325" i="32"/>
  <c r="D325" i="32"/>
  <c r="C325" i="32"/>
  <c r="F324" i="32"/>
  <c r="E324" i="32"/>
  <c r="D324" i="32"/>
  <c r="C324" i="32"/>
  <c r="F323" i="32"/>
  <c r="E323" i="32"/>
  <c r="D323" i="32"/>
  <c r="C323" i="32"/>
  <c r="F322" i="32"/>
  <c r="E322" i="32"/>
  <c r="D322" i="32"/>
  <c r="C322" i="32"/>
  <c r="F321" i="32"/>
  <c r="E321" i="32"/>
  <c r="D321" i="32"/>
  <c r="C321" i="32"/>
  <c r="F320" i="32"/>
  <c r="E320" i="32"/>
  <c r="D320" i="32"/>
  <c r="C320" i="32"/>
  <c r="F319" i="32"/>
  <c r="E319" i="32"/>
  <c r="D319" i="32"/>
  <c r="C319" i="32"/>
  <c r="F318" i="32"/>
  <c r="E318" i="32"/>
  <c r="D318" i="32"/>
  <c r="C318" i="32"/>
  <c r="F317" i="32"/>
  <c r="E317" i="32"/>
  <c r="D317" i="32"/>
  <c r="C317" i="32"/>
  <c r="F316" i="32"/>
  <c r="E316" i="32"/>
  <c r="D316" i="32"/>
  <c r="C316" i="32"/>
  <c r="F315" i="32"/>
  <c r="E315" i="32"/>
  <c r="D315" i="32"/>
  <c r="C315" i="32"/>
  <c r="F314" i="32"/>
  <c r="E314" i="32"/>
  <c r="D314" i="32"/>
  <c r="C314" i="32"/>
  <c r="F313" i="32"/>
  <c r="E313" i="32"/>
  <c r="D313" i="32"/>
  <c r="C313" i="32"/>
  <c r="F312" i="32"/>
  <c r="E312" i="32"/>
  <c r="D312" i="32"/>
  <c r="C312" i="32"/>
  <c r="F311" i="32"/>
  <c r="E311" i="32"/>
  <c r="D311" i="32"/>
  <c r="C311" i="32"/>
  <c r="F310" i="32"/>
  <c r="E310" i="32"/>
  <c r="D310" i="32"/>
  <c r="C310" i="32"/>
  <c r="F309" i="32"/>
  <c r="E309" i="32"/>
  <c r="D309" i="32"/>
  <c r="C309" i="32"/>
  <c r="F308" i="32"/>
  <c r="E308" i="32"/>
  <c r="D308" i="32"/>
  <c r="C308" i="32"/>
  <c r="F307" i="32"/>
  <c r="E307" i="32"/>
  <c r="D307" i="32"/>
  <c r="C307" i="32"/>
  <c r="F306" i="32"/>
  <c r="E306" i="32"/>
  <c r="D306" i="32"/>
  <c r="C306" i="32"/>
  <c r="F305" i="32"/>
  <c r="E305" i="32"/>
  <c r="D305" i="32"/>
  <c r="C305" i="32"/>
  <c r="F304" i="32"/>
  <c r="E304" i="32"/>
  <c r="D304" i="32"/>
  <c r="C304" i="32"/>
  <c r="F303" i="32"/>
  <c r="E303" i="32"/>
  <c r="D303" i="32"/>
  <c r="C303" i="32"/>
  <c r="F302" i="32"/>
  <c r="E302" i="32"/>
  <c r="D302" i="32"/>
  <c r="C302" i="32"/>
  <c r="F301" i="32"/>
  <c r="E301" i="32"/>
  <c r="D301" i="32"/>
  <c r="C301" i="32"/>
  <c r="F300" i="32"/>
  <c r="E300" i="32"/>
  <c r="D300" i="32"/>
  <c r="C300" i="32"/>
  <c r="F299" i="32"/>
  <c r="E299" i="32"/>
  <c r="D299" i="32"/>
  <c r="C299" i="32"/>
  <c r="F298" i="32"/>
  <c r="E298" i="32"/>
  <c r="D298" i="32"/>
  <c r="C298" i="32"/>
  <c r="F297" i="32"/>
  <c r="E297" i="32"/>
  <c r="D297" i="32"/>
  <c r="C297" i="32"/>
  <c r="F296" i="32"/>
  <c r="E296" i="32"/>
  <c r="D296" i="32"/>
  <c r="C296" i="32"/>
  <c r="F295" i="32"/>
  <c r="E295" i="32"/>
  <c r="D295" i="32"/>
  <c r="C295" i="32"/>
  <c r="F294" i="32"/>
  <c r="E294" i="32"/>
  <c r="D294" i="32"/>
  <c r="C294" i="32"/>
  <c r="F293" i="32"/>
  <c r="E293" i="32"/>
  <c r="D293" i="32"/>
  <c r="C293" i="32"/>
  <c r="F292" i="32"/>
  <c r="E292" i="32"/>
  <c r="D292" i="32"/>
  <c r="C292" i="32"/>
  <c r="F291" i="32"/>
  <c r="E291" i="32"/>
  <c r="D291" i="32"/>
  <c r="C291" i="32"/>
  <c r="F290" i="32"/>
  <c r="E290" i="32"/>
  <c r="D290" i="32"/>
  <c r="C290" i="32"/>
  <c r="F289" i="32"/>
  <c r="E289" i="32"/>
  <c r="D289" i="32"/>
  <c r="C289" i="32"/>
  <c r="F288" i="32"/>
  <c r="E288" i="32"/>
  <c r="D288" i="32"/>
  <c r="C288" i="32"/>
  <c r="F287" i="32"/>
  <c r="E287" i="32"/>
  <c r="D287" i="32"/>
  <c r="C287" i="32"/>
  <c r="F286" i="32"/>
  <c r="E286" i="32"/>
  <c r="D286" i="32"/>
  <c r="C286" i="32"/>
  <c r="F285" i="32"/>
  <c r="E285" i="32"/>
  <c r="D285" i="32"/>
  <c r="C285" i="32"/>
  <c r="F284" i="32"/>
  <c r="E284" i="32"/>
  <c r="D284" i="32"/>
  <c r="C284" i="32"/>
  <c r="F283" i="32"/>
  <c r="E283" i="32"/>
  <c r="D283" i="32"/>
  <c r="C283" i="32"/>
  <c r="F282" i="32"/>
  <c r="E282" i="32"/>
  <c r="D282" i="32"/>
  <c r="C282" i="32"/>
  <c r="F281" i="32"/>
  <c r="E281" i="32"/>
  <c r="D281" i="32"/>
  <c r="C281" i="32"/>
  <c r="F280" i="32"/>
  <c r="E280" i="32"/>
  <c r="D280" i="32"/>
  <c r="C280" i="32"/>
  <c r="F279" i="32"/>
  <c r="E279" i="32"/>
  <c r="D279" i="32"/>
  <c r="C279" i="32"/>
  <c r="F278" i="32"/>
  <c r="E278" i="32"/>
  <c r="D278" i="32"/>
  <c r="C278" i="32"/>
  <c r="F277" i="32"/>
  <c r="E277" i="32"/>
  <c r="D277" i="32"/>
  <c r="C277" i="32"/>
  <c r="F276" i="32"/>
  <c r="E276" i="32"/>
  <c r="D276" i="32"/>
  <c r="C276" i="32"/>
  <c r="F275" i="32"/>
  <c r="E275" i="32"/>
  <c r="D275" i="32"/>
  <c r="C275" i="32"/>
  <c r="F274" i="32"/>
  <c r="E274" i="32"/>
  <c r="D274" i="32"/>
  <c r="C274" i="32"/>
  <c r="F273" i="32"/>
  <c r="E273" i="32"/>
  <c r="D273" i="32"/>
  <c r="C273" i="32"/>
  <c r="F272" i="32"/>
  <c r="E272" i="32"/>
  <c r="D272" i="32"/>
  <c r="C272" i="32"/>
  <c r="F271" i="32"/>
  <c r="E271" i="32"/>
  <c r="D271" i="32"/>
  <c r="C271" i="32"/>
  <c r="F270" i="32"/>
  <c r="E270" i="32"/>
  <c r="D270" i="32"/>
  <c r="C270" i="32"/>
  <c r="F269" i="32"/>
  <c r="E269" i="32"/>
  <c r="D269" i="32"/>
  <c r="C269" i="32"/>
  <c r="F268" i="32"/>
  <c r="E268" i="32"/>
  <c r="D268" i="32"/>
  <c r="C268" i="32"/>
  <c r="F267" i="32"/>
  <c r="E267" i="32"/>
  <c r="D267" i="32"/>
  <c r="C267" i="32"/>
  <c r="F266" i="32"/>
  <c r="E266" i="32"/>
  <c r="D266" i="32"/>
  <c r="C266" i="32"/>
  <c r="F265" i="32"/>
  <c r="E265" i="32"/>
  <c r="D265" i="32"/>
  <c r="C265" i="32"/>
  <c r="F264" i="32"/>
  <c r="E264" i="32"/>
  <c r="D264" i="32"/>
  <c r="C264" i="32"/>
  <c r="F263" i="32"/>
  <c r="E263" i="32"/>
  <c r="D263" i="32"/>
  <c r="C263" i="32"/>
  <c r="F262" i="32"/>
  <c r="E262" i="32"/>
  <c r="D262" i="32"/>
  <c r="C262" i="32"/>
  <c r="F261" i="32"/>
  <c r="E261" i="32"/>
  <c r="D261" i="32"/>
  <c r="C261" i="32"/>
  <c r="F260" i="32"/>
  <c r="E260" i="32"/>
  <c r="D260" i="32"/>
  <c r="C260" i="32"/>
  <c r="F259" i="32"/>
  <c r="E259" i="32"/>
  <c r="D259" i="32"/>
  <c r="C259" i="32"/>
  <c r="F258" i="32"/>
  <c r="E258" i="32"/>
  <c r="D258" i="32"/>
  <c r="C258" i="32"/>
  <c r="F257" i="32"/>
  <c r="E257" i="32"/>
  <c r="D257" i="32"/>
  <c r="C257" i="32"/>
  <c r="F256" i="32"/>
  <c r="E256" i="32"/>
  <c r="D256" i="32"/>
  <c r="C256" i="32"/>
  <c r="F255" i="32"/>
  <c r="E255" i="32"/>
  <c r="D255" i="32"/>
  <c r="C255" i="32"/>
  <c r="F254" i="32"/>
  <c r="E254" i="32"/>
  <c r="D254" i="32"/>
  <c r="C254" i="32"/>
  <c r="F253" i="32"/>
  <c r="E253" i="32"/>
  <c r="D253" i="32"/>
  <c r="C253" i="32"/>
  <c r="F252" i="32"/>
  <c r="E252" i="32"/>
  <c r="D252" i="32"/>
  <c r="C252" i="32"/>
  <c r="F251" i="32"/>
  <c r="E251" i="32"/>
  <c r="D251" i="32"/>
  <c r="C251" i="32"/>
  <c r="F250" i="32"/>
  <c r="E250" i="32"/>
  <c r="D250" i="32"/>
  <c r="C250" i="32"/>
  <c r="F249" i="32"/>
  <c r="E249" i="32"/>
  <c r="D249" i="32"/>
  <c r="C249" i="32"/>
  <c r="F248" i="32"/>
  <c r="E248" i="32"/>
  <c r="D248" i="32"/>
  <c r="C248" i="32"/>
  <c r="F247" i="32"/>
  <c r="E247" i="32"/>
  <c r="D247" i="32"/>
  <c r="C247" i="32"/>
  <c r="F246" i="32"/>
  <c r="E246" i="32"/>
  <c r="D246" i="32"/>
  <c r="C246" i="32"/>
  <c r="F245" i="32"/>
  <c r="E245" i="32"/>
  <c r="D245" i="32"/>
  <c r="C245" i="32"/>
  <c r="F244" i="32"/>
  <c r="E244" i="32"/>
  <c r="D244" i="32"/>
  <c r="C244" i="32"/>
  <c r="F243" i="32"/>
  <c r="E243" i="32"/>
  <c r="D243" i="32"/>
  <c r="C243" i="32"/>
  <c r="F242" i="32"/>
  <c r="E242" i="32"/>
  <c r="D242" i="32"/>
  <c r="C242" i="32"/>
  <c r="F241" i="32"/>
  <c r="E241" i="32"/>
  <c r="D241" i="32"/>
  <c r="C241" i="32"/>
  <c r="F240" i="32"/>
  <c r="E240" i="32"/>
  <c r="D240" i="32"/>
  <c r="C240" i="32"/>
  <c r="F239" i="32"/>
  <c r="E239" i="32"/>
  <c r="D239" i="32"/>
  <c r="C239" i="32"/>
  <c r="F238" i="32"/>
  <c r="E238" i="32"/>
  <c r="D238" i="32"/>
  <c r="C238" i="32"/>
  <c r="F237" i="32"/>
  <c r="E237" i="32"/>
  <c r="D237" i="32"/>
  <c r="C237" i="32"/>
  <c r="F236" i="32"/>
  <c r="E236" i="32"/>
  <c r="D236" i="32"/>
  <c r="C236" i="32"/>
  <c r="F235" i="32"/>
  <c r="E235" i="32"/>
  <c r="D235" i="32"/>
  <c r="C235" i="32"/>
  <c r="F234" i="32"/>
  <c r="E234" i="32"/>
  <c r="D234" i="32"/>
  <c r="C234" i="32"/>
  <c r="F233" i="32"/>
  <c r="E233" i="32"/>
  <c r="D233" i="32"/>
  <c r="C233" i="32"/>
  <c r="F232" i="32"/>
  <c r="E232" i="32"/>
  <c r="D232" i="32"/>
  <c r="C232" i="32"/>
  <c r="F231" i="32"/>
  <c r="E231" i="32"/>
  <c r="D231" i="32"/>
  <c r="C231" i="32"/>
  <c r="F230" i="32"/>
  <c r="E230" i="32"/>
  <c r="D230" i="32"/>
  <c r="C230" i="32"/>
  <c r="F229" i="32"/>
  <c r="E229" i="32"/>
  <c r="D229" i="32"/>
  <c r="C229" i="32"/>
  <c r="F228" i="32"/>
  <c r="E228" i="32"/>
  <c r="D228" i="32"/>
  <c r="C228" i="32"/>
  <c r="F227" i="32"/>
  <c r="E227" i="32"/>
  <c r="D227" i="32"/>
  <c r="C227" i="32"/>
  <c r="F226" i="32"/>
  <c r="E226" i="32"/>
  <c r="D226" i="32"/>
  <c r="C226" i="32"/>
  <c r="F225" i="32"/>
  <c r="E225" i="32"/>
  <c r="D225" i="32"/>
  <c r="C225" i="32"/>
  <c r="F224" i="32"/>
  <c r="E224" i="32"/>
  <c r="D224" i="32"/>
  <c r="C224" i="32"/>
  <c r="F223" i="32"/>
  <c r="E223" i="32"/>
  <c r="D223" i="32"/>
  <c r="C223" i="32"/>
  <c r="F222" i="32"/>
  <c r="E222" i="32"/>
  <c r="D222" i="32"/>
  <c r="C222" i="32"/>
  <c r="F221" i="32"/>
  <c r="E221" i="32"/>
  <c r="D221" i="32"/>
  <c r="C221" i="32"/>
  <c r="F220" i="32"/>
  <c r="E220" i="32"/>
  <c r="D220" i="32"/>
  <c r="C220" i="32"/>
  <c r="F219" i="32"/>
  <c r="E219" i="32"/>
  <c r="D219" i="32"/>
  <c r="C219" i="32"/>
  <c r="F218" i="32"/>
  <c r="E218" i="32"/>
  <c r="D218" i="32"/>
  <c r="C218" i="32"/>
  <c r="F217" i="32"/>
  <c r="E217" i="32"/>
  <c r="D217" i="32"/>
  <c r="C217" i="32"/>
  <c r="F216" i="32"/>
  <c r="E216" i="32"/>
  <c r="D216" i="32"/>
  <c r="C216" i="32"/>
  <c r="F215" i="32"/>
  <c r="E215" i="32"/>
  <c r="D215" i="32"/>
  <c r="C215" i="32"/>
  <c r="F214" i="32"/>
  <c r="E214" i="32"/>
  <c r="D214" i="32"/>
  <c r="C214" i="32"/>
  <c r="F213" i="32"/>
  <c r="E213" i="32"/>
  <c r="D213" i="32"/>
  <c r="C213" i="32"/>
  <c r="F212" i="32"/>
  <c r="E212" i="32"/>
  <c r="D212" i="32"/>
  <c r="C212" i="32"/>
  <c r="F211" i="32"/>
  <c r="E211" i="32"/>
  <c r="D211" i="32"/>
  <c r="C211" i="32"/>
  <c r="F210" i="32"/>
  <c r="E210" i="32"/>
  <c r="D210" i="32"/>
  <c r="C210" i="32"/>
  <c r="F209" i="32"/>
  <c r="E209" i="32"/>
  <c r="D209" i="32"/>
  <c r="C209" i="32"/>
  <c r="F208" i="32"/>
  <c r="E208" i="32"/>
  <c r="D208" i="32"/>
  <c r="C208" i="32"/>
  <c r="F207" i="32"/>
  <c r="E207" i="32"/>
  <c r="D207" i="32"/>
  <c r="C207" i="32"/>
  <c r="F206" i="32"/>
  <c r="E206" i="32"/>
  <c r="D206" i="32"/>
  <c r="C206" i="32"/>
  <c r="F205" i="32"/>
  <c r="E205" i="32"/>
  <c r="D205" i="32"/>
  <c r="C205" i="32"/>
  <c r="F204" i="32"/>
  <c r="E204" i="32"/>
  <c r="D204" i="32"/>
  <c r="C204" i="32"/>
  <c r="F203" i="32"/>
  <c r="E203" i="32"/>
  <c r="D203" i="32"/>
  <c r="C203" i="32"/>
  <c r="F202" i="32"/>
  <c r="E202" i="32"/>
  <c r="D202" i="32"/>
  <c r="C202" i="32"/>
  <c r="F201" i="32"/>
  <c r="E201" i="32"/>
  <c r="D201" i="32"/>
  <c r="C201" i="32"/>
  <c r="F200" i="32"/>
  <c r="E200" i="32"/>
  <c r="D200" i="32"/>
  <c r="C200" i="32"/>
  <c r="F199" i="32"/>
  <c r="E199" i="32"/>
  <c r="D199" i="32"/>
  <c r="C199" i="32"/>
  <c r="F198" i="32"/>
  <c r="E198" i="32"/>
  <c r="D198" i="32"/>
  <c r="C198" i="32"/>
  <c r="F197" i="32"/>
  <c r="E197" i="32"/>
  <c r="D197" i="32"/>
  <c r="C197" i="32"/>
  <c r="F196" i="32"/>
  <c r="E196" i="32"/>
  <c r="D196" i="32"/>
  <c r="C196" i="32"/>
  <c r="F195" i="32"/>
  <c r="E195" i="32"/>
  <c r="D195" i="32"/>
  <c r="C195" i="32"/>
  <c r="F194" i="32"/>
  <c r="E194" i="32"/>
  <c r="D194" i="32"/>
  <c r="C194" i="32"/>
  <c r="F193" i="32"/>
  <c r="E193" i="32"/>
  <c r="D193" i="32"/>
  <c r="C193" i="32"/>
  <c r="F192" i="32"/>
  <c r="E192" i="32"/>
  <c r="D192" i="32"/>
  <c r="C192" i="32"/>
  <c r="F191" i="32"/>
  <c r="E191" i="32"/>
  <c r="D191" i="32"/>
  <c r="C191" i="32"/>
  <c r="F190" i="32"/>
  <c r="E190" i="32"/>
  <c r="D190" i="32"/>
  <c r="C190" i="32"/>
  <c r="F189" i="32"/>
  <c r="E189" i="32"/>
  <c r="D189" i="32"/>
  <c r="C189" i="32"/>
  <c r="F188" i="32"/>
  <c r="E188" i="32"/>
  <c r="D188" i="32"/>
  <c r="C188" i="32"/>
  <c r="F187" i="32"/>
  <c r="E187" i="32"/>
  <c r="D187" i="32"/>
  <c r="C187" i="32"/>
  <c r="F186" i="32"/>
  <c r="E186" i="32"/>
  <c r="D186" i="32"/>
  <c r="C186" i="32"/>
  <c r="F185" i="32"/>
  <c r="E185" i="32"/>
  <c r="D185" i="32"/>
  <c r="C185" i="32"/>
  <c r="F184" i="32"/>
  <c r="E184" i="32"/>
  <c r="D184" i="32"/>
  <c r="C184" i="32"/>
  <c r="F183" i="32"/>
  <c r="E183" i="32"/>
  <c r="D183" i="32"/>
  <c r="C183" i="32"/>
  <c r="F182" i="32"/>
  <c r="E182" i="32"/>
  <c r="D182" i="32"/>
  <c r="C182" i="32"/>
  <c r="F181" i="32"/>
  <c r="E181" i="32"/>
  <c r="D181" i="32"/>
  <c r="C181" i="32"/>
  <c r="F180" i="32"/>
  <c r="E180" i="32"/>
  <c r="D180" i="32"/>
  <c r="C180" i="32"/>
  <c r="F179" i="32"/>
  <c r="E179" i="32"/>
  <c r="D179" i="32"/>
  <c r="C179" i="32"/>
  <c r="F178" i="32"/>
  <c r="E178" i="32"/>
  <c r="D178" i="32"/>
  <c r="C178" i="32"/>
  <c r="F177" i="32"/>
  <c r="E177" i="32"/>
  <c r="D177" i="32"/>
  <c r="C177" i="32"/>
  <c r="F176" i="32"/>
  <c r="E176" i="32"/>
  <c r="D176" i="32"/>
  <c r="C176" i="32"/>
  <c r="F175" i="32"/>
  <c r="E175" i="32"/>
  <c r="D175" i="32"/>
  <c r="C175" i="32"/>
  <c r="F174" i="32"/>
  <c r="E174" i="32"/>
  <c r="D174" i="32"/>
  <c r="C174" i="32"/>
  <c r="F173" i="32"/>
  <c r="E173" i="32"/>
  <c r="D173" i="32"/>
  <c r="C173" i="32"/>
  <c r="F172" i="32"/>
  <c r="E172" i="32"/>
  <c r="D172" i="32"/>
  <c r="C172" i="32"/>
  <c r="F171" i="32"/>
  <c r="E171" i="32"/>
  <c r="D171" i="32"/>
  <c r="C171" i="32"/>
  <c r="F170" i="32"/>
  <c r="E170" i="32"/>
  <c r="D170" i="32"/>
  <c r="C170" i="32"/>
  <c r="F169" i="32"/>
  <c r="E169" i="32"/>
  <c r="D169" i="32"/>
  <c r="C169" i="32"/>
  <c r="F168" i="32"/>
  <c r="E168" i="32"/>
  <c r="D168" i="32"/>
  <c r="C168" i="32"/>
  <c r="F167" i="32"/>
  <c r="E167" i="32"/>
  <c r="D167" i="32"/>
  <c r="C167" i="32"/>
  <c r="F166" i="32"/>
  <c r="E166" i="32"/>
  <c r="D166" i="32"/>
  <c r="C166" i="32"/>
  <c r="F165" i="32"/>
  <c r="E165" i="32"/>
  <c r="D165" i="32"/>
  <c r="C165" i="32"/>
  <c r="F164" i="32"/>
  <c r="E164" i="32"/>
  <c r="D164" i="32"/>
  <c r="C164" i="32"/>
  <c r="F163" i="32"/>
  <c r="E163" i="32"/>
  <c r="D163" i="32"/>
  <c r="C163" i="32"/>
  <c r="F162" i="32"/>
  <c r="E162" i="32"/>
  <c r="D162" i="32"/>
  <c r="C162" i="32"/>
  <c r="F161" i="32"/>
  <c r="E161" i="32"/>
  <c r="D161" i="32"/>
  <c r="C161" i="32"/>
  <c r="F160" i="32"/>
  <c r="E160" i="32"/>
  <c r="D160" i="32"/>
  <c r="C160" i="32"/>
  <c r="F159" i="32"/>
  <c r="E159" i="32"/>
  <c r="D159" i="32"/>
  <c r="C159" i="32"/>
  <c r="F158" i="32"/>
  <c r="E158" i="32"/>
  <c r="D158" i="32"/>
  <c r="C158" i="32"/>
  <c r="F157" i="32"/>
  <c r="E157" i="32"/>
  <c r="D157" i="32"/>
  <c r="C157" i="32"/>
  <c r="F156" i="32"/>
  <c r="E156" i="32"/>
  <c r="D156" i="32"/>
  <c r="C156" i="32"/>
  <c r="F155" i="32"/>
  <c r="E155" i="32"/>
  <c r="D155" i="32"/>
  <c r="C155" i="32"/>
  <c r="F154" i="32"/>
  <c r="E154" i="32"/>
  <c r="D154" i="32"/>
  <c r="C154" i="32"/>
  <c r="F153" i="32"/>
  <c r="E153" i="32"/>
  <c r="D153" i="32"/>
  <c r="C153" i="32"/>
  <c r="F152" i="32"/>
  <c r="E152" i="32"/>
  <c r="D152" i="32"/>
  <c r="C152" i="32"/>
  <c r="F151" i="32"/>
  <c r="E151" i="32"/>
  <c r="D151" i="32"/>
  <c r="C151" i="32"/>
  <c r="F150" i="32"/>
  <c r="E150" i="32"/>
  <c r="D150" i="32"/>
  <c r="C150" i="32"/>
  <c r="F149" i="32"/>
  <c r="E149" i="32"/>
  <c r="D149" i="32"/>
  <c r="C149" i="32"/>
  <c r="F148" i="32"/>
  <c r="E148" i="32"/>
  <c r="D148" i="32"/>
  <c r="C148" i="32"/>
  <c r="F147" i="32"/>
  <c r="E147" i="32"/>
  <c r="D147" i="32"/>
  <c r="C147" i="32"/>
  <c r="F146" i="32"/>
  <c r="E146" i="32"/>
  <c r="D146" i="32"/>
  <c r="C146" i="32"/>
  <c r="F145" i="32"/>
  <c r="E145" i="32"/>
  <c r="D145" i="32"/>
  <c r="C145" i="32"/>
  <c r="F144" i="32"/>
  <c r="E144" i="32"/>
  <c r="D144" i="32"/>
  <c r="C144" i="32"/>
  <c r="F143" i="32"/>
  <c r="E143" i="32"/>
  <c r="D143" i="32"/>
  <c r="C143" i="32"/>
  <c r="F142" i="32"/>
  <c r="E142" i="32"/>
  <c r="D142" i="32"/>
  <c r="C142" i="32"/>
  <c r="F141" i="32"/>
  <c r="E141" i="32"/>
  <c r="D141" i="32"/>
  <c r="C141" i="32"/>
  <c r="F140" i="32"/>
  <c r="E140" i="32"/>
  <c r="D140" i="32"/>
  <c r="C140" i="32"/>
  <c r="F139" i="32"/>
  <c r="E139" i="32"/>
  <c r="D139" i="32"/>
  <c r="C139" i="32"/>
  <c r="F138" i="32"/>
  <c r="E138" i="32"/>
  <c r="D138" i="32"/>
  <c r="C138" i="32"/>
  <c r="F137" i="32"/>
  <c r="E137" i="32"/>
  <c r="D137" i="32"/>
  <c r="C137" i="32"/>
  <c r="F136" i="32"/>
  <c r="E136" i="32"/>
  <c r="D136" i="32"/>
  <c r="C136" i="32"/>
  <c r="F135" i="32"/>
  <c r="E135" i="32"/>
  <c r="D135" i="32"/>
  <c r="C135" i="32"/>
  <c r="F134" i="32"/>
  <c r="E134" i="32"/>
  <c r="D134" i="32"/>
  <c r="C134" i="32"/>
  <c r="F133" i="32"/>
  <c r="E133" i="32"/>
  <c r="D133" i="32"/>
  <c r="C133" i="32"/>
  <c r="F132" i="32"/>
  <c r="E132" i="32"/>
  <c r="D132" i="32"/>
  <c r="C132" i="32"/>
  <c r="F131" i="32"/>
  <c r="E131" i="32"/>
  <c r="D131" i="32"/>
  <c r="C131" i="32"/>
  <c r="F130" i="32"/>
  <c r="E130" i="32"/>
  <c r="D130" i="32"/>
  <c r="C130" i="32"/>
  <c r="F129" i="32"/>
  <c r="E129" i="32"/>
  <c r="D129" i="32"/>
  <c r="C129" i="32"/>
  <c r="F128" i="32"/>
  <c r="E128" i="32"/>
  <c r="D128" i="32"/>
  <c r="C128" i="32"/>
  <c r="F127" i="32"/>
  <c r="E127" i="32"/>
  <c r="D127" i="32"/>
  <c r="C127" i="32"/>
  <c r="F126" i="32"/>
  <c r="E126" i="32"/>
  <c r="D126" i="32"/>
  <c r="C126" i="32"/>
  <c r="F125" i="32"/>
  <c r="E125" i="32"/>
  <c r="D125" i="32"/>
  <c r="C125" i="32"/>
  <c r="F124" i="32"/>
  <c r="E124" i="32"/>
  <c r="D124" i="32"/>
  <c r="C124" i="32"/>
  <c r="F123" i="32"/>
  <c r="E123" i="32"/>
  <c r="D123" i="32"/>
  <c r="C123" i="32"/>
  <c r="F122" i="32"/>
  <c r="E122" i="32"/>
  <c r="D122" i="32"/>
  <c r="C122" i="32"/>
  <c r="F121" i="32"/>
  <c r="E121" i="32"/>
  <c r="D121" i="32"/>
  <c r="C121" i="32"/>
  <c r="F120" i="32"/>
  <c r="E120" i="32"/>
  <c r="D120" i="32"/>
  <c r="C120" i="32"/>
  <c r="F119" i="32"/>
  <c r="E119" i="32"/>
  <c r="D119" i="32"/>
  <c r="C119" i="32"/>
  <c r="F118" i="32"/>
  <c r="E118" i="32"/>
  <c r="D118" i="32"/>
  <c r="C118" i="32"/>
  <c r="F117" i="32"/>
  <c r="E117" i="32"/>
  <c r="D117" i="32"/>
  <c r="C117" i="32"/>
  <c r="F116" i="32"/>
  <c r="E116" i="32"/>
  <c r="D116" i="32"/>
  <c r="C116" i="32"/>
  <c r="F115" i="32"/>
  <c r="E115" i="32"/>
  <c r="D115" i="32"/>
  <c r="C115" i="32"/>
  <c r="F114" i="32"/>
  <c r="E114" i="32"/>
  <c r="D114" i="32"/>
  <c r="C114" i="32"/>
  <c r="F113" i="32"/>
  <c r="E113" i="32"/>
  <c r="D113" i="32"/>
  <c r="C113" i="32"/>
  <c r="F112" i="32"/>
  <c r="E112" i="32"/>
  <c r="D112" i="32"/>
  <c r="C112" i="32"/>
  <c r="F111" i="32"/>
  <c r="E111" i="32"/>
  <c r="D111" i="32"/>
  <c r="C111" i="32"/>
  <c r="F110" i="32"/>
  <c r="E110" i="32"/>
  <c r="D110" i="32"/>
  <c r="C110" i="32"/>
  <c r="F109" i="32"/>
  <c r="E109" i="32"/>
  <c r="D109" i="32"/>
  <c r="C109" i="32"/>
  <c r="F108" i="32"/>
  <c r="E108" i="32"/>
  <c r="D108" i="32"/>
  <c r="C108" i="32"/>
  <c r="F107" i="32"/>
  <c r="E107" i="32"/>
  <c r="D107" i="32"/>
  <c r="C107" i="32"/>
  <c r="F106" i="32"/>
  <c r="E106" i="32"/>
  <c r="D106" i="32"/>
  <c r="C106" i="32"/>
  <c r="F105" i="32"/>
  <c r="E105" i="32"/>
  <c r="D105" i="32"/>
  <c r="C105" i="32"/>
  <c r="F104" i="32"/>
  <c r="E104" i="32"/>
  <c r="D104" i="32"/>
  <c r="C104" i="32"/>
  <c r="F103" i="32"/>
  <c r="E103" i="32"/>
  <c r="D103" i="32"/>
  <c r="C103" i="32"/>
  <c r="F102" i="32"/>
  <c r="E102" i="32"/>
  <c r="D102" i="32"/>
  <c r="C102" i="32"/>
  <c r="F101" i="32"/>
  <c r="E101" i="32"/>
  <c r="D101" i="32"/>
  <c r="C101" i="32"/>
  <c r="F100" i="32"/>
  <c r="E100" i="32"/>
  <c r="D100" i="32"/>
  <c r="C100" i="32"/>
  <c r="F99" i="32"/>
  <c r="E99" i="32"/>
  <c r="D99" i="32"/>
  <c r="C99" i="32"/>
  <c r="F98" i="32"/>
  <c r="E98" i="32"/>
  <c r="D98" i="32"/>
  <c r="C98" i="32"/>
  <c r="F97" i="32"/>
  <c r="E97" i="32"/>
  <c r="D97" i="32"/>
  <c r="C97" i="32"/>
  <c r="F96" i="32"/>
  <c r="E96" i="32"/>
  <c r="D96" i="32"/>
  <c r="C96" i="32"/>
  <c r="F95" i="32"/>
  <c r="E95" i="32"/>
  <c r="D95" i="32"/>
  <c r="C95" i="32"/>
  <c r="F94" i="32"/>
  <c r="E94" i="32"/>
  <c r="D94" i="32"/>
  <c r="C94" i="32"/>
  <c r="F93" i="32"/>
  <c r="E93" i="32"/>
  <c r="D93" i="32"/>
  <c r="C93" i="32"/>
  <c r="F92" i="32"/>
  <c r="E92" i="32"/>
  <c r="D92" i="32"/>
  <c r="C92" i="32"/>
  <c r="F91" i="32"/>
  <c r="E91" i="32"/>
  <c r="D91" i="32"/>
  <c r="C91" i="32"/>
  <c r="F90" i="32"/>
  <c r="E90" i="32"/>
  <c r="D90" i="32"/>
  <c r="C90" i="32"/>
  <c r="F89" i="32"/>
  <c r="E89" i="32"/>
  <c r="D89" i="32"/>
  <c r="C89" i="32"/>
  <c r="F88" i="32"/>
  <c r="E88" i="32"/>
  <c r="D88" i="32"/>
  <c r="C88" i="32"/>
  <c r="F87" i="32"/>
  <c r="E87" i="32"/>
  <c r="D87" i="32"/>
  <c r="C87" i="32"/>
  <c r="F86" i="32"/>
  <c r="E86" i="32"/>
  <c r="D86" i="32"/>
  <c r="C86" i="32"/>
  <c r="F85" i="32"/>
  <c r="E85" i="32"/>
  <c r="D85" i="32"/>
  <c r="C85" i="32"/>
  <c r="F84" i="32"/>
  <c r="E84" i="32"/>
  <c r="D84" i="32"/>
  <c r="C84" i="32"/>
  <c r="F83" i="32"/>
  <c r="E83" i="32"/>
  <c r="D83" i="32"/>
  <c r="C83" i="32"/>
  <c r="F82" i="32"/>
  <c r="E82" i="32"/>
  <c r="D82" i="32"/>
  <c r="C82" i="32"/>
  <c r="F81" i="32"/>
  <c r="E81" i="32"/>
  <c r="D81" i="32"/>
  <c r="C81" i="32"/>
  <c r="F80" i="32"/>
  <c r="E80" i="32"/>
  <c r="D80" i="32"/>
  <c r="C80" i="32"/>
  <c r="F79" i="32"/>
  <c r="E79" i="32"/>
  <c r="D79" i="32"/>
  <c r="C79" i="32"/>
  <c r="F78" i="32"/>
  <c r="E78" i="32"/>
  <c r="D78" i="32"/>
  <c r="C78" i="32"/>
  <c r="F77" i="32"/>
  <c r="E77" i="32"/>
  <c r="D77" i="32"/>
  <c r="C77" i="32"/>
  <c r="F76" i="32"/>
  <c r="E76" i="32"/>
  <c r="D76" i="32"/>
  <c r="C76" i="32"/>
  <c r="F75" i="32"/>
  <c r="E75" i="32"/>
  <c r="D75" i="32"/>
  <c r="C75" i="32"/>
  <c r="F74" i="32"/>
  <c r="E74" i="32"/>
  <c r="D74" i="32"/>
  <c r="C74" i="32"/>
  <c r="F73" i="32"/>
  <c r="E73" i="32"/>
  <c r="D73" i="32"/>
  <c r="C73" i="32"/>
  <c r="F72" i="32"/>
  <c r="E72" i="32"/>
  <c r="D72" i="32"/>
  <c r="C72" i="32"/>
  <c r="F71" i="32"/>
  <c r="E71" i="32"/>
  <c r="D71" i="32"/>
  <c r="C71" i="32"/>
  <c r="F70" i="32"/>
  <c r="E70" i="32"/>
  <c r="D70" i="32"/>
  <c r="C70" i="32"/>
  <c r="F69" i="32"/>
  <c r="E69" i="32"/>
  <c r="D69" i="32"/>
  <c r="C69" i="32"/>
  <c r="F68" i="32"/>
  <c r="E68" i="32"/>
  <c r="D68" i="32"/>
  <c r="C68" i="32"/>
  <c r="F67" i="32"/>
  <c r="E67" i="32"/>
  <c r="D67" i="32"/>
  <c r="C67" i="32"/>
  <c r="F66" i="32"/>
  <c r="E66" i="32"/>
  <c r="D66" i="32"/>
  <c r="C66" i="32"/>
  <c r="F65" i="32"/>
  <c r="E65" i="32"/>
  <c r="D65" i="32"/>
  <c r="C65" i="32"/>
  <c r="F64" i="32"/>
  <c r="E64" i="32"/>
  <c r="D64" i="32"/>
  <c r="C64" i="32"/>
  <c r="F63" i="32"/>
  <c r="E63" i="32"/>
  <c r="D63" i="32"/>
  <c r="C63" i="32"/>
  <c r="F62" i="32"/>
  <c r="E62" i="32"/>
  <c r="D62" i="32"/>
  <c r="C62" i="32"/>
  <c r="F61" i="32"/>
  <c r="E61" i="32"/>
  <c r="D61" i="32"/>
  <c r="C61" i="32"/>
  <c r="F60" i="32"/>
  <c r="E60" i="32"/>
  <c r="D60" i="32"/>
  <c r="C60" i="32"/>
  <c r="F59" i="32"/>
  <c r="E59" i="32"/>
  <c r="D59" i="32"/>
  <c r="C59" i="32"/>
  <c r="F58" i="32"/>
  <c r="E58" i="32"/>
  <c r="D58" i="32"/>
  <c r="C58" i="32"/>
  <c r="F57" i="32"/>
  <c r="E57" i="32"/>
  <c r="D57" i="32"/>
  <c r="C57" i="32"/>
  <c r="F56" i="32"/>
  <c r="E56" i="32"/>
  <c r="D56" i="32"/>
  <c r="C56" i="32"/>
  <c r="F55" i="32"/>
  <c r="E55" i="32"/>
  <c r="D55" i="32"/>
  <c r="C55" i="32"/>
  <c r="F54" i="32"/>
  <c r="E54" i="32"/>
  <c r="D54" i="32"/>
  <c r="C54" i="32"/>
  <c r="F53" i="32"/>
  <c r="E53" i="32"/>
  <c r="D53" i="32"/>
  <c r="C53" i="32"/>
  <c r="F52" i="32"/>
  <c r="E52" i="32"/>
  <c r="D52" i="32"/>
  <c r="C52" i="32"/>
  <c r="F51" i="32"/>
  <c r="E51" i="32"/>
  <c r="D51" i="32"/>
  <c r="C51" i="32"/>
  <c r="F50" i="32"/>
  <c r="E50" i="32"/>
  <c r="D50" i="32"/>
  <c r="C50" i="32"/>
  <c r="F49" i="32"/>
  <c r="E49" i="32"/>
  <c r="D49" i="32"/>
  <c r="C49" i="32"/>
  <c r="F48" i="32"/>
  <c r="E48" i="32"/>
  <c r="D48" i="32"/>
  <c r="C48" i="32"/>
  <c r="F47" i="32"/>
  <c r="E47" i="32"/>
  <c r="D47" i="32"/>
  <c r="C47" i="32"/>
  <c r="F46" i="32"/>
  <c r="E46" i="32"/>
  <c r="D46" i="32"/>
  <c r="C46" i="32"/>
  <c r="F45" i="32"/>
  <c r="E45" i="32"/>
  <c r="D45" i="32"/>
  <c r="C45" i="32"/>
  <c r="F44" i="32"/>
  <c r="E44" i="32"/>
  <c r="D44" i="32"/>
  <c r="C44" i="32"/>
  <c r="F43" i="32"/>
  <c r="E43" i="32"/>
  <c r="D43" i="32"/>
  <c r="C43" i="32"/>
  <c r="F42" i="32"/>
  <c r="E42" i="32"/>
  <c r="D42" i="32"/>
  <c r="C42" i="32"/>
  <c r="F41" i="32"/>
  <c r="E41" i="32"/>
  <c r="D41" i="32"/>
  <c r="C41" i="32"/>
  <c r="F40" i="32"/>
  <c r="E40" i="32"/>
  <c r="D40" i="32"/>
  <c r="C40" i="32"/>
  <c r="F39" i="32"/>
  <c r="E39" i="32"/>
  <c r="D39" i="32"/>
  <c r="C39" i="32"/>
  <c r="F38" i="32"/>
  <c r="E38" i="32"/>
  <c r="D38" i="32"/>
  <c r="C38" i="32"/>
  <c r="F37" i="32"/>
  <c r="E37" i="32"/>
  <c r="D37" i="32"/>
  <c r="C37" i="32"/>
  <c r="F36" i="32"/>
  <c r="E36" i="32"/>
  <c r="D36" i="32"/>
  <c r="C36" i="32"/>
  <c r="F35" i="32"/>
  <c r="E35" i="32"/>
  <c r="D35" i="32"/>
  <c r="C35" i="32"/>
  <c r="F34" i="32"/>
  <c r="E34" i="32"/>
  <c r="D34" i="32"/>
  <c r="C34" i="32"/>
  <c r="F33" i="32"/>
  <c r="E33" i="32"/>
  <c r="D33" i="32"/>
  <c r="C33" i="32"/>
  <c r="F32" i="32"/>
  <c r="E32" i="32"/>
  <c r="D32" i="32"/>
  <c r="C32" i="32"/>
  <c r="F31" i="32"/>
  <c r="E31" i="32"/>
  <c r="D31" i="32"/>
  <c r="C31" i="32"/>
  <c r="F30" i="32"/>
  <c r="E30" i="32"/>
  <c r="D30" i="32"/>
  <c r="C30" i="32"/>
  <c r="F29" i="32"/>
  <c r="E29" i="32"/>
  <c r="D29" i="32"/>
  <c r="C29" i="32"/>
  <c r="F28" i="32"/>
  <c r="E28" i="32"/>
  <c r="D28" i="32"/>
  <c r="C28" i="32"/>
  <c r="F27" i="32"/>
  <c r="E27" i="32"/>
  <c r="D27" i="32"/>
  <c r="C27" i="32"/>
  <c r="F26" i="32"/>
  <c r="E26" i="32"/>
  <c r="D26" i="32"/>
  <c r="C26" i="32"/>
  <c r="F25" i="32"/>
  <c r="E25" i="32"/>
  <c r="D25" i="32"/>
  <c r="C25" i="32"/>
  <c r="F24" i="32"/>
  <c r="E24" i="32"/>
  <c r="D24" i="32"/>
  <c r="C24" i="32"/>
  <c r="F23" i="32"/>
  <c r="E23" i="32"/>
  <c r="D23" i="32"/>
  <c r="C23" i="32"/>
  <c r="F22" i="32"/>
  <c r="E22" i="32"/>
  <c r="D22" i="32"/>
  <c r="C22" i="32"/>
  <c r="F21" i="32"/>
  <c r="E21" i="32"/>
  <c r="D21" i="32"/>
  <c r="C21" i="32"/>
  <c r="F20" i="32"/>
  <c r="E20" i="32"/>
  <c r="D20" i="32"/>
  <c r="C20" i="32"/>
  <c r="F19" i="32"/>
  <c r="E19" i="32"/>
  <c r="D19" i="32"/>
  <c r="C19" i="32"/>
  <c r="F18" i="32"/>
  <c r="E18" i="32"/>
  <c r="D18" i="32"/>
  <c r="C18" i="32"/>
  <c r="F17" i="32"/>
  <c r="E17" i="32"/>
  <c r="D17" i="32"/>
  <c r="C17" i="32"/>
  <c r="F16" i="32"/>
  <c r="E16" i="32"/>
  <c r="D16" i="32"/>
  <c r="C16" i="32"/>
  <c r="F15" i="32"/>
  <c r="E15" i="32"/>
  <c r="D15" i="32"/>
  <c r="C15" i="32"/>
  <c r="F14" i="32"/>
  <c r="E14" i="32"/>
  <c r="D14" i="32"/>
  <c r="C14" i="32"/>
  <c r="F13" i="32"/>
  <c r="E13" i="32"/>
  <c r="D13" i="32"/>
  <c r="C13" i="32"/>
  <c r="F12" i="32"/>
  <c r="E12" i="32"/>
  <c r="D12" i="32"/>
  <c r="C12" i="32"/>
  <c r="F11" i="32"/>
  <c r="E11" i="32"/>
  <c r="D11" i="32"/>
  <c r="C11" i="32"/>
  <c r="F10" i="32"/>
  <c r="E10" i="32"/>
  <c r="D10" i="32"/>
  <c r="C10" i="32"/>
  <c r="F9" i="32"/>
  <c r="E9" i="32"/>
  <c r="D9" i="32"/>
  <c r="C9" i="32"/>
  <c r="F8" i="32"/>
  <c r="E8" i="32"/>
  <c r="D8" i="32"/>
  <c r="C8" i="32"/>
  <c r="F7" i="32"/>
  <c r="E7" i="32"/>
  <c r="D7" i="32"/>
  <c r="C7" i="32"/>
  <c r="F6" i="32"/>
  <c r="E6" i="32"/>
  <c r="D6" i="32"/>
  <c r="C6" i="32"/>
  <c r="F5" i="32"/>
  <c r="E5" i="32"/>
  <c r="D5" i="32"/>
  <c r="C5" i="32"/>
  <c r="F4" i="32"/>
  <c r="E4" i="32"/>
  <c r="D4" i="32"/>
  <c r="C4" i="32"/>
  <c r="F3" i="32"/>
  <c r="E3" i="32"/>
  <c r="D3" i="32"/>
  <c r="C3" i="32"/>
  <c r="F2" i="32"/>
  <c r="E2" i="32"/>
  <c r="J1" i="32"/>
  <c r="O4" i="3"/>
  <c r="U500" i="3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20" i="31"/>
  <c r="B9" i="31"/>
  <c r="B10" i="31"/>
  <c r="B11" i="31"/>
  <c r="B12" i="31"/>
  <c r="B13" i="31"/>
  <c r="B14" i="31"/>
  <c r="B15" i="31"/>
  <c r="B8" i="31"/>
  <c r="F2" i="29"/>
  <c r="E2" i="29"/>
  <c r="J1" i="29"/>
  <c r="F2" i="28"/>
  <c r="E2" i="28"/>
  <c r="J1" i="28"/>
  <c r="F2" i="25"/>
  <c r="E2" i="25"/>
  <c r="J1" i="25"/>
  <c r="F2" i="24"/>
  <c r="E2" i="24"/>
  <c r="J1" i="24"/>
  <c r="F2" i="23"/>
  <c r="E2" i="23"/>
  <c r="J1" i="23"/>
  <c r="F2" i="22"/>
  <c r="E2" i="22"/>
  <c r="J1" i="22"/>
  <c r="F2" i="21"/>
  <c r="E2" i="21"/>
  <c r="J1" i="21"/>
  <c r="F2" i="20"/>
  <c r="E2" i="20"/>
  <c r="J1" i="20"/>
  <c r="F2" i="19"/>
  <c r="E2" i="19"/>
  <c r="J1" i="19"/>
  <c r="F2" i="18"/>
  <c r="E2" i="18"/>
  <c r="J1" i="18"/>
  <c r="F2" i="17"/>
  <c r="E2" i="17"/>
  <c r="J1" i="17"/>
  <c r="F2" i="16"/>
  <c r="E2" i="16"/>
  <c r="J1" i="16"/>
  <c r="F2" i="15"/>
  <c r="E2" i="15"/>
  <c r="J1" i="15"/>
  <c r="F2" i="14"/>
  <c r="E2" i="14"/>
  <c r="J1" i="14"/>
  <c r="F2" i="13"/>
  <c r="E2" i="13"/>
  <c r="J1" i="13"/>
  <c r="F2" i="12"/>
  <c r="E2" i="12"/>
  <c r="J1" i="12"/>
  <c r="F2" i="11"/>
  <c r="E2" i="11"/>
  <c r="J1" i="11"/>
  <c r="F2" i="9"/>
  <c r="E2" i="9"/>
  <c r="J1" i="9"/>
  <c r="F2" i="8"/>
  <c r="E2" i="8"/>
  <c r="J1" i="8"/>
  <c r="F2" i="7"/>
  <c r="E2" i="7"/>
  <c r="J1" i="7"/>
  <c r="F2" i="6"/>
  <c r="E2" i="6"/>
  <c r="J1" i="6"/>
  <c r="U15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E483" i="28"/>
  <c r="E384" i="28"/>
  <c r="E382" i="28"/>
  <c r="E380" i="28"/>
  <c r="E378" i="28"/>
  <c r="E376" i="28"/>
  <c r="E374" i="28"/>
  <c r="E372" i="28"/>
  <c r="E370" i="28"/>
  <c r="E368" i="28"/>
  <c r="E366" i="28"/>
  <c r="E364" i="28"/>
  <c r="E362" i="28"/>
  <c r="E360" i="28"/>
  <c r="E358" i="28"/>
  <c r="E356" i="28"/>
  <c r="E354" i="28"/>
  <c r="E352" i="28"/>
  <c r="E350" i="28"/>
  <c r="E348" i="28"/>
  <c r="E346" i="28"/>
  <c r="E344" i="28"/>
  <c r="E342" i="28"/>
  <c r="E340" i="28"/>
  <c r="E338" i="28"/>
  <c r="E336" i="28"/>
  <c r="E334" i="28"/>
  <c r="E332" i="28"/>
  <c r="E330" i="28"/>
  <c r="E328" i="28"/>
  <c r="E326" i="28"/>
  <c r="E324" i="28"/>
  <c r="E322" i="28"/>
  <c r="E320" i="28"/>
  <c r="E318" i="28"/>
  <c r="E316" i="28"/>
  <c r="E314" i="28"/>
  <c r="E312" i="28"/>
  <c r="E310" i="28"/>
  <c r="E308" i="28"/>
  <c r="E306" i="28"/>
  <c r="E304" i="28"/>
  <c r="E302" i="28"/>
  <c r="E300" i="28"/>
  <c r="E298" i="28"/>
  <c r="E296" i="28"/>
  <c r="E294" i="28"/>
  <c r="E292" i="28"/>
  <c r="E290" i="28"/>
  <c r="E288" i="28"/>
  <c r="E286" i="28"/>
  <c r="E284" i="28"/>
  <c r="E282" i="28"/>
  <c r="E280" i="28"/>
  <c r="E278" i="28"/>
  <c r="E276" i="28"/>
  <c r="E274" i="28"/>
  <c r="E272" i="28"/>
  <c r="E270" i="28"/>
  <c r="E268" i="28"/>
  <c r="E266" i="28"/>
  <c r="E264" i="28"/>
  <c r="E262" i="28"/>
  <c r="E260" i="28"/>
  <c r="E258" i="28"/>
  <c r="E256" i="28"/>
  <c r="E254" i="28"/>
  <c r="E252" i="28"/>
  <c r="E250" i="28"/>
  <c r="E248" i="28"/>
  <c r="E246" i="28"/>
  <c r="E244" i="28"/>
  <c r="E242" i="28"/>
  <c r="E240" i="28"/>
  <c r="E238" i="28"/>
  <c r="E236" i="28"/>
  <c r="E234" i="28"/>
  <c r="E232" i="28"/>
  <c r="E230" i="28"/>
  <c r="E228" i="28"/>
  <c r="E226" i="28"/>
  <c r="E224" i="28"/>
  <c r="E222" i="28"/>
  <c r="E220" i="28"/>
  <c r="E218" i="28"/>
  <c r="E216" i="28"/>
  <c r="E214" i="28"/>
  <c r="E212" i="28"/>
  <c r="E210" i="28"/>
  <c r="E208" i="28"/>
  <c r="E206" i="28"/>
  <c r="E204" i="28"/>
  <c r="E202" i="28"/>
  <c r="E200" i="28"/>
  <c r="E198" i="28"/>
  <c r="E196" i="28"/>
  <c r="E194" i="28"/>
  <c r="E192" i="28"/>
  <c r="E190" i="28"/>
  <c r="E188" i="28"/>
  <c r="E186" i="28"/>
  <c r="E184" i="28"/>
  <c r="E182" i="28"/>
  <c r="E180" i="28"/>
  <c r="E178" i="28"/>
  <c r="E176" i="28"/>
  <c r="E174" i="28"/>
  <c r="E172" i="28"/>
  <c r="E170" i="28"/>
  <c r="E168" i="28"/>
  <c r="E166" i="28"/>
  <c r="E164" i="28"/>
  <c r="E162" i="28"/>
  <c r="E160" i="28"/>
  <c r="E158" i="28"/>
  <c r="E156" i="28"/>
  <c r="E154" i="28"/>
  <c r="E152" i="28"/>
  <c r="E150" i="28"/>
  <c r="E148" i="28"/>
  <c r="E146" i="28"/>
  <c r="E144" i="28"/>
  <c r="E142" i="28"/>
  <c r="E140" i="28"/>
  <c r="E138" i="28"/>
  <c r="E136" i="28"/>
  <c r="E134" i="28"/>
  <c r="E132" i="28"/>
  <c r="E130" i="28"/>
  <c r="E128" i="28"/>
  <c r="E126" i="28"/>
  <c r="E124" i="28"/>
  <c r="E122" i="28"/>
  <c r="E120" i="28"/>
  <c r="E118" i="28"/>
  <c r="E116" i="28"/>
  <c r="E114" i="28"/>
  <c r="E112" i="28"/>
  <c r="E110" i="28"/>
  <c r="E108" i="28"/>
  <c r="E106" i="28"/>
  <c r="E104" i="28"/>
  <c r="E102" i="28"/>
  <c r="E100" i="28"/>
  <c r="E98" i="28"/>
  <c r="E96" i="28"/>
  <c r="E94" i="28"/>
  <c r="E92" i="28"/>
  <c r="E90" i="28"/>
  <c r="E88" i="28"/>
  <c r="E86" i="28"/>
  <c r="E84" i="28"/>
  <c r="E82" i="28"/>
  <c r="E80" i="28"/>
  <c r="E78" i="28"/>
  <c r="E76" i="28"/>
  <c r="E74" i="28"/>
  <c r="E72" i="28"/>
  <c r="E70" i="28"/>
  <c r="E68" i="28"/>
  <c r="E66" i="28"/>
  <c r="E64" i="28"/>
  <c r="E62" i="28"/>
  <c r="E60" i="28"/>
  <c r="E58" i="28"/>
  <c r="E56" i="28"/>
  <c r="E54" i="28"/>
  <c r="E52" i="28"/>
  <c r="E50" i="28"/>
  <c r="E48" i="28"/>
  <c r="E385" i="28"/>
  <c r="E383" i="28"/>
  <c r="E381" i="28"/>
  <c r="E379" i="28"/>
  <c r="E377" i="28"/>
  <c r="E375" i="28"/>
  <c r="E373" i="28"/>
  <c r="E371" i="28"/>
  <c r="E369" i="28"/>
  <c r="E367" i="28"/>
  <c r="E365" i="28"/>
  <c r="E363" i="28"/>
  <c r="E361" i="28"/>
  <c r="E359" i="28"/>
  <c r="E357" i="28"/>
  <c r="E355" i="28"/>
  <c r="E353" i="28"/>
  <c r="E351" i="28"/>
  <c r="E349" i="28"/>
  <c r="E347" i="28"/>
  <c r="E345" i="28"/>
  <c r="E343" i="28"/>
  <c r="E341" i="28"/>
  <c r="E339" i="28"/>
  <c r="E337" i="28"/>
  <c r="E335" i="28"/>
  <c r="E333" i="28"/>
  <c r="E331" i="28"/>
  <c r="E329" i="28"/>
  <c r="E327" i="28"/>
  <c r="E325" i="28"/>
  <c r="E323" i="28"/>
  <c r="E321" i="28"/>
  <c r="E319" i="28"/>
  <c r="E317" i="28"/>
  <c r="E315" i="28"/>
  <c r="E313" i="28"/>
  <c r="E311" i="28"/>
  <c r="E309" i="28"/>
  <c r="E307" i="28"/>
  <c r="E305" i="28"/>
  <c r="E303" i="28"/>
  <c r="E301" i="28"/>
  <c r="E299" i="28"/>
  <c r="E297" i="28"/>
  <c r="E295" i="28"/>
  <c r="E293" i="28"/>
  <c r="E291" i="28"/>
  <c r="E289" i="28"/>
  <c r="E287" i="28"/>
  <c r="E285" i="28"/>
  <c r="E283" i="28"/>
  <c r="E281" i="28"/>
  <c r="E279" i="28"/>
  <c r="E277" i="28"/>
  <c r="E275" i="28"/>
  <c r="E273" i="28"/>
  <c r="E271" i="28"/>
  <c r="E269" i="28"/>
  <c r="E267" i="28"/>
  <c r="E265" i="28"/>
  <c r="E263" i="28"/>
  <c r="E261" i="28"/>
  <c r="E259" i="28"/>
  <c r="E257" i="28"/>
  <c r="E255" i="28"/>
  <c r="E253" i="28"/>
  <c r="E251" i="28"/>
  <c r="E249" i="28"/>
  <c r="E247" i="28"/>
  <c r="E245" i="28"/>
  <c r="E243" i="28"/>
  <c r="E241" i="28"/>
  <c r="E239" i="28"/>
  <c r="E237" i="28"/>
  <c r="E235" i="28"/>
  <c r="E233" i="28"/>
  <c r="E231" i="28"/>
  <c r="E229" i="28"/>
  <c r="E227" i="28"/>
  <c r="E225" i="28"/>
  <c r="E223" i="28"/>
  <c r="E221" i="28"/>
  <c r="E219" i="28"/>
  <c r="E217" i="28"/>
  <c r="E215" i="28"/>
  <c r="E213" i="28"/>
  <c r="E211" i="28"/>
  <c r="E209" i="28"/>
  <c r="E207" i="28"/>
  <c r="E205" i="28"/>
  <c r="E203" i="28"/>
  <c r="E201" i="28"/>
  <c r="E199" i="28"/>
  <c r="E197" i="28"/>
  <c r="E195" i="28"/>
  <c r="E193" i="28"/>
  <c r="E191" i="28"/>
  <c r="E189" i="28"/>
  <c r="E187" i="28"/>
  <c r="E185" i="28"/>
  <c r="E183" i="28"/>
  <c r="E181" i="28"/>
  <c r="E179" i="28"/>
  <c r="E177" i="28"/>
  <c r="E175" i="28"/>
  <c r="E173" i="28"/>
  <c r="E171" i="28"/>
  <c r="E169" i="28"/>
  <c r="E167" i="28"/>
  <c r="E165" i="28"/>
  <c r="E163" i="28"/>
  <c r="E161" i="28"/>
  <c r="E159" i="28"/>
  <c r="E157" i="28"/>
  <c r="E155" i="28"/>
  <c r="E153" i="28"/>
  <c r="E151" i="28"/>
  <c r="E149" i="28"/>
  <c r="E147" i="28"/>
  <c r="E145" i="28"/>
  <c r="E143" i="28"/>
  <c r="E141" i="28"/>
  <c r="E139" i="28"/>
  <c r="E137" i="28"/>
  <c r="E135" i="28"/>
  <c r="E133" i="28"/>
  <c r="E131" i="28"/>
  <c r="E129" i="28"/>
  <c r="E127" i="28"/>
  <c r="E125" i="28"/>
  <c r="E123" i="28"/>
  <c r="E121" i="28"/>
  <c r="E119" i="28"/>
  <c r="E117" i="28"/>
  <c r="E115" i="28"/>
  <c r="E113" i="28"/>
  <c r="E111" i="28"/>
  <c r="E109" i="28"/>
  <c r="E107" i="28"/>
  <c r="E105" i="28"/>
  <c r="E103" i="28"/>
  <c r="E101" i="28"/>
  <c r="E99" i="28"/>
  <c r="E97" i="28"/>
  <c r="E95" i="28"/>
  <c r="E93" i="28"/>
  <c r="E91" i="28"/>
  <c r="E89" i="28"/>
  <c r="E87" i="28"/>
  <c r="E85" i="28"/>
  <c r="E83" i="28"/>
  <c r="E81" i="28"/>
  <c r="E79" i="28"/>
  <c r="E77" i="28"/>
  <c r="E75" i="28"/>
  <c r="E73" i="28"/>
  <c r="E71" i="28"/>
  <c r="E69" i="28"/>
  <c r="E67" i="28"/>
  <c r="E46" i="28"/>
  <c r="E44" i="28"/>
  <c r="E42" i="28"/>
  <c r="E40" i="28"/>
  <c r="E38" i="28"/>
  <c r="E36" i="28"/>
  <c r="E34" i="28"/>
  <c r="E32" i="28"/>
  <c r="E30" i="28"/>
  <c r="E28" i="28"/>
  <c r="E26" i="28"/>
  <c r="E24" i="28"/>
  <c r="E22" i="28"/>
  <c r="E20" i="28"/>
  <c r="E18" i="28"/>
  <c r="E16" i="28"/>
  <c r="E14" i="28"/>
  <c r="E12" i="28"/>
  <c r="E10" i="28"/>
  <c r="E8" i="28"/>
  <c r="E6" i="28"/>
  <c r="E4" i="28"/>
  <c r="E487" i="28"/>
  <c r="E495" i="28"/>
  <c r="E485" i="28"/>
  <c r="E493" i="28"/>
  <c r="E501" i="28"/>
  <c r="E484" i="28"/>
  <c r="E488" i="28"/>
  <c r="E492" i="28"/>
  <c r="E496" i="28"/>
  <c r="E500" i="28"/>
  <c r="E386" i="28"/>
  <c r="E388" i="28"/>
  <c r="E390" i="28"/>
  <c r="E392" i="28"/>
  <c r="E394" i="28"/>
  <c r="E396" i="28"/>
  <c r="E398" i="28"/>
  <c r="E400" i="28"/>
  <c r="E402" i="28"/>
  <c r="E404" i="28"/>
  <c r="E406" i="28"/>
  <c r="E408" i="28"/>
  <c r="E410" i="28"/>
  <c r="E412" i="28"/>
  <c r="E414" i="28"/>
  <c r="E416" i="28"/>
  <c r="E418" i="28"/>
  <c r="E420" i="28"/>
  <c r="E422" i="28"/>
  <c r="E424" i="28"/>
  <c r="E426" i="28"/>
  <c r="E428" i="28"/>
  <c r="E430" i="28"/>
  <c r="E432" i="28"/>
  <c r="E434" i="28"/>
  <c r="E436" i="28"/>
  <c r="E438" i="28"/>
  <c r="E440" i="28"/>
  <c r="E442" i="28"/>
  <c r="E444" i="28"/>
  <c r="E446" i="28"/>
  <c r="E448" i="28"/>
  <c r="E450" i="28"/>
  <c r="E452" i="28"/>
  <c r="E454" i="28"/>
  <c r="E456" i="28"/>
  <c r="E458" i="28"/>
  <c r="E460" i="28"/>
  <c r="E462" i="28"/>
  <c r="E464" i="28"/>
  <c r="E466" i="28"/>
  <c r="E468" i="28"/>
  <c r="E470" i="28"/>
  <c r="E472" i="28"/>
  <c r="E474" i="28"/>
  <c r="E476" i="28"/>
  <c r="E478" i="28"/>
  <c r="E480" i="28"/>
  <c r="E163" i="29"/>
  <c r="E161" i="29"/>
  <c r="E159" i="29"/>
  <c r="E157" i="29"/>
  <c r="E155" i="29"/>
  <c r="E153" i="29"/>
  <c r="E151" i="29"/>
  <c r="E149" i="29"/>
  <c r="E147" i="29"/>
  <c r="E145" i="29"/>
  <c r="E143" i="29"/>
  <c r="E141" i="29"/>
  <c r="E139" i="29"/>
  <c r="E137" i="29"/>
  <c r="E135" i="29"/>
  <c r="E133" i="29"/>
  <c r="E131" i="29"/>
  <c r="E129" i="29"/>
  <c r="E127" i="29"/>
  <c r="E125" i="29"/>
  <c r="E123" i="29"/>
  <c r="E121" i="29"/>
  <c r="E119" i="29"/>
  <c r="E117" i="29"/>
  <c r="E115" i="29"/>
  <c r="E113" i="29"/>
  <c r="E111" i="29"/>
  <c r="E109" i="29"/>
  <c r="E107" i="29"/>
  <c r="E105" i="29"/>
  <c r="E103" i="29"/>
  <c r="E101" i="29"/>
  <c r="E99" i="29"/>
  <c r="E97" i="29"/>
  <c r="E95" i="29"/>
  <c r="E93" i="29"/>
  <c r="E91" i="29"/>
  <c r="E89" i="29"/>
  <c r="E87" i="29"/>
  <c r="E85" i="29"/>
  <c r="E83" i="29"/>
  <c r="E81" i="29"/>
  <c r="E79" i="29"/>
  <c r="E77" i="29"/>
  <c r="E75" i="29"/>
  <c r="E73" i="29"/>
  <c r="E71" i="29"/>
  <c r="E69" i="29"/>
  <c r="E67" i="29"/>
  <c r="E65" i="29"/>
  <c r="E63" i="29"/>
  <c r="E61" i="29"/>
  <c r="E59" i="29"/>
  <c r="E57" i="29"/>
  <c r="E55" i="29"/>
  <c r="E53" i="29"/>
  <c r="E51" i="29"/>
  <c r="E49" i="29"/>
  <c r="E47" i="29"/>
  <c r="E45" i="29"/>
  <c r="E43" i="29"/>
  <c r="E41" i="29"/>
  <c r="E39" i="29"/>
  <c r="E37" i="29"/>
  <c r="E35" i="29"/>
  <c r="E33" i="29"/>
  <c r="E31" i="29"/>
  <c r="E29" i="29"/>
  <c r="E27" i="29"/>
  <c r="E25" i="29"/>
  <c r="E23" i="29"/>
  <c r="E21" i="29"/>
  <c r="E19" i="29"/>
  <c r="E17" i="29"/>
  <c r="E15" i="29"/>
  <c r="E13" i="29"/>
  <c r="E11" i="29"/>
  <c r="E9" i="29"/>
  <c r="E7" i="29"/>
  <c r="E5" i="29"/>
  <c r="E65" i="28"/>
  <c r="E63" i="28"/>
  <c r="E61" i="28"/>
  <c r="E59" i="28"/>
  <c r="E57" i="28"/>
  <c r="E55" i="28"/>
  <c r="E53" i="28"/>
  <c r="E51" i="28"/>
  <c r="E49" i="28"/>
  <c r="E47" i="28"/>
  <c r="E45" i="28"/>
  <c r="E43" i="28"/>
  <c r="E41" i="28"/>
  <c r="E39" i="28"/>
  <c r="E37" i="28"/>
  <c r="E35" i="28"/>
  <c r="E33" i="28"/>
  <c r="E31" i="28"/>
  <c r="E29" i="28"/>
  <c r="E27" i="28"/>
  <c r="E25" i="28"/>
  <c r="E23" i="28"/>
  <c r="E21" i="28"/>
  <c r="E19" i="28"/>
  <c r="E17" i="28"/>
  <c r="E15" i="28"/>
  <c r="E13" i="28"/>
  <c r="E11" i="28"/>
  <c r="E9" i="28"/>
  <c r="E7" i="28"/>
  <c r="E5" i="28"/>
  <c r="E3" i="28"/>
  <c r="E491" i="28"/>
  <c r="E499" i="28"/>
  <c r="E489" i="28"/>
  <c r="E497" i="28"/>
  <c r="E482" i="28"/>
  <c r="E486" i="28"/>
  <c r="E490" i="28"/>
  <c r="E494" i="28"/>
  <c r="E498" i="28"/>
  <c r="E502" i="28"/>
  <c r="E387" i="28"/>
  <c r="E389" i="28"/>
  <c r="E391" i="28"/>
  <c r="E393" i="28"/>
  <c r="E395" i="28"/>
  <c r="E397" i="28"/>
  <c r="E399" i="28"/>
  <c r="E401" i="28"/>
  <c r="E403" i="28"/>
  <c r="E405" i="28"/>
  <c r="E407" i="28"/>
  <c r="E409" i="28"/>
  <c r="E411" i="28"/>
  <c r="E413" i="28"/>
  <c r="E415" i="28"/>
  <c r="E417" i="28"/>
  <c r="E419" i="28"/>
  <c r="E421" i="28"/>
  <c r="E423" i="28"/>
  <c r="E425" i="28"/>
  <c r="E427" i="28"/>
  <c r="E429" i="28"/>
  <c r="E431" i="28"/>
  <c r="E433" i="28"/>
  <c r="E435" i="28"/>
  <c r="E437" i="28"/>
  <c r="E439" i="28"/>
  <c r="E441" i="28"/>
  <c r="E443" i="28"/>
  <c r="E445" i="28"/>
  <c r="E447" i="28"/>
  <c r="E449" i="28"/>
  <c r="E451" i="28"/>
  <c r="E453" i="28"/>
  <c r="E455" i="28"/>
  <c r="E457" i="28"/>
  <c r="E459" i="28"/>
  <c r="E461" i="28"/>
  <c r="E463" i="28"/>
  <c r="E465" i="28"/>
  <c r="E467" i="28"/>
  <c r="E469" i="28"/>
  <c r="E471" i="28"/>
  <c r="E473" i="28"/>
  <c r="E475" i="28"/>
  <c r="E477" i="28"/>
  <c r="E479" i="28"/>
  <c r="E481" i="28"/>
  <c r="E162" i="29"/>
  <c r="E160" i="29"/>
  <c r="E158" i="29"/>
  <c r="E156" i="29"/>
  <c r="E154" i="29"/>
  <c r="E152" i="29"/>
  <c r="E150" i="29"/>
  <c r="E148" i="29"/>
  <c r="E146" i="29"/>
  <c r="E144" i="29"/>
  <c r="E142" i="29"/>
  <c r="E140" i="29"/>
  <c r="E138" i="29"/>
  <c r="E136" i="29"/>
  <c r="E134" i="29"/>
  <c r="E132" i="29"/>
  <c r="E130" i="29"/>
  <c r="E128" i="29"/>
  <c r="E126" i="29"/>
  <c r="E124" i="29"/>
  <c r="E122" i="29"/>
  <c r="E120" i="29"/>
  <c r="E118" i="29"/>
  <c r="E116" i="29"/>
  <c r="E114" i="29"/>
  <c r="E112" i="29"/>
  <c r="E110" i="29"/>
  <c r="E108" i="29"/>
  <c r="E106" i="29"/>
  <c r="E104" i="29"/>
  <c r="E102" i="29"/>
  <c r="E100" i="29"/>
  <c r="E98" i="29"/>
  <c r="E96" i="29"/>
  <c r="E94" i="29"/>
  <c r="E92" i="29"/>
  <c r="E90" i="29"/>
  <c r="E88" i="29"/>
  <c r="E86" i="29"/>
  <c r="E84" i="29"/>
  <c r="E82" i="29"/>
  <c r="E80" i="29"/>
  <c r="E78" i="29"/>
  <c r="E76" i="29"/>
  <c r="E74" i="29"/>
  <c r="E72" i="29"/>
  <c r="E70" i="29"/>
  <c r="E68" i="29"/>
  <c r="E66" i="29"/>
  <c r="E64" i="29"/>
  <c r="E62" i="29"/>
  <c r="E60" i="29"/>
  <c r="E58" i="29"/>
  <c r="E56" i="29"/>
  <c r="E54" i="29"/>
  <c r="E52" i="29"/>
  <c r="E50" i="29"/>
  <c r="E48" i="29"/>
  <c r="E46" i="29"/>
  <c r="E44" i="29"/>
  <c r="E42" i="29"/>
  <c r="E40" i="29"/>
  <c r="E38" i="29"/>
  <c r="E36" i="29"/>
  <c r="E34" i="29"/>
  <c r="E32" i="29"/>
  <c r="E30" i="29"/>
  <c r="E28" i="29"/>
  <c r="E26" i="29"/>
  <c r="E24" i="29"/>
  <c r="E22" i="29"/>
  <c r="E20" i="29"/>
  <c r="E18" i="29"/>
  <c r="E16" i="29"/>
  <c r="E14" i="29"/>
  <c r="E12" i="29"/>
  <c r="E10" i="29"/>
  <c r="E8" i="29"/>
  <c r="E6" i="29"/>
  <c r="E4" i="29"/>
  <c r="E3" i="29"/>
  <c r="E165" i="29"/>
  <c r="E167" i="29"/>
  <c r="E169" i="29"/>
  <c r="E171" i="29"/>
  <c r="E173" i="29"/>
  <c r="E175" i="29"/>
  <c r="E177" i="29"/>
  <c r="E179" i="29"/>
  <c r="E181" i="29"/>
  <c r="E183" i="29"/>
  <c r="E185" i="29"/>
  <c r="E187" i="29"/>
  <c r="E189" i="29"/>
  <c r="E191" i="29"/>
  <c r="E193" i="29"/>
  <c r="E195" i="29"/>
  <c r="E197" i="29"/>
  <c r="E199" i="29"/>
  <c r="E201" i="29"/>
  <c r="E203" i="29"/>
  <c r="E205" i="29"/>
  <c r="E207" i="29"/>
  <c r="E209" i="29"/>
  <c r="E211" i="29"/>
  <c r="E213" i="29"/>
  <c r="E215" i="29"/>
  <c r="E217" i="29"/>
  <c r="E219" i="29"/>
  <c r="E221" i="29"/>
  <c r="E223" i="29"/>
  <c r="E225" i="29"/>
  <c r="E227" i="29"/>
  <c r="E229" i="29"/>
  <c r="E231" i="29"/>
  <c r="E233" i="29"/>
  <c r="E235" i="29"/>
  <c r="E237" i="29"/>
  <c r="E239" i="29"/>
  <c r="E241" i="29"/>
  <c r="E243" i="29"/>
  <c r="E245" i="29"/>
  <c r="E247" i="29"/>
  <c r="E249" i="29"/>
  <c r="E251" i="29"/>
  <c r="E253" i="29"/>
  <c r="E255" i="29"/>
  <c r="E257" i="29"/>
  <c r="E259" i="29"/>
  <c r="E261" i="29"/>
  <c r="E263" i="29"/>
  <c r="E265" i="29"/>
  <c r="E267" i="29"/>
  <c r="E269" i="29"/>
  <c r="E271" i="29"/>
  <c r="E273" i="29"/>
  <c r="E275" i="29"/>
  <c r="E277" i="29"/>
  <c r="E279" i="29"/>
  <c r="E281" i="29"/>
  <c r="E283" i="29"/>
  <c r="E285" i="29"/>
  <c r="E287" i="29"/>
  <c r="E289" i="29"/>
  <c r="E291" i="29"/>
  <c r="E293" i="29"/>
  <c r="E295" i="29"/>
  <c r="E297" i="29"/>
  <c r="E299" i="29"/>
  <c r="E301" i="29"/>
  <c r="E303" i="29"/>
  <c r="E305" i="29"/>
  <c r="E307" i="29"/>
  <c r="E309" i="29"/>
  <c r="E311" i="29"/>
  <c r="E313" i="29"/>
  <c r="E315" i="29"/>
  <c r="E317" i="29"/>
  <c r="E319" i="29"/>
  <c r="E321" i="29"/>
  <c r="E323" i="29"/>
  <c r="E325" i="29"/>
  <c r="E327" i="29"/>
  <c r="E329" i="29"/>
  <c r="E331" i="29"/>
  <c r="E164" i="29"/>
  <c r="E166" i="29"/>
  <c r="E168" i="29"/>
  <c r="E170" i="29"/>
  <c r="E172" i="29"/>
  <c r="E174" i="29"/>
  <c r="E176" i="29"/>
  <c r="E178" i="29"/>
  <c r="E180" i="29"/>
  <c r="E182" i="29"/>
  <c r="E184" i="29"/>
  <c r="E186" i="29"/>
  <c r="E188" i="29"/>
  <c r="E190" i="29"/>
  <c r="E192" i="29"/>
  <c r="E194" i="29"/>
  <c r="E196" i="29"/>
  <c r="E198" i="29"/>
  <c r="E200" i="29"/>
  <c r="E202" i="29"/>
  <c r="E204" i="29"/>
  <c r="E206" i="29"/>
  <c r="E208" i="29"/>
  <c r="E210" i="29"/>
  <c r="E212" i="29"/>
  <c r="E214" i="29"/>
  <c r="E216" i="29"/>
  <c r="E218" i="29"/>
  <c r="E220" i="29"/>
  <c r="E222" i="29"/>
  <c r="E224" i="29"/>
  <c r="E226" i="29"/>
  <c r="E228" i="29"/>
  <c r="E230" i="29"/>
  <c r="E232" i="29"/>
  <c r="E234" i="29"/>
  <c r="E236" i="29"/>
  <c r="E238" i="29"/>
  <c r="E240" i="29"/>
  <c r="E242" i="29"/>
  <c r="E244" i="29"/>
  <c r="E246" i="29"/>
  <c r="E248" i="29"/>
  <c r="E250" i="29"/>
  <c r="E252" i="29"/>
  <c r="E254" i="29"/>
  <c r="E256" i="29"/>
  <c r="E258" i="29"/>
  <c r="E260" i="29"/>
  <c r="E262" i="29"/>
  <c r="E264" i="29"/>
  <c r="E266" i="29"/>
  <c r="E268" i="29"/>
  <c r="E270" i="29"/>
  <c r="E272" i="29"/>
  <c r="E274" i="29"/>
  <c r="E276" i="29"/>
  <c r="E278" i="29"/>
  <c r="E280" i="29"/>
  <c r="E282" i="29"/>
  <c r="E284" i="29"/>
  <c r="E286" i="29"/>
  <c r="E288" i="29"/>
  <c r="E290" i="29"/>
  <c r="E292" i="29"/>
  <c r="E294" i="29"/>
  <c r="E296" i="29"/>
  <c r="E298" i="29"/>
  <c r="E300" i="29"/>
  <c r="E302" i="29"/>
  <c r="E304" i="29"/>
  <c r="E306" i="29"/>
  <c r="E308" i="29"/>
  <c r="E310" i="29"/>
  <c r="E312" i="29"/>
  <c r="E314" i="29"/>
  <c r="E316" i="29"/>
  <c r="E318" i="29"/>
  <c r="E320" i="29"/>
  <c r="E322" i="29"/>
  <c r="E324" i="29"/>
  <c r="E326" i="29"/>
  <c r="E328" i="29"/>
  <c r="E330" i="29"/>
  <c r="E332" i="29"/>
  <c r="E333" i="29"/>
  <c r="E335" i="29"/>
  <c r="E337" i="29"/>
  <c r="E339" i="29"/>
  <c r="E341" i="29"/>
  <c r="E343" i="29"/>
  <c r="E345" i="29"/>
  <c r="E347" i="29"/>
  <c r="E349" i="29"/>
  <c r="E351" i="29"/>
  <c r="E353" i="29"/>
  <c r="E355" i="29"/>
  <c r="E357" i="29"/>
  <c r="E359" i="29"/>
  <c r="E361" i="29"/>
  <c r="E363" i="29"/>
  <c r="E365" i="29"/>
  <c r="E367" i="29"/>
  <c r="E369" i="29"/>
  <c r="E371" i="29"/>
  <c r="E373" i="29"/>
  <c r="E375" i="29"/>
  <c r="E377" i="29"/>
  <c r="E379" i="29"/>
  <c r="E381" i="29"/>
  <c r="E383" i="29"/>
  <c r="E385" i="29"/>
  <c r="E387" i="29"/>
  <c r="E389" i="29"/>
  <c r="E391" i="29"/>
  <c r="E393" i="29"/>
  <c r="E395" i="29"/>
  <c r="E397" i="29"/>
  <c r="E399" i="29"/>
  <c r="E401" i="29"/>
  <c r="E403" i="29"/>
  <c r="E405" i="29"/>
  <c r="E407" i="29"/>
  <c r="E409" i="29"/>
  <c r="E411" i="29"/>
  <c r="E413" i="29"/>
  <c r="E415" i="29"/>
  <c r="E417" i="29"/>
  <c r="E419" i="29"/>
  <c r="E421" i="29"/>
  <c r="E423" i="29"/>
  <c r="E425" i="29"/>
  <c r="E427" i="29"/>
  <c r="E429" i="29"/>
  <c r="E431" i="29"/>
  <c r="E433" i="29"/>
  <c r="E435" i="29"/>
  <c r="E437" i="29"/>
  <c r="E439" i="29"/>
  <c r="E441" i="29"/>
  <c r="E443" i="29"/>
  <c r="E445" i="29"/>
  <c r="E447" i="29"/>
  <c r="E449" i="29"/>
  <c r="E451" i="29"/>
  <c r="E453" i="29"/>
  <c r="E455" i="29"/>
  <c r="E457" i="29"/>
  <c r="E459" i="29"/>
  <c r="E461" i="29"/>
  <c r="E463" i="29"/>
  <c r="E465" i="29"/>
  <c r="E467" i="29"/>
  <c r="E469" i="29"/>
  <c r="E471" i="29"/>
  <c r="E473" i="29"/>
  <c r="E475" i="29"/>
  <c r="E477" i="29"/>
  <c r="E479" i="29"/>
  <c r="E481" i="29"/>
  <c r="E483" i="29"/>
  <c r="E485" i="29"/>
  <c r="E487" i="29"/>
  <c r="E489" i="29"/>
  <c r="E491" i="29"/>
  <c r="E493" i="29"/>
  <c r="E495" i="29"/>
  <c r="E497" i="29"/>
  <c r="E499" i="29"/>
  <c r="E501" i="29"/>
  <c r="E334" i="29"/>
  <c r="E336" i="29"/>
  <c r="E338" i="29"/>
  <c r="E340" i="29"/>
  <c r="E342" i="29"/>
  <c r="E344" i="29"/>
  <c r="E346" i="29"/>
  <c r="E348" i="29"/>
  <c r="E350" i="29"/>
  <c r="E352" i="29"/>
  <c r="E354" i="29"/>
  <c r="E356" i="29"/>
  <c r="E358" i="29"/>
  <c r="E360" i="29"/>
  <c r="E362" i="29"/>
  <c r="E364" i="29"/>
  <c r="E366" i="29"/>
  <c r="E368" i="29"/>
  <c r="E370" i="29"/>
  <c r="E372" i="29"/>
  <c r="E374" i="29"/>
  <c r="E376" i="29"/>
  <c r="E378" i="29"/>
  <c r="E380" i="29"/>
  <c r="E382" i="29"/>
  <c r="E384" i="29"/>
  <c r="E386" i="29"/>
  <c r="E388" i="29"/>
  <c r="E390" i="29"/>
  <c r="E392" i="29"/>
  <c r="E394" i="29"/>
  <c r="E396" i="29"/>
  <c r="E398" i="29"/>
  <c r="E400" i="29"/>
  <c r="E402" i="29"/>
  <c r="E404" i="29"/>
  <c r="E406" i="29"/>
  <c r="E408" i="29"/>
  <c r="E410" i="29"/>
  <c r="E412" i="29"/>
  <c r="E414" i="29"/>
  <c r="E416" i="29"/>
  <c r="E418" i="29"/>
  <c r="E420" i="29"/>
  <c r="E422" i="29"/>
  <c r="E424" i="29"/>
  <c r="E426" i="29"/>
  <c r="E428" i="29"/>
  <c r="E430" i="29"/>
  <c r="E432" i="29"/>
  <c r="E434" i="29"/>
  <c r="E436" i="29"/>
  <c r="E438" i="29"/>
  <c r="E440" i="29"/>
  <c r="E442" i="29"/>
  <c r="E444" i="29"/>
  <c r="E446" i="29"/>
  <c r="E448" i="29"/>
  <c r="E450" i="29"/>
  <c r="E452" i="29"/>
  <c r="E454" i="29"/>
  <c r="E456" i="29"/>
  <c r="E458" i="29"/>
  <c r="E460" i="29"/>
  <c r="E462" i="29"/>
  <c r="E464" i="29"/>
  <c r="E466" i="29"/>
  <c r="E468" i="29"/>
  <c r="E470" i="29"/>
  <c r="E472" i="29"/>
  <c r="E474" i="29"/>
  <c r="E476" i="29"/>
  <c r="E478" i="29"/>
  <c r="E480" i="29"/>
  <c r="E482" i="29"/>
  <c r="E484" i="29"/>
  <c r="E486" i="29"/>
  <c r="E488" i="29"/>
  <c r="E490" i="29"/>
  <c r="E492" i="29"/>
  <c r="E494" i="29"/>
  <c r="E496" i="29"/>
  <c r="E498" i="29"/>
  <c r="E500" i="29"/>
  <c r="E502" i="29"/>
  <c r="F4" i="28"/>
  <c r="F6" i="28"/>
  <c r="F8" i="28"/>
  <c r="F10" i="28"/>
  <c r="F12" i="28"/>
  <c r="F14" i="28"/>
  <c r="F16" i="28"/>
  <c r="F18" i="28"/>
  <c r="F20" i="28"/>
  <c r="F22" i="28"/>
  <c r="F24" i="28"/>
  <c r="F26" i="28"/>
  <c r="F28" i="28"/>
  <c r="F30" i="28"/>
  <c r="F32" i="28"/>
  <c r="F34" i="28"/>
  <c r="F36" i="28"/>
  <c r="F38" i="28"/>
  <c r="F40" i="28"/>
  <c r="F42" i="28"/>
  <c r="F44" i="28"/>
  <c r="F46" i="28"/>
  <c r="F48" i="28"/>
  <c r="F50" i="28"/>
  <c r="F52" i="28"/>
  <c r="F54" i="28"/>
  <c r="F56" i="28"/>
  <c r="F58" i="28"/>
  <c r="F60" i="28"/>
  <c r="F62" i="28"/>
  <c r="F64" i="28"/>
  <c r="F66" i="28"/>
  <c r="F68" i="28"/>
  <c r="F70" i="28"/>
  <c r="F72" i="28"/>
  <c r="F74" i="28"/>
  <c r="F76" i="28"/>
  <c r="F78" i="28"/>
  <c r="F80" i="28"/>
  <c r="F82" i="28"/>
  <c r="F84" i="28"/>
  <c r="F86" i="28"/>
  <c r="F88" i="28"/>
  <c r="F90" i="28"/>
  <c r="F92" i="28"/>
  <c r="F94" i="28"/>
  <c r="F96" i="28"/>
  <c r="F98" i="28"/>
  <c r="F100" i="28"/>
  <c r="F102" i="28"/>
  <c r="F104" i="28"/>
  <c r="F106" i="28"/>
  <c r="F108" i="28"/>
  <c r="F110" i="28"/>
  <c r="F112" i="28"/>
  <c r="F114" i="28"/>
  <c r="F116" i="28"/>
  <c r="F118" i="28"/>
  <c r="F120" i="28"/>
  <c r="F122" i="28"/>
  <c r="F124" i="28"/>
  <c r="F126" i="28"/>
  <c r="F128" i="28"/>
  <c r="F130" i="28"/>
  <c r="F132" i="28"/>
  <c r="F134" i="28"/>
  <c r="F136" i="28"/>
  <c r="F138" i="28"/>
  <c r="F140" i="28"/>
  <c r="F142" i="28"/>
  <c r="F144" i="28"/>
  <c r="F146" i="28"/>
  <c r="F148" i="28"/>
  <c r="F150" i="28"/>
  <c r="F152" i="28"/>
  <c r="F154" i="28"/>
  <c r="F156" i="28"/>
  <c r="F158" i="28"/>
  <c r="F160" i="28"/>
  <c r="F162" i="28"/>
  <c r="F164" i="28"/>
  <c r="F166" i="28"/>
  <c r="F168" i="28"/>
  <c r="F170" i="28"/>
  <c r="F172" i="28"/>
  <c r="F5" i="28"/>
  <c r="F7" i="28"/>
  <c r="F9" i="28"/>
  <c r="F11" i="28"/>
  <c r="F13" i="28"/>
  <c r="F15" i="28"/>
  <c r="F17" i="28"/>
  <c r="F19" i="28"/>
  <c r="F21" i="28"/>
  <c r="F23" i="28"/>
  <c r="F25" i="28"/>
  <c r="F27" i="28"/>
  <c r="F29" i="28"/>
  <c r="F31" i="28"/>
  <c r="F33" i="28"/>
  <c r="F35" i="28"/>
  <c r="F37" i="28"/>
  <c r="F39" i="28"/>
  <c r="F41" i="28"/>
  <c r="F43" i="28"/>
  <c r="F45" i="28"/>
  <c r="F47" i="28"/>
  <c r="F49" i="28"/>
  <c r="F51" i="28"/>
  <c r="F53" i="28"/>
  <c r="F55" i="28"/>
  <c r="F57" i="28"/>
  <c r="F59" i="28"/>
  <c r="F61" i="28"/>
  <c r="F63" i="28"/>
  <c r="F65" i="28"/>
  <c r="F67" i="28"/>
  <c r="F69" i="28"/>
  <c r="F71" i="28"/>
  <c r="F73" i="28"/>
  <c r="F75" i="28"/>
  <c r="F77" i="28"/>
  <c r="F79" i="28"/>
  <c r="F81" i="28"/>
  <c r="F83" i="28"/>
  <c r="F85" i="28"/>
  <c r="F87" i="28"/>
  <c r="F89" i="28"/>
  <c r="F91" i="28"/>
  <c r="F93" i="28"/>
  <c r="F95" i="28"/>
  <c r="F97" i="28"/>
  <c r="F99" i="28"/>
  <c r="F101" i="28"/>
  <c r="F103" i="28"/>
  <c r="F105" i="28"/>
  <c r="F107" i="28"/>
  <c r="F109" i="28"/>
  <c r="F111" i="28"/>
  <c r="F113" i="28"/>
  <c r="F115" i="28"/>
  <c r="F117" i="28"/>
  <c r="F119" i="28"/>
  <c r="F121" i="28"/>
  <c r="F123" i="28"/>
  <c r="F125" i="28"/>
  <c r="F127" i="28"/>
  <c r="F129" i="28"/>
  <c r="F131" i="28"/>
  <c r="F133" i="28"/>
  <c r="F135" i="28"/>
  <c r="F137" i="28"/>
  <c r="F139" i="28"/>
  <c r="F141" i="28"/>
  <c r="F143" i="28"/>
  <c r="F145" i="28"/>
  <c r="F147" i="28"/>
  <c r="F149" i="28"/>
  <c r="F151" i="28"/>
  <c r="F153" i="28"/>
  <c r="F155" i="28"/>
  <c r="F157" i="28"/>
  <c r="F159" i="28"/>
  <c r="F161" i="28"/>
  <c r="F163" i="28"/>
  <c r="F165" i="28"/>
  <c r="F167" i="28"/>
  <c r="F169" i="28"/>
  <c r="F171" i="28"/>
  <c r="F173" i="28"/>
  <c r="F175" i="28"/>
  <c r="F177" i="28"/>
  <c r="F179" i="28"/>
  <c r="F181" i="28"/>
  <c r="F183" i="28"/>
  <c r="F185" i="28"/>
  <c r="F187" i="28"/>
  <c r="F189" i="28"/>
  <c r="F191" i="28"/>
  <c r="F193" i="28"/>
  <c r="F195" i="28"/>
  <c r="F197" i="28"/>
  <c r="F199" i="28"/>
  <c r="F201" i="28"/>
  <c r="F203" i="28"/>
  <c r="F205" i="28"/>
  <c r="F207" i="28"/>
  <c r="F209" i="28"/>
  <c r="F211" i="28"/>
  <c r="F213" i="28"/>
  <c r="F215" i="28"/>
  <c r="F217" i="28"/>
  <c r="F219" i="28"/>
  <c r="F221" i="28"/>
  <c r="F223" i="28"/>
  <c r="F225" i="28"/>
  <c r="F227" i="28"/>
  <c r="F229" i="28"/>
  <c r="F231" i="28"/>
  <c r="F233" i="28"/>
  <c r="F235" i="28"/>
  <c r="F237" i="28"/>
  <c r="F239" i="28"/>
  <c r="F241" i="28"/>
  <c r="F243" i="28"/>
  <c r="F245" i="28"/>
  <c r="F247" i="28"/>
  <c r="F249" i="28"/>
  <c r="F251" i="28"/>
  <c r="F253" i="28"/>
  <c r="F255" i="28"/>
  <c r="F257" i="28"/>
  <c r="F259" i="28"/>
  <c r="F261" i="28"/>
  <c r="F263" i="28"/>
  <c r="F265" i="28"/>
  <c r="F267" i="28"/>
  <c r="F269" i="28"/>
  <c r="F271" i="28"/>
  <c r="F273" i="28"/>
  <c r="F275" i="28"/>
  <c r="F277" i="28"/>
  <c r="F279" i="28"/>
  <c r="F281" i="28"/>
  <c r="F283" i="28"/>
  <c r="F285" i="28"/>
  <c r="F287" i="28"/>
  <c r="F289" i="28"/>
  <c r="F291" i="28"/>
  <c r="F293" i="28"/>
  <c r="F295" i="28"/>
  <c r="F297" i="28"/>
  <c r="F299" i="28"/>
  <c r="F301" i="28"/>
  <c r="F303" i="28"/>
  <c r="F305" i="28"/>
  <c r="F307" i="28"/>
  <c r="F309" i="28"/>
  <c r="F311" i="28"/>
  <c r="F313" i="28"/>
  <c r="F315" i="28"/>
  <c r="F317" i="28"/>
  <c r="F319" i="28"/>
  <c r="F321" i="28"/>
  <c r="F323" i="28"/>
  <c r="F325" i="28"/>
  <c r="F327" i="28"/>
  <c r="F329" i="28"/>
  <c r="F331" i="28"/>
  <c r="F333" i="28"/>
  <c r="F335" i="28"/>
  <c r="F337" i="28"/>
  <c r="F339" i="28"/>
  <c r="F341" i="28"/>
  <c r="F343" i="28"/>
  <c r="F174" i="28"/>
  <c r="F176" i="28"/>
  <c r="F178" i="28"/>
  <c r="F180" i="28"/>
  <c r="F182" i="28"/>
  <c r="F184" i="28"/>
  <c r="F186" i="28"/>
  <c r="F188" i="28"/>
  <c r="F190" i="28"/>
  <c r="F192" i="28"/>
  <c r="F194" i="28"/>
  <c r="F196" i="28"/>
  <c r="F198" i="28"/>
  <c r="F200" i="28"/>
  <c r="F202" i="28"/>
  <c r="F204" i="28"/>
  <c r="F206" i="28"/>
  <c r="F208" i="28"/>
  <c r="F210" i="28"/>
  <c r="F212" i="28"/>
  <c r="F214" i="28"/>
  <c r="F216" i="28"/>
  <c r="F218" i="28"/>
  <c r="F220" i="28"/>
  <c r="F222" i="28"/>
  <c r="F224" i="28"/>
  <c r="F226" i="28"/>
  <c r="F228" i="28"/>
  <c r="F230" i="28"/>
  <c r="F232" i="28"/>
  <c r="F234" i="28"/>
  <c r="F236" i="28"/>
  <c r="F238" i="28"/>
  <c r="F240" i="28"/>
  <c r="F242" i="28"/>
  <c r="F244" i="28"/>
  <c r="F246" i="28"/>
  <c r="F248" i="28"/>
  <c r="F250" i="28"/>
  <c r="F252" i="28"/>
  <c r="F254" i="28"/>
  <c r="F256" i="28"/>
  <c r="F258" i="28"/>
  <c r="F260" i="28"/>
  <c r="F262" i="28"/>
  <c r="F264" i="28"/>
  <c r="F266" i="28"/>
  <c r="F268" i="28"/>
  <c r="F270" i="28"/>
  <c r="F272" i="28"/>
  <c r="F274" i="28"/>
  <c r="F276" i="28"/>
  <c r="F278" i="28"/>
  <c r="F280" i="28"/>
  <c r="F282" i="28"/>
  <c r="F284" i="28"/>
  <c r="F286" i="28"/>
  <c r="F288" i="28"/>
  <c r="F290" i="28"/>
  <c r="F292" i="28"/>
  <c r="F294" i="28"/>
  <c r="F296" i="28"/>
  <c r="F298" i="28"/>
  <c r="F300" i="28"/>
  <c r="F302" i="28"/>
  <c r="F304" i="28"/>
  <c r="F306" i="28"/>
  <c r="F308" i="28"/>
  <c r="F310" i="28"/>
  <c r="F312" i="28"/>
  <c r="F314" i="28"/>
  <c r="F316" i="28"/>
  <c r="F318" i="28"/>
  <c r="F320" i="28"/>
  <c r="F322" i="28"/>
  <c r="F324" i="28"/>
  <c r="F326" i="28"/>
  <c r="F328" i="28"/>
  <c r="F330" i="28"/>
  <c r="F332" i="28"/>
  <c r="F334" i="28"/>
  <c r="F336" i="28"/>
  <c r="F338" i="28"/>
  <c r="F340" i="28"/>
  <c r="F342" i="28"/>
  <c r="F344" i="28"/>
  <c r="F346" i="28"/>
  <c r="F348" i="28"/>
  <c r="F350" i="28"/>
  <c r="F352" i="28"/>
  <c r="F354" i="28"/>
  <c r="F356" i="28"/>
  <c r="F358" i="28"/>
  <c r="F360" i="28"/>
  <c r="F362" i="28"/>
  <c r="F364" i="28"/>
  <c r="F366" i="28"/>
  <c r="F368" i="28"/>
  <c r="F370" i="28"/>
  <c r="F372" i="28"/>
  <c r="F374" i="28"/>
  <c r="F376" i="28"/>
  <c r="F378" i="28"/>
  <c r="F380" i="28"/>
  <c r="F382" i="28"/>
  <c r="F384" i="28"/>
  <c r="F386" i="28"/>
  <c r="F388" i="28"/>
  <c r="F390" i="28"/>
  <c r="F392" i="28"/>
  <c r="F394" i="28"/>
  <c r="F396" i="28"/>
  <c r="F398" i="28"/>
  <c r="F400" i="28"/>
  <c r="F402" i="28"/>
  <c r="F404" i="28"/>
  <c r="F406" i="28"/>
  <c r="F408" i="28"/>
  <c r="F410" i="28"/>
  <c r="F412" i="28"/>
  <c r="F414" i="28"/>
  <c r="F416" i="28"/>
  <c r="F418" i="28"/>
  <c r="F420" i="28"/>
  <c r="F422" i="28"/>
  <c r="F424" i="28"/>
  <c r="F426" i="28"/>
  <c r="F428" i="28"/>
  <c r="F430" i="28"/>
  <c r="F432" i="28"/>
  <c r="F434" i="28"/>
  <c r="F436" i="28"/>
  <c r="F438" i="28"/>
  <c r="F440" i="28"/>
  <c r="F442" i="28"/>
  <c r="F444" i="28"/>
  <c r="F446" i="28"/>
  <c r="F448" i="28"/>
  <c r="F450" i="28"/>
  <c r="F452" i="28"/>
  <c r="F454" i="28"/>
  <c r="F456" i="28"/>
  <c r="F458" i="28"/>
  <c r="F460" i="28"/>
  <c r="F462" i="28"/>
  <c r="F464" i="28"/>
  <c r="F466" i="28"/>
  <c r="F468" i="28"/>
  <c r="F470" i="28"/>
  <c r="F472" i="28"/>
  <c r="F474" i="28"/>
  <c r="F476" i="28"/>
  <c r="F478" i="28"/>
  <c r="F480" i="28"/>
  <c r="F482" i="28"/>
  <c r="F484" i="28"/>
  <c r="F486" i="28"/>
  <c r="F488" i="28"/>
  <c r="F490" i="28"/>
  <c r="F492" i="28"/>
  <c r="F494" i="28"/>
  <c r="F496" i="28"/>
  <c r="F498" i="28"/>
  <c r="F500" i="28"/>
  <c r="F502" i="28"/>
  <c r="F4" i="29"/>
  <c r="F6" i="29"/>
  <c r="F8" i="29"/>
  <c r="F10" i="29"/>
  <c r="F12" i="29"/>
  <c r="F14" i="29"/>
  <c r="F16" i="29"/>
  <c r="F18" i="29"/>
  <c r="F20" i="29"/>
  <c r="F22" i="29"/>
  <c r="F24" i="29"/>
  <c r="F26" i="29"/>
  <c r="F28" i="29"/>
  <c r="F30" i="29"/>
  <c r="F32" i="29"/>
  <c r="F34" i="29"/>
  <c r="F36" i="29"/>
  <c r="F38" i="29"/>
  <c r="F40" i="29"/>
  <c r="F42" i="29"/>
  <c r="F44" i="29"/>
  <c r="F46" i="29"/>
  <c r="F48" i="29"/>
  <c r="F50" i="29"/>
  <c r="F52" i="29"/>
  <c r="F54" i="29"/>
  <c r="F56" i="29"/>
  <c r="F58" i="29"/>
  <c r="F60" i="29"/>
  <c r="F62" i="29"/>
  <c r="F64" i="29"/>
  <c r="F66" i="29"/>
  <c r="F68" i="29"/>
  <c r="F70" i="29"/>
  <c r="F72" i="29"/>
  <c r="F74" i="29"/>
  <c r="F76" i="29"/>
  <c r="F78" i="29"/>
  <c r="F80" i="29"/>
  <c r="F82" i="29"/>
  <c r="F84" i="29"/>
  <c r="F86" i="29"/>
  <c r="F88" i="29"/>
  <c r="F90" i="29"/>
  <c r="F92" i="29"/>
  <c r="F94" i="29"/>
  <c r="F96" i="29"/>
  <c r="F98" i="29"/>
  <c r="F100" i="29"/>
  <c r="F102" i="29"/>
  <c r="F104" i="29"/>
  <c r="F106" i="29"/>
  <c r="F108" i="29"/>
  <c r="F110" i="29"/>
  <c r="F112" i="29"/>
  <c r="F114" i="29"/>
  <c r="F116" i="29"/>
  <c r="F118" i="29"/>
  <c r="F120" i="29"/>
  <c r="F122" i="29"/>
  <c r="F124" i="29"/>
  <c r="F126" i="29"/>
  <c r="F128" i="29"/>
  <c r="F130" i="29"/>
  <c r="F132" i="29"/>
  <c r="F134" i="29"/>
  <c r="F136" i="29"/>
  <c r="F138" i="29"/>
  <c r="F140" i="29"/>
  <c r="F142" i="29"/>
  <c r="F144" i="29"/>
  <c r="F146" i="29"/>
  <c r="F148" i="29"/>
  <c r="F150" i="29"/>
  <c r="F152" i="29"/>
  <c r="F154" i="29"/>
  <c r="F156" i="29"/>
  <c r="F158" i="29"/>
  <c r="F160" i="29"/>
  <c r="F162" i="29"/>
  <c r="F164" i="29"/>
  <c r="F166" i="29"/>
  <c r="F168" i="29"/>
  <c r="F170" i="29"/>
  <c r="F172" i="29"/>
  <c r="F174" i="29"/>
  <c r="F176" i="29"/>
  <c r="F178" i="29"/>
  <c r="F180" i="29"/>
  <c r="F182" i="29"/>
  <c r="F345" i="28"/>
  <c r="F347" i="28"/>
  <c r="F349" i="28"/>
  <c r="F351" i="28"/>
  <c r="F353" i="28"/>
  <c r="F355" i="28"/>
  <c r="F357" i="28"/>
  <c r="F359" i="28"/>
  <c r="F361" i="28"/>
  <c r="F363" i="28"/>
  <c r="F365" i="28"/>
  <c r="F367" i="28"/>
  <c r="F369" i="28"/>
  <c r="F371" i="28"/>
  <c r="F373" i="28"/>
  <c r="F375" i="28"/>
  <c r="F377" i="28"/>
  <c r="F379" i="28"/>
  <c r="F381" i="28"/>
  <c r="F383" i="28"/>
  <c r="F385" i="28"/>
  <c r="F387" i="28"/>
  <c r="F389" i="28"/>
  <c r="F391" i="28"/>
  <c r="F393" i="28"/>
  <c r="F395" i="28"/>
  <c r="F397" i="28"/>
  <c r="F399" i="28"/>
  <c r="F401" i="28"/>
  <c r="F403" i="28"/>
  <c r="F405" i="28"/>
  <c r="F407" i="28"/>
  <c r="F409" i="28"/>
  <c r="F411" i="28"/>
  <c r="F413" i="28"/>
  <c r="F415" i="28"/>
  <c r="F417" i="28"/>
  <c r="F419" i="28"/>
  <c r="F421" i="28"/>
  <c r="F423" i="28"/>
  <c r="F425" i="28"/>
  <c r="F427" i="28"/>
  <c r="F429" i="28"/>
  <c r="F431" i="28"/>
  <c r="F433" i="28"/>
  <c r="F435" i="28"/>
  <c r="F437" i="28"/>
  <c r="F439" i="28"/>
  <c r="F441" i="28"/>
  <c r="F443" i="28"/>
  <c r="F445" i="28"/>
  <c r="F447" i="28"/>
  <c r="F449" i="28"/>
  <c r="F451" i="28"/>
  <c r="F453" i="28"/>
  <c r="F455" i="28"/>
  <c r="F457" i="28"/>
  <c r="F459" i="28"/>
  <c r="F461" i="28"/>
  <c r="F463" i="28"/>
  <c r="F465" i="28"/>
  <c r="F467" i="28"/>
  <c r="F469" i="28"/>
  <c r="F471" i="28"/>
  <c r="F473" i="28"/>
  <c r="F475" i="28"/>
  <c r="F477" i="28"/>
  <c r="F479" i="28"/>
  <c r="F481" i="28"/>
  <c r="F483" i="28"/>
  <c r="F485" i="28"/>
  <c r="F487" i="28"/>
  <c r="F489" i="28"/>
  <c r="F491" i="28"/>
  <c r="F493" i="28"/>
  <c r="F495" i="28"/>
  <c r="F497" i="28"/>
  <c r="F499" i="28"/>
  <c r="F501" i="28"/>
  <c r="F3" i="28"/>
  <c r="F5" i="29"/>
  <c r="F7" i="29"/>
  <c r="F9" i="29"/>
  <c r="F11" i="29"/>
  <c r="F13" i="29"/>
  <c r="F15" i="29"/>
  <c r="F17" i="29"/>
  <c r="F19" i="29"/>
  <c r="F21" i="29"/>
  <c r="F23" i="29"/>
  <c r="F25" i="29"/>
  <c r="F27" i="29"/>
  <c r="F29" i="29"/>
  <c r="F31" i="29"/>
  <c r="F33" i="29"/>
  <c r="F35" i="29"/>
  <c r="F37" i="29"/>
  <c r="F39" i="29"/>
  <c r="F41" i="29"/>
  <c r="F43" i="29"/>
  <c r="F45" i="29"/>
  <c r="F47" i="29"/>
  <c r="F49" i="29"/>
  <c r="F51" i="29"/>
  <c r="F53" i="29"/>
  <c r="F55" i="29"/>
  <c r="F57" i="29"/>
  <c r="F59" i="29"/>
  <c r="F61" i="29"/>
  <c r="F63" i="29"/>
  <c r="F65" i="29"/>
  <c r="F67" i="29"/>
  <c r="F69" i="29"/>
  <c r="F71" i="29"/>
  <c r="F73" i="29"/>
  <c r="F75" i="29"/>
  <c r="F77" i="29"/>
  <c r="F79" i="29"/>
  <c r="F81" i="29"/>
  <c r="F83" i="29"/>
  <c r="F85" i="29"/>
  <c r="F87" i="29"/>
  <c r="F89" i="29"/>
  <c r="F91" i="29"/>
  <c r="F93" i="29"/>
  <c r="F95" i="29"/>
  <c r="F97" i="29"/>
  <c r="F99" i="29"/>
  <c r="F101" i="29"/>
  <c r="F103" i="29"/>
  <c r="F105" i="29"/>
  <c r="F107" i="29"/>
  <c r="F109" i="29"/>
  <c r="F111" i="29"/>
  <c r="F113" i="29"/>
  <c r="F115" i="29"/>
  <c r="F117" i="29"/>
  <c r="F119" i="29"/>
  <c r="F121" i="29"/>
  <c r="F123" i="29"/>
  <c r="F125" i="29"/>
  <c r="F127" i="29"/>
  <c r="F129" i="29"/>
  <c r="F131" i="29"/>
  <c r="F133" i="29"/>
  <c r="F135" i="29"/>
  <c r="F137" i="29"/>
  <c r="F139" i="29"/>
  <c r="F141" i="29"/>
  <c r="F143" i="29"/>
  <c r="F145" i="29"/>
  <c r="F147" i="29"/>
  <c r="F149" i="29"/>
  <c r="F151" i="29"/>
  <c r="F153" i="29"/>
  <c r="F155" i="29"/>
  <c r="F157" i="29"/>
  <c r="F159" i="29"/>
  <c r="F161" i="29"/>
  <c r="F163" i="29"/>
  <c r="F165" i="29"/>
  <c r="F167" i="29"/>
  <c r="F169" i="29"/>
  <c r="F171" i="29"/>
  <c r="F173" i="29"/>
  <c r="F175" i="29"/>
  <c r="F177" i="29"/>
  <c r="F179" i="29"/>
  <c r="F181" i="29"/>
  <c r="F183" i="29"/>
  <c r="F185" i="29"/>
  <c r="F187" i="29"/>
  <c r="F189" i="29"/>
  <c r="F191" i="29"/>
  <c r="F193" i="29"/>
  <c r="F195" i="29"/>
  <c r="F197" i="29"/>
  <c r="F199" i="29"/>
  <c r="F201" i="29"/>
  <c r="F203" i="29"/>
  <c r="F205" i="29"/>
  <c r="F207" i="29"/>
  <c r="F209" i="29"/>
  <c r="F211" i="29"/>
  <c r="F213" i="29"/>
  <c r="F215" i="29"/>
  <c r="F217" i="29"/>
  <c r="F219" i="29"/>
  <c r="F221" i="29"/>
  <c r="F223" i="29"/>
  <c r="F225" i="29"/>
  <c r="F227" i="29"/>
  <c r="F229" i="29"/>
  <c r="F231" i="29"/>
  <c r="F233" i="29"/>
  <c r="F235" i="29"/>
  <c r="F237" i="29"/>
  <c r="F239" i="29"/>
  <c r="F241" i="29"/>
  <c r="F243" i="29"/>
  <c r="F245" i="29"/>
  <c r="F247" i="29"/>
  <c r="F249" i="29"/>
  <c r="F251" i="29"/>
  <c r="F253" i="29"/>
  <c r="F255" i="29"/>
  <c r="F257" i="29"/>
  <c r="F259" i="29"/>
  <c r="F261" i="29"/>
  <c r="F263" i="29"/>
  <c r="F265" i="29"/>
  <c r="F267" i="29"/>
  <c r="F269" i="29"/>
  <c r="F271" i="29"/>
  <c r="F273" i="29"/>
  <c r="F275" i="29"/>
  <c r="F277" i="29"/>
  <c r="F279" i="29"/>
  <c r="F281" i="29"/>
  <c r="F283" i="29"/>
  <c r="F285" i="29"/>
  <c r="F287" i="29"/>
  <c r="F289" i="29"/>
  <c r="F291" i="29"/>
  <c r="F293" i="29"/>
  <c r="F295" i="29"/>
  <c r="F297" i="29"/>
  <c r="F299" i="29"/>
  <c r="F301" i="29"/>
  <c r="F303" i="29"/>
  <c r="F305" i="29"/>
  <c r="F307" i="29"/>
  <c r="F309" i="29"/>
  <c r="F311" i="29"/>
  <c r="F313" i="29"/>
  <c r="F315" i="29"/>
  <c r="F317" i="29"/>
  <c r="F319" i="29"/>
  <c r="F321" i="29"/>
  <c r="F323" i="29"/>
  <c r="F325" i="29"/>
  <c r="F327" i="29"/>
  <c r="F329" i="29"/>
  <c r="F331" i="29"/>
  <c r="F333" i="29"/>
  <c r="F335" i="29"/>
  <c r="F337" i="29"/>
  <c r="F339" i="29"/>
  <c r="F341" i="29"/>
  <c r="F343" i="29"/>
  <c r="F345" i="29"/>
  <c r="F347" i="29"/>
  <c r="F349" i="29"/>
  <c r="F351" i="29"/>
  <c r="F353" i="29"/>
  <c r="F355" i="29"/>
  <c r="F357" i="29"/>
  <c r="F359" i="29"/>
  <c r="F361" i="29"/>
  <c r="F363" i="29"/>
  <c r="F365" i="29"/>
  <c r="F367" i="29"/>
  <c r="F369" i="29"/>
  <c r="F371" i="29"/>
  <c r="F373" i="29"/>
  <c r="F375" i="29"/>
  <c r="F377" i="29"/>
  <c r="F379" i="29"/>
  <c r="F381" i="29"/>
  <c r="F383" i="29"/>
  <c r="F385" i="29"/>
  <c r="F387" i="29"/>
  <c r="F389" i="29"/>
  <c r="F391" i="29"/>
  <c r="F393" i="29"/>
  <c r="F395" i="29"/>
  <c r="F397" i="29"/>
  <c r="F399" i="29"/>
  <c r="F401" i="29"/>
  <c r="F403" i="29"/>
  <c r="F405" i="29"/>
  <c r="F407" i="29"/>
  <c r="F409" i="29"/>
  <c r="F411" i="29"/>
  <c r="F413" i="29"/>
  <c r="F415" i="29"/>
  <c r="F417" i="29"/>
  <c r="F419" i="29"/>
  <c r="F421" i="29"/>
  <c r="F423" i="29"/>
  <c r="F425" i="29"/>
  <c r="F427" i="29"/>
  <c r="F429" i="29"/>
  <c r="F431" i="29"/>
  <c r="F433" i="29"/>
  <c r="F435" i="29"/>
  <c r="F437" i="29"/>
  <c r="F439" i="29"/>
  <c r="F441" i="29"/>
  <c r="F443" i="29"/>
  <c r="F445" i="29"/>
  <c r="F447" i="29"/>
  <c r="F449" i="29"/>
  <c r="F451" i="29"/>
  <c r="F453" i="29"/>
  <c r="F455" i="29"/>
  <c r="F457" i="29"/>
  <c r="F459" i="29"/>
  <c r="F461" i="29"/>
  <c r="F463" i="29"/>
  <c r="F465" i="29"/>
  <c r="F467" i="29"/>
  <c r="F469" i="29"/>
  <c r="F471" i="29"/>
  <c r="F473" i="29"/>
  <c r="F475" i="29"/>
  <c r="F477" i="29"/>
  <c r="F479" i="29"/>
  <c r="F481" i="29"/>
  <c r="F483" i="29"/>
  <c r="F485" i="29"/>
  <c r="F487" i="29"/>
  <c r="F489" i="29"/>
  <c r="F491" i="29"/>
  <c r="F493" i="29"/>
  <c r="F495" i="29"/>
  <c r="F497" i="29"/>
  <c r="F499" i="29"/>
  <c r="F501" i="29"/>
  <c r="F3" i="29"/>
  <c r="F184" i="29"/>
  <c r="F186" i="29"/>
  <c r="F188" i="29"/>
  <c r="F190" i="29"/>
  <c r="F192" i="29"/>
  <c r="F194" i="29"/>
  <c r="F196" i="29"/>
  <c r="F198" i="29"/>
  <c r="F200" i="29"/>
  <c r="F202" i="29"/>
  <c r="F204" i="29"/>
  <c r="F206" i="29"/>
  <c r="F208" i="29"/>
  <c r="F210" i="29"/>
  <c r="F212" i="29"/>
  <c r="F214" i="29"/>
  <c r="F216" i="29"/>
  <c r="F218" i="29"/>
  <c r="F220" i="29"/>
  <c r="F222" i="29"/>
  <c r="F224" i="29"/>
  <c r="F226" i="29"/>
  <c r="F228" i="29"/>
  <c r="F230" i="29"/>
  <c r="F232" i="29"/>
  <c r="F234" i="29"/>
  <c r="F236" i="29"/>
  <c r="F238" i="29"/>
  <c r="F240" i="29"/>
  <c r="F242" i="29"/>
  <c r="F244" i="29"/>
  <c r="F246" i="29"/>
  <c r="F248" i="29"/>
  <c r="F250" i="29"/>
  <c r="F252" i="29"/>
  <c r="F254" i="29"/>
  <c r="F256" i="29"/>
  <c r="F258" i="29"/>
  <c r="F260" i="29"/>
  <c r="F262" i="29"/>
  <c r="F264" i="29"/>
  <c r="F266" i="29"/>
  <c r="F268" i="29"/>
  <c r="F270" i="29"/>
  <c r="F272" i="29"/>
  <c r="F274" i="29"/>
  <c r="F276" i="29"/>
  <c r="F278" i="29"/>
  <c r="F280" i="29"/>
  <c r="F282" i="29"/>
  <c r="F284" i="29"/>
  <c r="F286" i="29"/>
  <c r="F288" i="29"/>
  <c r="F290" i="29"/>
  <c r="F292" i="29"/>
  <c r="F294" i="29"/>
  <c r="F296" i="29"/>
  <c r="F298" i="29"/>
  <c r="F300" i="29"/>
  <c r="F302" i="29"/>
  <c r="F304" i="29"/>
  <c r="F306" i="29"/>
  <c r="F308" i="29"/>
  <c r="F310" i="29"/>
  <c r="F312" i="29"/>
  <c r="F314" i="29"/>
  <c r="F316" i="29"/>
  <c r="F318" i="29"/>
  <c r="F320" i="29"/>
  <c r="F322" i="29"/>
  <c r="F324" i="29"/>
  <c r="F326" i="29"/>
  <c r="F328" i="29"/>
  <c r="F330" i="29"/>
  <c r="F332" i="29"/>
  <c r="F334" i="29"/>
  <c r="F336" i="29"/>
  <c r="F338" i="29"/>
  <c r="F340" i="29"/>
  <c r="F342" i="29"/>
  <c r="F344" i="29"/>
  <c r="F346" i="29"/>
  <c r="F348" i="29"/>
  <c r="F350" i="29"/>
  <c r="F352" i="29"/>
  <c r="F354" i="29"/>
  <c r="F356" i="29"/>
  <c r="F358" i="29"/>
  <c r="F360" i="29"/>
  <c r="F362" i="29"/>
  <c r="F364" i="29"/>
  <c r="F366" i="29"/>
  <c r="F368" i="29"/>
  <c r="F370" i="29"/>
  <c r="F372" i="29"/>
  <c r="F374" i="29"/>
  <c r="F376" i="29"/>
  <c r="F378" i="29"/>
  <c r="F380" i="29"/>
  <c r="F382" i="29"/>
  <c r="F384" i="29"/>
  <c r="F386" i="29"/>
  <c r="F388" i="29"/>
  <c r="F390" i="29"/>
  <c r="F392" i="29"/>
  <c r="F394" i="29"/>
  <c r="F396" i="29"/>
  <c r="F398" i="29"/>
  <c r="F400" i="29"/>
  <c r="F402" i="29"/>
  <c r="F404" i="29"/>
  <c r="F406" i="29"/>
  <c r="F408" i="29"/>
  <c r="F410" i="29"/>
  <c r="F412" i="29"/>
  <c r="F414" i="29"/>
  <c r="F416" i="29"/>
  <c r="F418" i="29"/>
  <c r="F420" i="29"/>
  <c r="F422" i="29"/>
  <c r="F424" i="29"/>
  <c r="F426" i="29"/>
  <c r="F428" i="29"/>
  <c r="F430" i="29"/>
  <c r="F432" i="29"/>
  <c r="F434" i="29"/>
  <c r="F436" i="29"/>
  <c r="F438" i="29"/>
  <c r="F440" i="29"/>
  <c r="F442" i="29"/>
  <c r="F444" i="29"/>
  <c r="F446" i="29"/>
  <c r="F448" i="29"/>
  <c r="F450" i="29"/>
  <c r="F452" i="29"/>
  <c r="F454" i="29"/>
  <c r="F456" i="29"/>
  <c r="F458" i="29"/>
  <c r="F460" i="29"/>
  <c r="F462" i="29"/>
  <c r="F464" i="29"/>
  <c r="F466" i="29"/>
  <c r="F468" i="29"/>
  <c r="F470" i="29"/>
  <c r="F472" i="29"/>
  <c r="F474" i="29"/>
  <c r="F476" i="29"/>
  <c r="F478" i="29"/>
  <c r="F480" i="29"/>
  <c r="F482" i="29"/>
  <c r="F484" i="29"/>
  <c r="F486" i="29"/>
  <c r="F488" i="29"/>
  <c r="F490" i="29"/>
  <c r="F492" i="29"/>
  <c r="F494" i="29"/>
  <c r="F496" i="29"/>
  <c r="F498" i="29"/>
  <c r="F500" i="29"/>
  <c r="F502" i="29"/>
  <c r="F4" i="25"/>
  <c r="F6" i="25"/>
  <c r="F8" i="25"/>
  <c r="F10" i="25"/>
  <c r="F12" i="25"/>
  <c r="F14" i="25"/>
  <c r="F16" i="25"/>
  <c r="F18" i="25"/>
  <c r="F20" i="25"/>
  <c r="F22" i="25"/>
  <c r="F24" i="25"/>
  <c r="F26" i="25"/>
  <c r="F28" i="25"/>
  <c r="F30" i="25"/>
  <c r="F32" i="25"/>
  <c r="F34" i="25"/>
  <c r="F36" i="25"/>
  <c r="F38" i="25"/>
  <c r="F40" i="25"/>
  <c r="F42" i="25"/>
  <c r="F44" i="25"/>
  <c r="F46" i="25"/>
  <c r="F48" i="25"/>
  <c r="F50" i="25"/>
  <c r="F52" i="25"/>
  <c r="F54" i="25"/>
  <c r="F56" i="25"/>
  <c r="F58" i="25"/>
  <c r="F60" i="25"/>
  <c r="F62" i="25"/>
  <c r="F64" i="25"/>
  <c r="F66" i="25"/>
  <c r="F68" i="25"/>
  <c r="F70" i="25"/>
  <c r="F72" i="25"/>
  <c r="F74" i="25"/>
  <c r="F76" i="25"/>
  <c r="F78" i="25"/>
  <c r="F80" i="25"/>
  <c r="F82" i="25"/>
  <c r="F84" i="25"/>
  <c r="F86" i="25"/>
  <c r="F88" i="25"/>
  <c r="F90" i="25"/>
  <c r="F92" i="25"/>
  <c r="F94" i="25"/>
  <c r="F96" i="25"/>
  <c r="F98" i="25"/>
  <c r="F100" i="25"/>
  <c r="F102" i="25"/>
  <c r="F104" i="25"/>
  <c r="F106" i="25"/>
  <c r="F108" i="25"/>
  <c r="F110" i="25"/>
  <c r="F112" i="25"/>
  <c r="F114" i="25"/>
  <c r="F116" i="25"/>
  <c r="F118" i="25"/>
  <c r="F120" i="25"/>
  <c r="F122" i="25"/>
  <c r="F124" i="25"/>
  <c r="F126" i="25"/>
  <c r="F128" i="25"/>
  <c r="F130" i="25"/>
  <c r="F132" i="25"/>
  <c r="F134" i="25"/>
  <c r="F136" i="25"/>
  <c r="F138" i="25"/>
  <c r="F140" i="25"/>
  <c r="F142" i="25"/>
  <c r="F144" i="25"/>
  <c r="F146" i="25"/>
  <c r="F148" i="25"/>
  <c r="F150" i="25"/>
  <c r="F152" i="25"/>
  <c r="F154" i="25"/>
  <c r="F156" i="25"/>
  <c r="F158" i="25"/>
  <c r="F160" i="25"/>
  <c r="F162" i="25"/>
  <c r="F164" i="25"/>
  <c r="F166" i="25"/>
  <c r="F168" i="25"/>
  <c r="F170" i="25"/>
  <c r="F172" i="25"/>
  <c r="F174" i="25"/>
  <c r="F176" i="25"/>
  <c r="F178" i="25"/>
  <c r="F180" i="25"/>
  <c r="F182" i="25"/>
  <c r="F184" i="25"/>
  <c r="F186" i="25"/>
  <c r="F188" i="25"/>
  <c r="F190" i="25"/>
  <c r="F192" i="25"/>
  <c r="F194" i="25"/>
  <c r="F196" i="25"/>
  <c r="F198" i="25"/>
  <c r="F200" i="25"/>
  <c r="F202" i="25"/>
  <c r="F204" i="25"/>
  <c r="F5" i="25"/>
  <c r="F7" i="25"/>
  <c r="F9" i="25"/>
  <c r="F11" i="25"/>
  <c r="F13" i="25"/>
  <c r="F15" i="25"/>
  <c r="F17" i="25"/>
  <c r="F19" i="25"/>
  <c r="F21" i="25"/>
  <c r="F23" i="25"/>
  <c r="F25" i="25"/>
  <c r="F27" i="25"/>
  <c r="F29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5" i="25"/>
  <c r="F57" i="25"/>
  <c r="F59" i="25"/>
  <c r="F61" i="25"/>
  <c r="F63" i="25"/>
  <c r="F65" i="25"/>
  <c r="F67" i="25"/>
  <c r="F69" i="25"/>
  <c r="F71" i="25"/>
  <c r="F73" i="25"/>
  <c r="F75" i="25"/>
  <c r="F77" i="25"/>
  <c r="F79" i="25"/>
  <c r="F81" i="25"/>
  <c r="F83" i="25"/>
  <c r="F85" i="25"/>
  <c r="F87" i="25"/>
  <c r="F89" i="25"/>
  <c r="F91" i="25"/>
  <c r="F93" i="25"/>
  <c r="F95" i="25"/>
  <c r="F97" i="25"/>
  <c r="F99" i="25"/>
  <c r="F101" i="25"/>
  <c r="F103" i="25"/>
  <c r="F105" i="25"/>
  <c r="F107" i="25"/>
  <c r="F109" i="25"/>
  <c r="F111" i="25"/>
  <c r="F113" i="25"/>
  <c r="F115" i="25"/>
  <c r="F117" i="25"/>
  <c r="F119" i="25"/>
  <c r="F121" i="25"/>
  <c r="F123" i="25"/>
  <c r="F125" i="25"/>
  <c r="F127" i="25"/>
  <c r="F129" i="25"/>
  <c r="F131" i="25"/>
  <c r="F133" i="25"/>
  <c r="F135" i="25"/>
  <c r="F137" i="25"/>
  <c r="F139" i="25"/>
  <c r="F141" i="25"/>
  <c r="F143" i="25"/>
  <c r="F145" i="25"/>
  <c r="F147" i="25"/>
  <c r="F149" i="25"/>
  <c r="F151" i="25"/>
  <c r="F153" i="25"/>
  <c r="F155" i="25"/>
  <c r="F157" i="25"/>
  <c r="F159" i="25"/>
  <c r="F161" i="25"/>
  <c r="F163" i="25"/>
  <c r="F165" i="25"/>
  <c r="F167" i="25"/>
  <c r="F169" i="25"/>
  <c r="F171" i="25"/>
  <c r="F173" i="25"/>
  <c r="F175" i="25"/>
  <c r="F177" i="25"/>
  <c r="F179" i="25"/>
  <c r="F181" i="25"/>
  <c r="F183" i="25"/>
  <c r="F185" i="25"/>
  <c r="F187" i="25"/>
  <c r="F189" i="25"/>
  <c r="F191" i="25"/>
  <c r="F193" i="25"/>
  <c r="F195" i="25"/>
  <c r="F197" i="25"/>
  <c r="F199" i="25"/>
  <c r="F201" i="25"/>
  <c r="F203" i="25"/>
  <c r="F205" i="25"/>
  <c r="F207" i="25"/>
  <c r="F209" i="25"/>
  <c r="F211" i="25"/>
  <c r="F213" i="25"/>
  <c r="F215" i="25"/>
  <c r="F217" i="25"/>
  <c r="F219" i="25"/>
  <c r="F221" i="25"/>
  <c r="F223" i="25"/>
  <c r="F225" i="25"/>
  <c r="F227" i="25"/>
  <c r="F229" i="25"/>
  <c r="F231" i="25"/>
  <c r="F233" i="25"/>
  <c r="F235" i="25"/>
  <c r="F237" i="25"/>
  <c r="F239" i="25"/>
  <c r="F241" i="25"/>
  <c r="F243" i="25"/>
  <c r="F245" i="25"/>
  <c r="F247" i="25"/>
  <c r="F249" i="25"/>
  <c r="F251" i="25"/>
  <c r="F253" i="25"/>
  <c r="F255" i="25"/>
  <c r="F257" i="25"/>
  <c r="F259" i="25"/>
  <c r="F261" i="25"/>
  <c r="F263" i="25"/>
  <c r="F265" i="25"/>
  <c r="F267" i="25"/>
  <c r="F269" i="25"/>
  <c r="F271" i="25"/>
  <c r="F273" i="25"/>
  <c r="F275" i="25"/>
  <c r="F277" i="25"/>
  <c r="F279" i="25"/>
  <c r="F281" i="25"/>
  <c r="F283" i="25"/>
  <c r="F285" i="25"/>
  <c r="F287" i="25"/>
  <c r="F289" i="25"/>
  <c r="F291" i="25"/>
  <c r="F293" i="25"/>
  <c r="F295" i="25"/>
  <c r="F297" i="25"/>
  <c r="F299" i="25"/>
  <c r="F301" i="25"/>
  <c r="F303" i="25"/>
  <c r="F305" i="25"/>
  <c r="F307" i="25"/>
  <c r="F309" i="25"/>
  <c r="F311" i="25"/>
  <c r="F313" i="25"/>
  <c r="F315" i="25"/>
  <c r="F317" i="25"/>
  <c r="F319" i="25"/>
  <c r="F321" i="25"/>
  <c r="F323" i="25"/>
  <c r="F325" i="25"/>
  <c r="F327" i="25"/>
  <c r="F329" i="25"/>
  <c r="F331" i="25"/>
  <c r="F333" i="25"/>
  <c r="F335" i="25"/>
  <c r="F337" i="25"/>
  <c r="F339" i="25"/>
  <c r="F341" i="25"/>
  <c r="F343" i="25"/>
  <c r="F345" i="25"/>
  <c r="F347" i="25"/>
  <c r="F349" i="25"/>
  <c r="F351" i="25"/>
  <c r="F353" i="25"/>
  <c r="F355" i="25"/>
  <c r="F357" i="25"/>
  <c r="F359" i="25"/>
  <c r="F361" i="25"/>
  <c r="F363" i="25"/>
  <c r="F365" i="25"/>
  <c r="F367" i="25"/>
  <c r="F369" i="25"/>
  <c r="F371" i="25"/>
  <c r="F373" i="25"/>
  <c r="F375" i="25"/>
  <c r="F377" i="25"/>
  <c r="F379" i="25"/>
  <c r="F381" i="25"/>
  <c r="F383" i="25"/>
  <c r="F385" i="25"/>
  <c r="F387" i="25"/>
  <c r="F389" i="25"/>
  <c r="F391" i="25"/>
  <c r="F393" i="25"/>
  <c r="F395" i="25"/>
  <c r="F397" i="25"/>
  <c r="F399" i="25"/>
  <c r="F401" i="25"/>
  <c r="F403" i="25"/>
  <c r="F405" i="25"/>
  <c r="F407" i="25"/>
  <c r="F409" i="25"/>
  <c r="F411" i="25"/>
  <c r="F413" i="25"/>
  <c r="F415" i="25"/>
  <c r="F417" i="25"/>
  <c r="F419" i="25"/>
  <c r="F421" i="25"/>
  <c r="F423" i="25"/>
  <c r="F425" i="25"/>
  <c r="F427" i="25"/>
  <c r="F429" i="25"/>
  <c r="F431" i="25"/>
  <c r="F433" i="25"/>
  <c r="F435" i="25"/>
  <c r="F437" i="25"/>
  <c r="F439" i="25"/>
  <c r="F441" i="25"/>
  <c r="F443" i="25"/>
  <c r="F445" i="25"/>
  <c r="F447" i="25"/>
  <c r="F449" i="25"/>
  <c r="F451" i="25"/>
  <c r="F453" i="25"/>
  <c r="F455" i="25"/>
  <c r="F457" i="25"/>
  <c r="F459" i="25"/>
  <c r="F461" i="25"/>
  <c r="F463" i="25"/>
  <c r="F465" i="25"/>
  <c r="F467" i="25"/>
  <c r="F469" i="25"/>
  <c r="F471" i="25"/>
  <c r="F473" i="25"/>
  <c r="F475" i="25"/>
  <c r="F477" i="25"/>
  <c r="F479" i="25"/>
  <c r="F481" i="25"/>
  <c r="F483" i="25"/>
  <c r="F485" i="25"/>
  <c r="F487" i="25"/>
  <c r="F489" i="25"/>
  <c r="F491" i="25"/>
  <c r="F493" i="25"/>
  <c r="F495" i="25"/>
  <c r="F497" i="25"/>
  <c r="F499" i="25"/>
  <c r="F501" i="25"/>
  <c r="F3" i="25"/>
  <c r="F5" i="24"/>
  <c r="F7" i="24"/>
  <c r="F9" i="24"/>
  <c r="F11" i="24"/>
  <c r="F13" i="24"/>
  <c r="F15" i="24"/>
  <c r="F17" i="24"/>
  <c r="F19" i="24"/>
  <c r="F21" i="24"/>
  <c r="F23" i="24"/>
  <c r="F25" i="24"/>
  <c r="F27" i="24"/>
  <c r="F29" i="24"/>
  <c r="F31" i="24"/>
  <c r="F33" i="24"/>
  <c r="F35" i="24"/>
  <c r="F37" i="24"/>
  <c r="F39" i="24"/>
  <c r="F41" i="24"/>
  <c r="F43" i="24"/>
  <c r="F45" i="24"/>
  <c r="F47" i="24"/>
  <c r="F49" i="24"/>
  <c r="F51" i="24"/>
  <c r="F53" i="24"/>
  <c r="F55" i="24"/>
  <c r="F57" i="24"/>
  <c r="F59" i="24"/>
  <c r="F61" i="24"/>
  <c r="F63" i="24"/>
  <c r="F65" i="24"/>
  <c r="F67" i="24"/>
  <c r="F69" i="24"/>
  <c r="F71" i="24"/>
  <c r="F73" i="24"/>
  <c r="F75" i="24"/>
  <c r="F77" i="24"/>
  <c r="F79" i="24"/>
  <c r="F81" i="24"/>
  <c r="F83" i="24"/>
  <c r="F85" i="24"/>
  <c r="F87" i="24"/>
  <c r="F89" i="24"/>
  <c r="F91" i="24"/>
  <c r="F93" i="24"/>
  <c r="F95" i="24"/>
  <c r="F97" i="24"/>
  <c r="F99" i="24"/>
  <c r="F101" i="24"/>
  <c r="F103" i="24"/>
  <c r="F105" i="24"/>
  <c r="F107" i="24"/>
  <c r="F109" i="24"/>
  <c r="F111" i="24"/>
  <c r="F113" i="24"/>
  <c r="F115" i="24"/>
  <c r="F117" i="24"/>
  <c r="F119" i="24"/>
  <c r="F121" i="24"/>
  <c r="F123" i="24"/>
  <c r="F125" i="24"/>
  <c r="F127" i="24"/>
  <c r="F129" i="24"/>
  <c r="F131" i="24"/>
  <c r="F133" i="24"/>
  <c r="F135" i="24"/>
  <c r="F137" i="24"/>
  <c r="F139" i="24"/>
  <c r="F141" i="24"/>
  <c r="F143" i="24"/>
  <c r="F145" i="24"/>
  <c r="F147" i="24"/>
  <c r="F149" i="24"/>
  <c r="F151" i="24"/>
  <c r="F153" i="24"/>
  <c r="F155" i="24"/>
  <c r="F157" i="24"/>
  <c r="F159" i="24"/>
  <c r="F161" i="24"/>
  <c r="F163" i="24"/>
  <c r="F165" i="24"/>
  <c r="F167" i="24"/>
  <c r="F169" i="24"/>
  <c r="F171" i="24"/>
  <c r="F173" i="24"/>
  <c r="F175" i="24"/>
  <c r="F177" i="24"/>
  <c r="F179" i="24"/>
  <c r="F181" i="24"/>
  <c r="F183" i="24"/>
  <c r="F185" i="24"/>
  <c r="F187" i="24"/>
  <c r="F189" i="24"/>
  <c r="F191" i="24"/>
  <c r="F193" i="24"/>
  <c r="F195" i="24"/>
  <c r="F197" i="24"/>
  <c r="F199" i="24"/>
  <c r="F201" i="24"/>
  <c r="F203" i="24"/>
  <c r="F205" i="24"/>
  <c r="F207" i="24"/>
  <c r="F209" i="24"/>
  <c r="F211" i="24"/>
  <c r="F213" i="24"/>
  <c r="F215" i="24"/>
  <c r="F217" i="24"/>
  <c r="F219" i="24"/>
  <c r="F221" i="24"/>
  <c r="F223" i="24"/>
  <c r="F225" i="24"/>
  <c r="F227" i="24"/>
  <c r="F229" i="24"/>
  <c r="F231" i="24"/>
  <c r="F233" i="24"/>
  <c r="F235" i="24"/>
  <c r="F237" i="24"/>
  <c r="F239" i="24"/>
  <c r="F241" i="24"/>
  <c r="F243" i="24"/>
  <c r="F245" i="24"/>
  <c r="F247" i="24"/>
  <c r="F249" i="24"/>
  <c r="F251" i="24"/>
  <c r="F253" i="24"/>
  <c r="F255" i="24"/>
  <c r="F257" i="24"/>
  <c r="F259" i="24"/>
  <c r="F261" i="24"/>
  <c r="F263" i="24"/>
  <c r="F265" i="24"/>
  <c r="F267" i="24"/>
  <c r="F269" i="24"/>
  <c r="F271" i="24"/>
  <c r="F273" i="24"/>
  <c r="F275" i="24"/>
  <c r="F277" i="24"/>
  <c r="F279" i="24"/>
  <c r="F281" i="24"/>
  <c r="F283" i="24"/>
  <c r="F285" i="24"/>
  <c r="F287" i="24"/>
  <c r="F289" i="24"/>
  <c r="F291" i="24"/>
  <c r="F293" i="24"/>
  <c r="F295" i="24"/>
  <c r="F297" i="24"/>
  <c r="F299" i="24"/>
  <c r="F301" i="24"/>
  <c r="F303" i="24"/>
  <c r="F305" i="24"/>
  <c r="F307" i="24"/>
  <c r="F309" i="24"/>
  <c r="F311" i="24"/>
  <c r="F313" i="24"/>
  <c r="F315" i="24"/>
  <c r="F317" i="24"/>
  <c r="F319" i="24"/>
  <c r="F321" i="24"/>
  <c r="F323" i="24"/>
  <c r="F325" i="24"/>
  <c r="F327" i="24"/>
  <c r="F329" i="24"/>
  <c r="F331" i="24"/>
  <c r="F333" i="24"/>
  <c r="F335" i="24"/>
  <c r="F337" i="24"/>
  <c r="F339" i="24"/>
  <c r="F341" i="24"/>
  <c r="F343" i="24"/>
  <c r="F345" i="24"/>
  <c r="F347" i="24"/>
  <c r="F349" i="24"/>
  <c r="F351" i="24"/>
  <c r="F353" i="24"/>
  <c r="F355" i="24"/>
  <c r="F357" i="24"/>
  <c r="F359" i="24"/>
  <c r="F361" i="24"/>
  <c r="F363" i="24"/>
  <c r="F365" i="24"/>
  <c r="F367" i="24"/>
  <c r="F369" i="24"/>
  <c r="F206" i="25"/>
  <c r="F208" i="25"/>
  <c r="F210" i="25"/>
  <c r="F212" i="25"/>
  <c r="F214" i="25"/>
  <c r="F216" i="25"/>
  <c r="F218" i="25"/>
  <c r="F220" i="25"/>
  <c r="F222" i="25"/>
  <c r="F224" i="25"/>
  <c r="F226" i="25"/>
  <c r="F228" i="25"/>
  <c r="F230" i="25"/>
  <c r="F232" i="25"/>
  <c r="F234" i="25"/>
  <c r="F236" i="25"/>
  <c r="F238" i="25"/>
  <c r="F240" i="25"/>
  <c r="F242" i="25"/>
  <c r="F244" i="25"/>
  <c r="F246" i="25"/>
  <c r="F248" i="25"/>
  <c r="F250" i="25"/>
  <c r="F252" i="25"/>
  <c r="F254" i="25"/>
  <c r="F256" i="25"/>
  <c r="F258" i="25"/>
  <c r="F260" i="25"/>
  <c r="F262" i="25"/>
  <c r="F264" i="25"/>
  <c r="F266" i="25"/>
  <c r="F268" i="25"/>
  <c r="F270" i="25"/>
  <c r="F272" i="25"/>
  <c r="F274" i="25"/>
  <c r="F276" i="25"/>
  <c r="F278" i="25"/>
  <c r="F280" i="25"/>
  <c r="F282" i="25"/>
  <c r="F284" i="25"/>
  <c r="F286" i="25"/>
  <c r="F288" i="25"/>
  <c r="F290" i="25"/>
  <c r="F292" i="25"/>
  <c r="F294" i="25"/>
  <c r="F296" i="25"/>
  <c r="F298" i="25"/>
  <c r="F300" i="25"/>
  <c r="F302" i="25"/>
  <c r="F304" i="25"/>
  <c r="F306" i="25"/>
  <c r="F308" i="25"/>
  <c r="F310" i="25"/>
  <c r="F312" i="25"/>
  <c r="F314" i="25"/>
  <c r="F316" i="25"/>
  <c r="F318" i="25"/>
  <c r="F320" i="25"/>
  <c r="F322" i="25"/>
  <c r="F324" i="25"/>
  <c r="F326" i="25"/>
  <c r="F328" i="25"/>
  <c r="F330" i="25"/>
  <c r="F332" i="25"/>
  <c r="F334" i="25"/>
  <c r="F336" i="25"/>
  <c r="F338" i="25"/>
  <c r="F340" i="25"/>
  <c r="F342" i="25"/>
  <c r="F344" i="25"/>
  <c r="F346" i="25"/>
  <c r="F348" i="25"/>
  <c r="F350" i="25"/>
  <c r="F352" i="25"/>
  <c r="F354" i="25"/>
  <c r="F356" i="25"/>
  <c r="F358" i="25"/>
  <c r="F360" i="25"/>
  <c r="F362" i="25"/>
  <c r="F364" i="25"/>
  <c r="F366" i="25"/>
  <c r="F368" i="25"/>
  <c r="F370" i="25"/>
  <c r="F372" i="25"/>
  <c r="F374" i="25"/>
  <c r="F376" i="25"/>
  <c r="F378" i="25"/>
  <c r="F380" i="25"/>
  <c r="F382" i="25"/>
  <c r="F384" i="25"/>
  <c r="F386" i="25"/>
  <c r="F388" i="25"/>
  <c r="F390" i="25"/>
  <c r="F392" i="25"/>
  <c r="F394" i="25"/>
  <c r="F396" i="25"/>
  <c r="F398" i="25"/>
  <c r="F400" i="25"/>
  <c r="F402" i="25"/>
  <c r="F404" i="25"/>
  <c r="F406" i="25"/>
  <c r="F408" i="25"/>
  <c r="F410" i="25"/>
  <c r="F412" i="25"/>
  <c r="F414" i="25"/>
  <c r="F416" i="25"/>
  <c r="F418" i="25"/>
  <c r="F420" i="25"/>
  <c r="F422" i="25"/>
  <c r="F424" i="25"/>
  <c r="F426" i="25"/>
  <c r="F428" i="25"/>
  <c r="F430" i="25"/>
  <c r="F432" i="25"/>
  <c r="F434" i="25"/>
  <c r="F436" i="25"/>
  <c r="F438" i="25"/>
  <c r="F440" i="25"/>
  <c r="F442" i="25"/>
  <c r="F444" i="25"/>
  <c r="F446" i="25"/>
  <c r="F448" i="25"/>
  <c r="F450" i="25"/>
  <c r="F452" i="25"/>
  <c r="F454" i="25"/>
  <c r="F456" i="25"/>
  <c r="F458" i="25"/>
  <c r="F460" i="25"/>
  <c r="F462" i="25"/>
  <c r="F464" i="25"/>
  <c r="F466" i="25"/>
  <c r="F468" i="25"/>
  <c r="F470" i="25"/>
  <c r="F472" i="25"/>
  <c r="F474" i="25"/>
  <c r="F476" i="25"/>
  <c r="F478" i="25"/>
  <c r="F480" i="25"/>
  <c r="F482" i="25"/>
  <c r="F484" i="25"/>
  <c r="F486" i="25"/>
  <c r="F488" i="25"/>
  <c r="F490" i="25"/>
  <c r="F492" i="25"/>
  <c r="F494" i="25"/>
  <c r="F496" i="25"/>
  <c r="F498" i="25"/>
  <c r="F500" i="25"/>
  <c r="F502" i="25"/>
  <c r="F4" i="24"/>
  <c r="F6" i="24"/>
  <c r="F8" i="24"/>
  <c r="F10" i="24"/>
  <c r="F12" i="24"/>
  <c r="F14" i="24"/>
  <c r="F16" i="24"/>
  <c r="F18" i="24"/>
  <c r="F20" i="24"/>
  <c r="F22" i="24"/>
  <c r="F24" i="24"/>
  <c r="F26" i="24"/>
  <c r="F28" i="24"/>
  <c r="F30" i="24"/>
  <c r="F32" i="24"/>
  <c r="F34" i="24"/>
  <c r="F36" i="24"/>
  <c r="F38" i="24"/>
  <c r="F40" i="24"/>
  <c r="F42" i="24"/>
  <c r="F44" i="24"/>
  <c r="F46" i="24"/>
  <c r="F48" i="24"/>
  <c r="F50" i="24"/>
  <c r="F52" i="24"/>
  <c r="F54" i="24"/>
  <c r="F56" i="24"/>
  <c r="F58" i="24"/>
  <c r="F60" i="24"/>
  <c r="F62" i="24"/>
  <c r="F64" i="24"/>
  <c r="F66" i="24"/>
  <c r="F68" i="24"/>
  <c r="F70" i="24"/>
  <c r="F72" i="24"/>
  <c r="F74" i="24"/>
  <c r="F76" i="24"/>
  <c r="F78" i="24"/>
  <c r="F80" i="24"/>
  <c r="F82" i="24"/>
  <c r="F84" i="24"/>
  <c r="F86" i="24"/>
  <c r="F88" i="24"/>
  <c r="F90" i="24"/>
  <c r="F92" i="24"/>
  <c r="F94" i="24"/>
  <c r="F96" i="24"/>
  <c r="F98" i="24"/>
  <c r="F100" i="24"/>
  <c r="F102" i="24"/>
  <c r="F104" i="24"/>
  <c r="F106" i="24"/>
  <c r="F108" i="24"/>
  <c r="F110" i="24"/>
  <c r="F112" i="24"/>
  <c r="F114" i="24"/>
  <c r="F116" i="24"/>
  <c r="F118" i="24"/>
  <c r="F120" i="24"/>
  <c r="F122" i="24"/>
  <c r="F124" i="24"/>
  <c r="F126" i="24"/>
  <c r="F128" i="24"/>
  <c r="F130" i="24"/>
  <c r="F132" i="24"/>
  <c r="F134" i="24"/>
  <c r="F136" i="24"/>
  <c r="F138" i="24"/>
  <c r="F140" i="24"/>
  <c r="F142" i="24"/>
  <c r="F144" i="24"/>
  <c r="F146" i="24"/>
  <c r="F148" i="24"/>
  <c r="F150" i="24"/>
  <c r="F152" i="24"/>
  <c r="F154" i="24"/>
  <c r="F156" i="24"/>
  <c r="F158" i="24"/>
  <c r="F160" i="24"/>
  <c r="F162" i="24"/>
  <c r="F164" i="24"/>
  <c r="F166" i="24"/>
  <c r="F168" i="24"/>
  <c r="F170" i="24"/>
  <c r="F172" i="24"/>
  <c r="F174" i="24"/>
  <c r="F176" i="24"/>
  <c r="F178" i="24"/>
  <c r="F180" i="24"/>
  <c r="F182" i="24"/>
  <c r="F184" i="24"/>
  <c r="F186" i="24"/>
  <c r="F188" i="24"/>
  <c r="F190" i="24"/>
  <c r="F192" i="24"/>
  <c r="F194" i="24"/>
  <c r="F196" i="24"/>
  <c r="F198" i="24"/>
  <c r="F200" i="24"/>
  <c r="F202" i="24"/>
  <c r="F204" i="24"/>
  <c r="F206" i="24"/>
  <c r="F208" i="24"/>
  <c r="F210" i="24"/>
  <c r="F212" i="24"/>
  <c r="F214" i="24"/>
  <c r="F216" i="24"/>
  <c r="F218" i="24"/>
  <c r="F220" i="24"/>
  <c r="F222" i="24"/>
  <c r="F224" i="24"/>
  <c r="F226" i="24"/>
  <c r="F228" i="24"/>
  <c r="F230" i="24"/>
  <c r="F232" i="24"/>
  <c r="F234" i="24"/>
  <c r="F236" i="24"/>
  <c r="F238" i="24"/>
  <c r="F240" i="24"/>
  <c r="F242" i="24"/>
  <c r="F244" i="24"/>
  <c r="F246" i="24"/>
  <c r="F248" i="24"/>
  <c r="F250" i="24"/>
  <c r="F252" i="24"/>
  <c r="F254" i="24"/>
  <c r="F256" i="24"/>
  <c r="F258" i="24"/>
  <c r="F260" i="24"/>
  <c r="F262" i="24"/>
  <c r="F264" i="24"/>
  <c r="F266" i="24"/>
  <c r="F268" i="24"/>
  <c r="F270" i="24"/>
  <c r="F272" i="24"/>
  <c r="F274" i="24"/>
  <c r="F276" i="24"/>
  <c r="F278" i="24"/>
  <c r="F280" i="24"/>
  <c r="F282" i="24"/>
  <c r="F284" i="24"/>
  <c r="F286" i="24"/>
  <c r="F288" i="24"/>
  <c r="F290" i="24"/>
  <c r="F292" i="24"/>
  <c r="F294" i="24"/>
  <c r="F296" i="24"/>
  <c r="F298" i="24"/>
  <c r="F300" i="24"/>
  <c r="F302" i="24"/>
  <c r="F304" i="24"/>
  <c r="F306" i="24"/>
  <c r="F308" i="24"/>
  <c r="F310" i="24"/>
  <c r="F312" i="24"/>
  <c r="F314" i="24"/>
  <c r="F316" i="24"/>
  <c r="F318" i="24"/>
  <c r="F320" i="24"/>
  <c r="F322" i="24"/>
  <c r="F324" i="24"/>
  <c r="F326" i="24"/>
  <c r="F328" i="24"/>
  <c r="F330" i="24"/>
  <c r="F332" i="24"/>
  <c r="F334" i="24"/>
  <c r="F336" i="24"/>
  <c r="F338" i="24"/>
  <c r="F340" i="24"/>
  <c r="F342" i="24"/>
  <c r="F344" i="24"/>
  <c r="F346" i="24"/>
  <c r="F348" i="24"/>
  <c r="F350" i="24"/>
  <c r="F352" i="24"/>
  <c r="F354" i="24"/>
  <c r="F356" i="24"/>
  <c r="F358" i="24"/>
  <c r="F360" i="24"/>
  <c r="F362" i="24"/>
  <c r="F364" i="24"/>
  <c r="F366" i="24"/>
  <c r="F368" i="24"/>
  <c r="F370" i="24"/>
  <c r="F372" i="24"/>
  <c r="F374" i="24"/>
  <c r="F376" i="24"/>
  <c r="F378" i="24"/>
  <c r="F380" i="24"/>
  <c r="F382" i="24"/>
  <c r="F384" i="24"/>
  <c r="F386" i="24"/>
  <c r="F371" i="24"/>
  <c r="F375" i="24"/>
  <c r="F379" i="24"/>
  <c r="F383" i="24"/>
  <c r="F387" i="24"/>
  <c r="F389" i="24"/>
  <c r="F391" i="24"/>
  <c r="F393" i="24"/>
  <c r="F395" i="24"/>
  <c r="F397" i="24"/>
  <c r="F399" i="24"/>
  <c r="F401" i="24"/>
  <c r="F403" i="24"/>
  <c r="F405" i="24"/>
  <c r="F407" i="24"/>
  <c r="F409" i="24"/>
  <c r="F411" i="24"/>
  <c r="F413" i="24"/>
  <c r="F415" i="24"/>
  <c r="F417" i="24"/>
  <c r="F419" i="24"/>
  <c r="F421" i="24"/>
  <c r="F423" i="24"/>
  <c r="F425" i="24"/>
  <c r="F427" i="24"/>
  <c r="F429" i="24"/>
  <c r="F431" i="24"/>
  <c r="F433" i="24"/>
  <c r="F435" i="24"/>
  <c r="F437" i="24"/>
  <c r="F439" i="24"/>
  <c r="F441" i="24"/>
  <c r="F443" i="24"/>
  <c r="F445" i="24"/>
  <c r="F447" i="24"/>
  <c r="F449" i="24"/>
  <c r="F451" i="24"/>
  <c r="F453" i="24"/>
  <c r="F455" i="24"/>
  <c r="F457" i="24"/>
  <c r="F459" i="24"/>
  <c r="F461" i="24"/>
  <c r="F463" i="24"/>
  <c r="F465" i="24"/>
  <c r="F467" i="24"/>
  <c r="F469" i="24"/>
  <c r="F471" i="24"/>
  <c r="F473" i="24"/>
  <c r="F475" i="24"/>
  <c r="F477" i="24"/>
  <c r="F479" i="24"/>
  <c r="F481" i="24"/>
  <c r="F483" i="24"/>
  <c r="F485" i="24"/>
  <c r="F487" i="24"/>
  <c r="F489" i="24"/>
  <c r="F491" i="24"/>
  <c r="F493" i="24"/>
  <c r="F495" i="24"/>
  <c r="F497" i="24"/>
  <c r="F499" i="24"/>
  <c r="F501" i="24"/>
  <c r="F3" i="24"/>
  <c r="F5" i="23"/>
  <c r="F7" i="23"/>
  <c r="F9" i="23"/>
  <c r="F11" i="23"/>
  <c r="F13" i="23"/>
  <c r="F15" i="23"/>
  <c r="F17" i="23"/>
  <c r="F19" i="23"/>
  <c r="F21" i="23"/>
  <c r="F23" i="23"/>
  <c r="F25" i="23"/>
  <c r="F27" i="23"/>
  <c r="F29" i="23"/>
  <c r="F31" i="23"/>
  <c r="F33" i="23"/>
  <c r="F35" i="23"/>
  <c r="F37" i="23"/>
  <c r="F39" i="23"/>
  <c r="F41" i="23"/>
  <c r="F43" i="23"/>
  <c r="F45" i="23"/>
  <c r="F47" i="23"/>
  <c r="F49" i="23"/>
  <c r="F51" i="23"/>
  <c r="F53" i="23"/>
  <c r="F55" i="23"/>
  <c r="F57" i="23"/>
  <c r="F59" i="23"/>
  <c r="F61" i="23"/>
  <c r="F63" i="23"/>
  <c r="F65" i="23"/>
  <c r="F67" i="23"/>
  <c r="F69" i="23"/>
  <c r="F71" i="23"/>
  <c r="F73" i="23"/>
  <c r="F75" i="23"/>
  <c r="F77" i="23"/>
  <c r="F79" i="23"/>
  <c r="F81" i="23"/>
  <c r="F83" i="23"/>
  <c r="F85" i="23"/>
  <c r="F87" i="23"/>
  <c r="F89" i="23"/>
  <c r="F91" i="23"/>
  <c r="F93" i="23"/>
  <c r="F95" i="23"/>
  <c r="F97" i="23"/>
  <c r="F99" i="23"/>
  <c r="F101" i="23"/>
  <c r="F103" i="23"/>
  <c r="F105" i="23"/>
  <c r="F107" i="23"/>
  <c r="F109" i="23"/>
  <c r="F111" i="23"/>
  <c r="F113" i="23"/>
  <c r="F115" i="23"/>
  <c r="F117" i="23"/>
  <c r="F119" i="23"/>
  <c r="F121" i="23"/>
  <c r="F123" i="23"/>
  <c r="F125" i="23"/>
  <c r="F127" i="23"/>
  <c r="F129" i="23"/>
  <c r="F131" i="23"/>
  <c r="F133" i="23"/>
  <c r="F135" i="23"/>
  <c r="F137" i="23"/>
  <c r="F139" i="23"/>
  <c r="F141" i="23"/>
  <c r="F143" i="23"/>
  <c r="F145" i="23"/>
  <c r="F147" i="23"/>
  <c r="F149" i="23"/>
  <c r="F151" i="23"/>
  <c r="F153" i="23"/>
  <c r="F155" i="23"/>
  <c r="F157" i="23"/>
  <c r="F159" i="23"/>
  <c r="F161" i="23"/>
  <c r="F163" i="23"/>
  <c r="F165" i="23"/>
  <c r="F167" i="23"/>
  <c r="F169" i="23"/>
  <c r="F171" i="23"/>
  <c r="F173" i="23"/>
  <c r="F175" i="23"/>
  <c r="F177" i="23"/>
  <c r="F179" i="23"/>
  <c r="F181" i="23"/>
  <c r="F183" i="23"/>
  <c r="F185" i="23"/>
  <c r="F187" i="23"/>
  <c r="F189" i="23"/>
  <c r="F191" i="23"/>
  <c r="F193" i="23"/>
  <c r="F195" i="23"/>
  <c r="F197" i="23"/>
  <c r="F199" i="23"/>
  <c r="F201" i="23"/>
  <c r="F203" i="23"/>
  <c r="F205" i="23"/>
  <c r="F207" i="23"/>
  <c r="F209" i="23"/>
  <c r="F211" i="23"/>
  <c r="F213" i="23"/>
  <c r="F215" i="23"/>
  <c r="F217" i="23"/>
  <c r="F219" i="23"/>
  <c r="F221" i="23"/>
  <c r="F223" i="23"/>
  <c r="F225" i="23"/>
  <c r="F227" i="23"/>
  <c r="F229" i="23"/>
  <c r="F231" i="23"/>
  <c r="F233" i="23"/>
  <c r="F235" i="23"/>
  <c r="F237" i="23"/>
  <c r="F239" i="23"/>
  <c r="F241" i="23"/>
  <c r="F243" i="23"/>
  <c r="F245" i="23"/>
  <c r="F247" i="23"/>
  <c r="F249" i="23"/>
  <c r="F251" i="23"/>
  <c r="F253" i="23"/>
  <c r="F255" i="23"/>
  <c r="F257" i="23"/>
  <c r="F259" i="23"/>
  <c r="F261" i="23"/>
  <c r="F263" i="23"/>
  <c r="F265" i="23"/>
  <c r="F267" i="23"/>
  <c r="F269" i="23"/>
  <c r="F271" i="23"/>
  <c r="F273" i="23"/>
  <c r="F275" i="23"/>
  <c r="F277" i="23"/>
  <c r="F279" i="23"/>
  <c r="F281" i="23"/>
  <c r="F283" i="23"/>
  <c r="F285" i="23"/>
  <c r="F287" i="23"/>
  <c r="F289" i="23"/>
  <c r="F291" i="23"/>
  <c r="F293" i="23"/>
  <c r="F295" i="23"/>
  <c r="F297" i="23"/>
  <c r="F299" i="23"/>
  <c r="F301" i="23"/>
  <c r="F303" i="23"/>
  <c r="F305" i="23"/>
  <c r="F307" i="23"/>
  <c r="F309" i="23"/>
  <c r="F311" i="23"/>
  <c r="F313" i="23"/>
  <c r="F315" i="23"/>
  <c r="F317" i="23"/>
  <c r="F319" i="23"/>
  <c r="F321" i="23"/>
  <c r="F323" i="23"/>
  <c r="F325" i="23"/>
  <c r="F327" i="23"/>
  <c r="F329" i="23"/>
  <c r="F331" i="23"/>
  <c r="F333" i="23"/>
  <c r="F335" i="23"/>
  <c r="F337" i="23"/>
  <c r="F339" i="23"/>
  <c r="F341" i="23"/>
  <c r="F343" i="23"/>
  <c r="F345" i="23"/>
  <c r="F347" i="23"/>
  <c r="F349" i="23"/>
  <c r="F351" i="23"/>
  <c r="F353" i="23"/>
  <c r="F355" i="23"/>
  <c r="F357" i="23"/>
  <c r="F359" i="23"/>
  <c r="F361" i="23"/>
  <c r="F363" i="23"/>
  <c r="F365" i="23"/>
  <c r="F367" i="23"/>
  <c r="F369" i="23"/>
  <c r="F371" i="23"/>
  <c r="F373" i="23"/>
  <c r="F375" i="23"/>
  <c r="F377" i="23"/>
  <c r="F379" i="23"/>
  <c r="F381" i="23"/>
  <c r="F383" i="23"/>
  <c r="F385" i="23"/>
  <c r="F387" i="23"/>
  <c r="F389" i="23"/>
  <c r="F391" i="23"/>
  <c r="F393" i="23"/>
  <c r="F395" i="23"/>
  <c r="F397" i="23"/>
  <c r="F399" i="23"/>
  <c r="F401" i="23"/>
  <c r="F403" i="23"/>
  <c r="F405" i="23"/>
  <c r="F407" i="23"/>
  <c r="F409" i="23"/>
  <c r="F411" i="23"/>
  <c r="F413" i="23"/>
  <c r="F415" i="23"/>
  <c r="F417" i="23"/>
  <c r="F419" i="23"/>
  <c r="F421" i="23"/>
  <c r="F423" i="23"/>
  <c r="F425" i="23"/>
  <c r="F427" i="23"/>
  <c r="F429" i="23"/>
  <c r="F431" i="23"/>
  <c r="F433" i="23"/>
  <c r="F435" i="23"/>
  <c r="F437" i="23"/>
  <c r="F439" i="23"/>
  <c r="F441" i="23"/>
  <c r="F443" i="23"/>
  <c r="F445" i="23"/>
  <c r="F447" i="23"/>
  <c r="F449" i="23"/>
  <c r="F451" i="23"/>
  <c r="F453" i="23"/>
  <c r="F455" i="23"/>
  <c r="F457" i="23"/>
  <c r="F459" i="23"/>
  <c r="F461" i="23"/>
  <c r="F463" i="23"/>
  <c r="F465" i="23"/>
  <c r="F467" i="23"/>
  <c r="F469" i="23"/>
  <c r="F471" i="23"/>
  <c r="F473" i="23"/>
  <c r="F475" i="23"/>
  <c r="F477" i="23"/>
  <c r="F479" i="23"/>
  <c r="F481" i="23"/>
  <c r="F483" i="23"/>
  <c r="F485" i="23"/>
  <c r="F487" i="23"/>
  <c r="F489" i="23"/>
  <c r="F491" i="23"/>
  <c r="F493" i="23"/>
  <c r="F495" i="23"/>
  <c r="F497" i="23"/>
  <c r="F499" i="23"/>
  <c r="F501" i="23"/>
  <c r="F3" i="23"/>
  <c r="F5" i="22"/>
  <c r="F7" i="22"/>
  <c r="F9" i="22"/>
  <c r="F11" i="22"/>
  <c r="F13" i="22"/>
  <c r="F15" i="22"/>
  <c r="F17" i="22"/>
  <c r="F19" i="22"/>
  <c r="F21" i="22"/>
  <c r="F23" i="22"/>
  <c r="F25" i="22"/>
  <c r="F27" i="22"/>
  <c r="F29" i="22"/>
  <c r="F31" i="22"/>
  <c r="F33" i="22"/>
  <c r="F35" i="22"/>
  <c r="F37" i="22"/>
  <c r="F39" i="22"/>
  <c r="F41" i="22"/>
  <c r="F43" i="22"/>
  <c r="F45" i="22"/>
  <c r="F47" i="22"/>
  <c r="F49" i="22"/>
  <c r="F51" i="22"/>
  <c r="F53" i="22"/>
  <c r="F55" i="22"/>
  <c r="F57" i="22"/>
  <c r="F59" i="22"/>
  <c r="F61" i="22"/>
  <c r="F63" i="22"/>
  <c r="F65" i="22"/>
  <c r="F67" i="22"/>
  <c r="F69" i="22"/>
  <c r="F71" i="22"/>
  <c r="F73" i="22"/>
  <c r="F75" i="22"/>
  <c r="F77" i="22"/>
  <c r="F79" i="22"/>
  <c r="F81" i="22"/>
  <c r="F83" i="22"/>
  <c r="F85" i="22"/>
  <c r="F87" i="22"/>
  <c r="F89" i="22"/>
  <c r="F91" i="22"/>
  <c r="F93" i="22"/>
  <c r="F95" i="22"/>
  <c r="F97" i="22"/>
  <c r="F99" i="22"/>
  <c r="F101" i="22"/>
  <c r="F103" i="22"/>
  <c r="F105" i="22"/>
  <c r="F107" i="22"/>
  <c r="F109" i="22"/>
  <c r="F111" i="22"/>
  <c r="F113" i="22"/>
  <c r="F115" i="22"/>
  <c r="F117" i="22"/>
  <c r="F119" i="22"/>
  <c r="F121" i="22"/>
  <c r="F123" i="22"/>
  <c r="F125" i="22"/>
  <c r="F127" i="22"/>
  <c r="F129" i="22"/>
  <c r="F131" i="22"/>
  <c r="F133" i="22"/>
  <c r="F135" i="22"/>
  <c r="F137" i="22"/>
  <c r="F139" i="22"/>
  <c r="F141" i="22"/>
  <c r="F143" i="22"/>
  <c r="F145" i="22"/>
  <c r="F147" i="22"/>
  <c r="F149" i="22"/>
  <c r="F151" i="22"/>
  <c r="F153" i="22"/>
  <c r="F155" i="22"/>
  <c r="F157" i="22"/>
  <c r="F159" i="22"/>
  <c r="F161" i="22"/>
  <c r="F163" i="22"/>
  <c r="F165" i="22"/>
  <c r="F167" i="22"/>
  <c r="F169" i="22"/>
  <c r="F171" i="22"/>
  <c r="F173" i="22"/>
  <c r="F175" i="22"/>
  <c r="F177" i="22"/>
  <c r="F179" i="22"/>
  <c r="F181" i="22"/>
  <c r="F183" i="22"/>
  <c r="F185" i="22"/>
  <c r="F187" i="22"/>
  <c r="F189" i="22"/>
  <c r="F191" i="22"/>
  <c r="F193" i="22"/>
  <c r="F195" i="22"/>
  <c r="F197" i="22"/>
  <c r="F199" i="22"/>
  <c r="F201" i="22"/>
  <c r="F203" i="22"/>
  <c r="F205" i="22"/>
  <c r="F207" i="22"/>
  <c r="F209" i="22"/>
  <c r="F211" i="22"/>
  <c r="F213" i="22"/>
  <c r="F215" i="22"/>
  <c r="F217" i="22"/>
  <c r="F219" i="22"/>
  <c r="F221" i="22"/>
  <c r="F223" i="22"/>
  <c r="F225" i="22"/>
  <c r="F227" i="22"/>
  <c r="F229" i="22"/>
  <c r="F231" i="22"/>
  <c r="F233" i="22"/>
  <c r="F235" i="22"/>
  <c r="F237" i="22"/>
  <c r="F239" i="22"/>
  <c r="F241" i="22"/>
  <c r="F243" i="22"/>
  <c r="F245" i="22"/>
  <c r="F247" i="22"/>
  <c r="F249" i="22"/>
  <c r="F251" i="22"/>
  <c r="F253" i="22"/>
  <c r="F255" i="22"/>
  <c r="F257" i="22"/>
  <c r="F259" i="22"/>
  <c r="F261" i="22"/>
  <c r="F263" i="22"/>
  <c r="F265" i="22"/>
  <c r="F267" i="22"/>
  <c r="F269" i="22"/>
  <c r="F271" i="22"/>
  <c r="F273" i="22"/>
  <c r="F275" i="22"/>
  <c r="F277" i="22"/>
  <c r="F279" i="22"/>
  <c r="F281" i="22"/>
  <c r="F283" i="22"/>
  <c r="F285" i="22"/>
  <c r="F287" i="22"/>
  <c r="F289" i="22"/>
  <c r="F291" i="22"/>
  <c r="F293" i="22"/>
  <c r="F295" i="22"/>
  <c r="F297" i="22"/>
  <c r="F299" i="22"/>
  <c r="F301" i="22"/>
  <c r="F303" i="22"/>
  <c r="F305" i="22"/>
  <c r="F307" i="22"/>
  <c r="F309" i="22"/>
  <c r="F311" i="22"/>
  <c r="F313" i="22"/>
  <c r="F315" i="22"/>
  <c r="F317" i="22"/>
  <c r="F319" i="22"/>
  <c r="F321" i="22"/>
  <c r="F323" i="22"/>
  <c r="F325" i="22"/>
  <c r="F327" i="22"/>
  <c r="F329" i="22"/>
  <c r="F331" i="22"/>
  <c r="F333" i="22"/>
  <c r="F335" i="22"/>
  <c r="F337" i="22"/>
  <c r="F339" i="22"/>
  <c r="F341" i="22"/>
  <c r="F343" i="22"/>
  <c r="F345" i="22"/>
  <c r="F347" i="22"/>
  <c r="F349" i="22"/>
  <c r="F351" i="22"/>
  <c r="F353" i="22"/>
  <c r="F355" i="22"/>
  <c r="F357" i="22"/>
  <c r="F359" i="22"/>
  <c r="F361" i="22"/>
  <c r="F363" i="22"/>
  <c r="F365" i="22"/>
  <c r="F367" i="22"/>
  <c r="F369" i="22"/>
  <c r="F371" i="22"/>
  <c r="F373" i="22"/>
  <c r="F375" i="22"/>
  <c r="F377" i="22"/>
  <c r="F379" i="22"/>
  <c r="F381" i="22"/>
  <c r="F383" i="22"/>
  <c r="F385" i="22"/>
  <c r="F387" i="22"/>
  <c r="F389" i="22"/>
  <c r="F391" i="22"/>
  <c r="F393" i="22"/>
  <c r="F395" i="22"/>
  <c r="F397" i="22"/>
  <c r="F399" i="22"/>
  <c r="F401" i="22"/>
  <c r="F403" i="22"/>
  <c r="F405" i="22"/>
  <c r="F407" i="22"/>
  <c r="F409" i="22"/>
  <c r="F411" i="22"/>
  <c r="F413" i="22"/>
  <c r="F415" i="22"/>
  <c r="F417" i="22"/>
  <c r="F419" i="22"/>
  <c r="F421" i="22"/>
  <c r="F423" i="22"/>
  <c r="F425" i="22"/>
  <c r="F427" i="22"/>
  <c r="F429" i="22"/>
  <c r="F431" i="22"/>
  <c r="F433" i="22"/>
  <c r="F435" i="22"/>
  <c r="F437" i="22"/>
  <c r="F439" i="22"/>
  <c r="F441" i="22"/>
  <c r="F443" i="22"/>
  <c r="F445" i="22"/>
  <c r="F447" i="22"/>
  <c r="F449" i="22"/>
  <c r="F451" i="22"/>
  <c r="F453" i="22"/>
  <c r="F455" i="22"/>
  <c r="F457" i="22"/>
  <c r="F459" i="22"/>
  <c r="F461" i="22"/>
  <c r="F463" i="22"/>
  <c r="F465" i="22"/>
  <c r="F467" i="22"/>
  <c r="F469" i="22"/>
  <c r="F471" i="22"/>
  <c r="F473" i="22"/>
  <c r="F475" i="22"/>
  <c r="F477" i="22"/>
  <c r="F479" i="22"/>
  <c r="F481" i="22"/>
  <c r="F483" i="22"/>
  <c r="F485" i="22"/>
  <c r="F487" i="22"/>
  <c r="F489" i="22"/>
  <c r="F491" i="22"/>
  <c r="F493" i="22"/>
  <c r="F495" i="22"/>
  <c r="F497" i="22"/>
  <c r="F499" i="22"/>
  <c r="F501" i="22"/>
  <c r="F3" i="22"/>
  <c r="F5" i="21"/>
  <c r="F7" i="21"/>
  <c r="F9" i="21"/>
  <c r="F11" i="21"/>
  <c r="F13" i="21"/>
  <c r="F15" i="21"/>
  <c r="F17" i="21"/>
  <c r="F19" i="21"/>
  <c r="F21" i="21"/>
  <c r="F23" i="21"/>
  <c r="F25" i="21"/>
  <c r="F27" i="21"/>
  <c r="F29" i="21"/>
  <c r="F31" i="21"/>
  <c r="F33" i="21"/>
  <c r="F35" i="21"/>
  <c r="F37" i="21"/>
  <c r="F39" i="21"/>
  <c r="F41" i="21"/>
  <c r="F43" i="21"/>
  <c r="F45" i="21"/>
  <c r="F47" i="21"/>
  <c r="F49" i="21"/>
  <c r="F51" i="21"/>
  <c r="F53" i="21"/>
  <c r="F55" i="21"/>
  <c r="F57" i="21"/>
  <c r="F59" i="21"/>
  <c r="F61" i="21"/>
  <c r="F63" i="21"/>
  <c r="F65" i="21"/>
  <c r="F67" i="21"/>
  <c r="F69" i="21"/>
  <c r="F71" i="21"/>
  <c r="F73" i="21"/>
  <c r="F75" i="21"/>
  <c r="F77" i="21"/>
  <c r="F79" i="21"/>
  <c r="F81" i="21"/>
  <c r="F83" i="21"/>
  <c r="F85" i="21"/>
  <c r="F87" i="21"/>
  <c r="F89" i="21"/>
  <c r="F91" i="21"/>
  <c r="F93" i="21"/>
  <c r="F95" i="21"/>
  <c r="F97" i="21"/>
  <c r="F99" i="21"/>
  <c r="F101" i="21"/>
  <c r="F103" i="21"/>
  <c r="F105" i="21"/>
  <c r="F107" i="21"/>
  <c r="F109" i="21"/>
  <c r="F111" i="21"/>
  <c r="F113" i="21"/>
  <c r="F115" i="21"/>
  <c r="F117" i="21"/>
  <c r="F119" i="21"/>
  <c r="F121" i="21"/>
  <c r="F123" i="21"/>
  <c r="F125" i="21"/>
  <c r="F127" i="21"/>
  <c r="F129" i="21"/>
  <c r="F131" i="21"/>
  <c r="F133" i="21"/>
  <c r="F135" i="21"/>
  <c r="F137" i="21"/>
  <c r="F139" i="21"/>
  <c r="F141" i="21"/>
  <c r="F143" i="21"/>
  <c r="F145" i="21"/>
  <c r="F147" i="21"/>
  <c r="F149" i="21"/>
  <c r="F151" i="21"/>
  <c r="F153" i="21"/>
  <c r="F155" i="21"/>
  <c r="F157" i="21"/>
  <c r="F159" i="21"/>
  <c r="F161" i="21"/>
  <c r="F163" i="21"/>
  <c r="F165" i="21"/>
  <c r="F167" i="21"/>
  <c r="F169" i="21"/>
  <c r="F171" i="21"/>
  <c r="F173" i="21"/>
  <c r="F175" i="21"/>
  <c r="F177" i="21"/>
  <c r="F179" i="21"/>
  <c r="F181" i="21"/>
  <c r="F183" i="21"/>
  <c r="F185" i="21"/>
  <c r="F187" i="21"/>
  <c r="F189" i="21"/>
  <c r="F191" i="21"/>
  <c r="F193" i="21"/>
  <c r="F195" i="21"/>
  <c r="F197" i="21"/>
  <c r="F199" i="21"/>
  <c r="F201" i="21"/>
  <c r="F203" i="21"/>
  <c r="F205" i="21"/>
  <c r="F207" i="21"/>
  <c r="F209" i="21"/>
  <c r="F211" i="21"/>
  <c r="F213" i="21"/>
  <c r="F215" i="21"/>
  <c r="F217" i="21"/>
  <c r="F219" i="21"/>
  <c r="F221" i="21"/>
  <c r="F223" i="21"/>
  <c r="F225" i="21"/>
  <c r="F227" i="21"/>
  <c r="F229" i="21"/>
  <c r="F231" i="21"/>
  <c r="F233" i="21"/>
  <c r="F235" i="21"/>
  <c r="F237" i="21"/>
  <c r="F373" i="24"/>
  <c r="F377" i="24"/>
  <c r="F381" i="24"/>
  <c r="F385" i="24"/>
  <c r="F388" i="24"/>
  <c r="F390" i="24"/>
  <c r="F392" i="24"/>
  <c r="F394" i="24"/>
  <c r="F396" i="24"/>
  <c r="F398" i="24"/>
  <c r="F400" i="24"/>
  <c r="F402" i="24"/>
  <c r="F404" i="24"/>
  <c r="F406" i="24"/>
  <c r="F408" i="24"/>
  <c r="F410" i="24"/>
  <c r="F412" i="24"/>
  <c r="F414" i="24"/>
  <c r="F416" i="24"/>
  <c r="F418" i="24"/>
  <c r="F420" i="24"/>
  <c r="F422" i="24"/>
  <c r="F424" i="24"/>
  <c r="F426" i="24"/>
  <c r="F428" i="24"/>
  <c r="F430" i="24"/>
  <c r="F432" i="24"/>
  <c r="F434" i="24"/>
  <c r="F436" i="24"/>
  <c r="F438" i="24"/>
  <c r="F440" i="24"/>
  <c r="F442" i="24"/>
  <c r="F444" i="24"/>
  <c r="F446" i="24"/>
  <c r="F448" i="24"/>
  <c r="F450" i="24"/>
  <c r="F452" i="24"/>
  <c r="F454" i="24"/>
  <c r="F456" i="24"/>
  <c r="F458" i="24"/>
  <c r="F460" i="24"/>
  <c r="F462" i="24"/>
  <c r="F464" i="24"/>
  <c r="F466" i="24"/>
  <c r="F468" i="24"/>
  <c r="F470" i="24"/>
  <c r="F472" i="24"/>
  <c r="F474" i="24"/>
  <c r="F476" i="24"/>
  <c r="F478" i="24"/>
  <c r="F480" i="24"/>
  <c r="F482" i="24"/>
  <c r="F484" i="24"/>
  <c r="F486" i="24"/>
  <c r="F488" i="24"/>
  <c r="F490" i="24"/>
  <c r="F492" i="24"/>
  <c r="F494" i="24"/>
  <c r="F496" i="24"/>
  <c r="F498" i="24"/>
  <c r="F500" i="24"/>
  <c r="F502" i="24"/>
  <c r="F4" i="23"/>
  <c r="F6" i="23"/>
  <c r="F8" i="23"/>
  <c r="F10" i="23"/>
  <c r="F12" i="23"/>
  <c r="F14" i="23"/>
  <c r="F16" i="23"/>
  <c r="F18" i="23"/>
  <c r="F20" i="23"/>
  <c r="F22" i="23"/>
  <c r="F24" i="23"/>
  <c r="F26" i="23"/>
  <c r="F28" i="23"/>
  <c r="F30" i="23"/>
  <c r="F32" i="23"/>
  <c r="F34" i="23"/>
  <c r="F36" i="23"/>
  <c r="F38" i="23"/>
  <c r="F40" i="23"/>
  <c r="F42" i="23"/>
  <c r="F44" i="23"/>
  <c r="F46" i="23"/>
  <c r="F48" i="23"/>
  <c r="F50" i="23"/>
  <c r="F52" i="23"/>
  <c r="F54" i="23"/>
  <c r="F56" i="23"/>
  <c r="F58" i="23"/>
  <c r="F60" i="23"/>
  <c r="F62" i="23"/>
  <c r="F64" i="23"/>
  <c r="F66" i="23"/>
  <c r="F68" i="23"/>
  <c r="F70" i="23"/>
  <c r="F72" i="23"/>
  <c r="F74" i="23"/>
  <c r="F76" i="23"/>
  <c r="F78" i="23"/>
  <c r="F80" i="23"/>
  <c r="F82" i="23"/>
  <c r="F84" i="23"/>
  <c r="F86" i="23"/>
  <c r="F88" i="23"/>
  <c r="F90" i="23"/>
  <c r="F92" i="23"/>
  <c r="F94" i="23"/>
  <c r="F96" i="23"/>
  <c r="F98" i="23"/>
  <c r="F100" i="23"/>
  <c r="F102" i="23"/>
  <c r="F104" i="23"/>
  <c r="F106" i="23"/>
  <c r="F108" i="23"/>
  <c r="F110" i="23"/>
  <c r="F112" i="23"/>
  <c r="F114" i="23"/>
  <c r="F116" i="23"/>
  <c r="F118" i="23"/>
  <c r="F120" i="23"/>
  <c r="F122" i="23"/>
  <c r="F124" i="23"/>
  <c r="F126" i="23"/>
  <c r="F128" i="23"/>
  <c r="F130" i="23"/>
  <c r="F132" i="23"/>
  <c r="F134" i="23"/>
  <c r="F136" i="23"/>
  <c r="F138" i="23"/>
  <c r="F140" i="23"/>
  <c r="F142" i="23"/>
  <c r="F144" i="23"/>
  <c r="F146" i="23"/>
  <c r="F148" i="23"/>
  <c r="F150" i="23"/>
  <c r="F152" i="23"/>
  <c r="F154" i="23"/>
  <c r="F156" i="23"/>
  <c r="F158" i="23"/>
  <c r="F160" i="23"/>
  <c r="F162" i="23"/>
  <c r="F164" i="23"/>
  <c r="F166" i="23"/>
  <c r="F168" i="23"/>
  <c r="F170" i="23"/>
  <c r="F172" i="23"/>
  <c r="F174" i="23"/>
  <c r="F176" i="23"/>
  <c r="F178" i="23"/>
  <c r="F180" i="23"/>
  <c r="F182" i="23"/>
  <c r="F184" i="23"/>
  <c r="F186" i="23"/>
  <c r="F188" i="23"/>
  <c r="F190" i="23"/>
  <c r="F192" i="23"/>
  <c r="F194" i="23"/>
  <c r="F196" i="23"/>
  <c r="F198" i="23"/>
  <c r="F200" i="23"/>
  <c r="F202" i="23"/>
  <c r="F204" i="23"/>
  <c r="F206" i="23"/>
  <c r="F208" i="23"/>
  <c r="F210" i="23"/>
  <c r="F212" i="23"/>
  <c r="F214" i="23"/>
  <c r="F216" i="23"/>
  <c r="F218" i="23"/>
  <c r="F220" i="23"/>
  <c r="F222" i="23"/>
  <c r="F224" i="23"/>
  <c r="F226" i="23"/>
  <c r="F228" i="23"/>
  <c r="F230" i="23"/>
  <c r="F232" i="23"/>
  <c r="F234" i="23"/>
  <c r="F236" i="23"/>
  <c r="F238" i="23"/>
  <c r="F240" i="23"/>
  <c r="F242" i="23"/>
  <c r="F244" i="23"/>
  <c r="F246" i="23"/>
  <c r="F248" i="23"/>
  <c r="F250" i="23"/>
  <c r="F252" i="23"/>
  <c r="F254" i="23"/>
  <c r="F256" i="23"/>
  <c r="F258" i="23"/>
  <c r="F260" i="23"/>
  <c r="F262" i="23"/>
  <c r="F264" i="23"/>
  <c r="F266" i="23"/>
  <c r="F268" i="23"/>
  <c r="F270" i="23"/>
  <c r="F272" i="23"/>
  <c r="F274" i="23"/>
  <c r="F276" i="23"/>
  <c r="F278" i="23"/>
  <c r="F280" i="23"/>
  <c r="F282" i="23"/>
  <c r="F284" i="23"/>
  <c r="F286" i="23"/>
  <c r="F288" i="23"/>
  <c r="F290" i="23"/>
  <c r="F292" i="23"/>
  <c r="F294" i="23"/>
  <c r="F296" i="23"/>
  <c r="F298" i="23"/>
  <c r="F300" i="23"/>
  <c r="F302" i="23"/>
  <c r="F304" i="23"/>
  <c r="F306" i="23"/>
  <c r="F308" i="23"/>
  <c r="F310" i="23"/>
  <c r="F312" i="23"/>
  <c r="F314" i="23"/>
  <c r="F316" i="23"/>
  <c r="F318" i="23"/>
  <c r="F320" i="23"/>
  <c r="F322" i="23"/>
  <c r="F324" i="23"/>
  <c r="F326" i="23"/>
  <c r="F328" i="23"/>
  <c r="F330" i="23"/>
  <c r="F332" i="23"/>
  <c r="F334" i="23"/>
  <c r="F336" i="23"/>
  <c r="F338" i="23"/>
  <c r="F340" i="23"/>
  <c r="F342" i="23"/>
  <c r="F344" i="23"/>
  <c r="F346" i="23"/>
  <c r="F348" i="23"/>
  <c r="F350" i="23"/>
  <c r="F352" i="23"/>
  <c r="F354" i="23"/>
  <c r="F356" i="23"/>
  <c r="F358" i="23"/>
  <c r="F360" i="23"/>
  <c r="F362" i="23"/>
  <c r="F364" i="23"/>
  <c r="F366" i="23"/>
  <c r="F368" i="23"/>
  <c r="F370" i="23"/>
  <c r="F372" i="23"/>
  <c r="F374" i="23"/>
  <c r="F376" i="23"/>
  <c r="F378" i="23"/>
  <c r="F380" i="23"/>
  <c r="F382" i="23"/>
  <c r="F384" i="23"/>
  <c r="F386" i="23"/>
  <c r="F388" i="23"/>
  <c r="F390" i="23"/>
  <c r="F392" i="23"/>
  <c r="F394" i="23"/>
  <c r="F396" i="23"/>
  <c r="F398" i="23"/>
  <c r="F400" i="23"/>
  <c r="F402" i="23"/>
  <c r="F404" i="23"/>
  <c r="F406" i="23"/>
  <c r="F408" i="23"/>
  <c r="F410" i="23"/>
  <c r="F412" i="23"/>
  <c r="F414" i="23"/>
  <c r="F416" i="23"/>
  <c r="F418" i="23"/>
  <c r="F420" i="23"/>
  <c r="F422" i="23"/>
  <c r="F424" i="23"/>
  <c r="F426" i="23"/>
  <c r="F428" i="23"/>
  <c r="F430" i="23"/>
  <c r="F432" i="23"/>
  <c r="F434" i="23"/>
  <c r="F436" i="23"/>
  <c r="F438" i="23"/>
  <c r="F440" i="23"/>
  <c r="F442" i="23"/>
  <c r="F444" i="23"/>
  <c r="F446" i="23"/>
  <c r="F448" i="23"/>
  <c r="F450" i="23"/>
  <c r="F452" i="23"/>
  <c r="F454" i="23"/>
  <c r="F456" i="23"/>
  <c r="F458" i="23"/>
  <c r="F460" i="23"/>
  <c r="F462" i="23"/>
  <c r="F464" i="23"/>
  <c r="F466" i="23"/>
  <c r="F468" i="23"/>
  <c r="F470" i="23"/>
  <c r="F472" i="23"/>
  <c r="F474" i="23"/>
  <c r="F476" i="23"/>
  <c r="F478" i="23"/>
  <c r="F480" i="23"/>
  <c r="F482" i="23"/>
  <c r="F484" i="23"/>
  <c r="F486" i="23"/>
  <c r="F488" i="23"/>
  <c r="F490" i="23"/>
  <c r="F492" i="23"/>
  <c r="F494" i="23"/>
  <c r="F496" i="23"/>
  <c r="F498" i="23"/>
  <c r="F500" i="23"/>
  <c r="F502" i="23"/>
  <c r="F4" i="22"/>
  <c r="F6" i="22"/>
  <c r="F8" i="22"/>
  <c r="F10" i="22"/>
  <c r="F12" i="22"/>
  <c r="F14" i="22"/>
  <c r="F16" i="22"/>
  <c r="F18" i="22"/>
  <c r="F20" i="22"/>
  <c r="F22" i="22"/>
  <c r="F24" i="22"/>
  <c r="F26" i="22"/>
  <c r="F28" i="22"/>
  <c r="F30" i="22"/>
  <c r="F32" i="22"/>
  <c r="F34" i="22"/>
  <c r="F36" i="22"/>
  <c r="F38" i="22"/>
  <c r="F40" i="22"/>
  <c r="F42" i="22"/>
  <c r="F44" i="22"/>
  <c r="F46" i="22"/>
  <c r="F48" i="22"/>
  <c r="F50" i="22"/>
  <c r="F52" i="22"/>
  <c r="F54" i="22"/>
  <c r="F56" i="22"/>
  <c r="F58" i="22"/>
  <c r="F60" i="22"/>
  <c r="F62" i="22"/>
  <c r="F64" i="22"/>
  <c r="F66" i="22"/>
  <c r="F68" i="22"/>
  <c r="F70" i="22"/>
  <c r="F72" i="22"/>
  <c r="F74" i="22"/>
  <c r="F76" i="22"/>
  <c r="F78" i="22"/>
  <c r="F80" i="22"/>
  <c r="F82" i="22"/>
  <c r="F84" i="22"/>
  <c r="F86" i="22"/>
  <c r="F88" i="22"/>
  <c r="F90" i="22"/>
  <c r="F92" i="22"/>
  <c r="F94" i="22"/>
  <c r="F96" i="22"/>
  <c r="F98" i="22"/>
  <c r="F100" i="22"/>
  <c r="F102" i="22"/>
  <c r="F104" i="22"/>
  <c r="F106" i="22"/>
  <c r="F108" i="22"/>
  <c r="F110" i="22"/>
  <c r="F112" i="22"/>
  <c r="F114" i="22"/>
  <c r="F116" i="22"/>
  <c r="F118" i="22"/>
  <c r="F120" i="22"/>
  <c r="F122" i="22"/>
  <c r="F124" i="22"/>
  <c r="F126" i="22"/>
  <c r="F128" i="22"/>
  <c r="F130" i="22"/>
  <c r="F132" i="22"/>
  <c r="F134" i="22"/>
  <c r="F136" i="22"/>
  <c r="F138" i="22"/>
  <c r="F140" i="22"/>
  <c r="F142" i="22"/>
  <c r="F144" i="22"/>
  <c r="F146" i="22"/>
  <c r="F148" i="22"/>
  <c r="F150" i="22"/>
  <c r="F152" i="22"/>
  <c r="F154" i="22"/>
  <c r="F156" i="22"/>
  <c r="F158" i="22"/>
  <c r="F160" i="22"/>
  <c r="F162" i="22"/>
  <c r="F164" i="22"/>
  <c r="F166" i="22"/>
  <c r="F168" i="22"/>
  <c r="F170" i="22"/>
  <c r="F172" i="22"/>
  <c r="F174" i="22"/>
  <c r="F176" i="22"/>
  <c r="F178" i="22"/>
  <c r="F180" i="22"/>
  <c r="F182" i="22"/>
  <c r="F184" i="22"/>
  <c r="F186" i="22"/>
  <c r="F188" i="22"/>
  <c r="F190" i="22"/>
  <c r="F192" i="22"/>
  <c r="F194" i="22"/>
  <c r="F196" i="22"/>
  <c r="F198" i="22"/>
  <c r="F200" i="22"/>
  <c r="F202" i="22"/>
  <c r="F204" i="22"/>
  <c r="F206" i="22"/>
  <c r="F208" i="22"/>
  <c r="F210" i="22"/>
  <c r="F212" i="22"/>
  <c r="F214" i="22"/>
  <c r="F216" i="22"/>
  <c r="F218" i="22"/>
  <c r="F220" i="22"/>
  <c r="F222" i="22"/>
  <c r="F224" i="22"/>
  <c r="F226" i="22"/>
  <c r="F228" i="22"/>
  <c r="F230" i="22"/>
  <c r="F232" i="22"/>
  <c r="F234" i="22"/>
  <c r="F236" i="22"/>
  <c r="F238" i="22"/>
  <c r="F240" i="22"/>
  <c r="F242" i="22"/>
  <c r="F244" i="22"/>
  <c r="F246" i="22"/>
  <c r="F248" i="22"/>
  <c r="F250" i="22"/>
  <c r="F252" i="22"/>
  <c r="F254" i="22"/>
  <c r="F256" i="22"/>
  <c r="F258" i="22"/>
  <c r="F260" i="22"/>
  <c r="F262" i="22"/>
  <c r="F264" i="22"/>
  <c r="F266" i="22"/>
  <c r="F268" i="22"/>
  <c r="F270" i="22"/>
  <c r="F272" i="22"/>
  <c r="F274" i="22"/>
  <c r="F276" i="22"/>
  <c r="F278" i="22"/>
  <c r="F280" i="22"/>
  <c r="F282" i="22"/>
  <c r="F284" i="22"/>
  <c r="F286" i="22"/>
  <c r="F288" i="22"/>
  <c r="F290" i="22"/>
  <c r="F292" i="22"/>
  <c r="F294" i="22"/>
  <c r="F296" i="22"/>
  <c r="F298" i="22"/>
  <c r="F300" i="22"/>
  <c r="F302" i="22"/>
  <c r="F304" i="22"/>
  <c r="F306" i="22"/>
  <c r="F308" i="22"/>
  <c r="F310" i="22"/>
  <c r="F312" i="22"/>
  <c r="F314" i="22"/>
  <c r="F316" i="22"/>
  <c r="F318" i="22"/>
  <c r="F320" i="22"/>
  <c r="F322" i="22"/>
  <c r="F324" i="22"/>
  <c r="F326" i="22"/>
  <c r="F328" i="22"/>
  <c r="F330" i="22"/>
  <c r="F332" i="22"/>
  <c r="F334" i="22"/>
  <c r="F336" i="22"/>
  <c r="F338" i="22"/>
  <c r="F340" i="22"/>
  <c r="F342" i="22"/>
  <c r="F344" i="22"/>
  <c r="F346" i="22"/>
  <c r="F348" i="22"/>
  <c r="F350" i="22"/>
  <c r="F352" i="22"/>
  <c r="F354" i="22"/>
  <c r="F356" i="22"/>
  <c r="F358" i="22"/>
  <c r="F360" i="22"/>
  <c r="F362" i="22"/>
  <c r="F364" i="22"/>
  <c r="F366" i="22"/>
  <c r="F368" i="22"/>
  <c r="F370" i="22"/>
  <c r="F372" i="22"/>
  <c r="F374" i="22"/>
  <c r="F376" i="22"/>
  <c r="F378" i="22"/>
  <c r="F380" i="22"/>
  <c r="F382" i="22"/>
  <c r="F384" i="22"/>
  <c r="F386" i="22"/>
  <c r="F388" i="22"/>
  <c r="F390" i="22"/>
  <c r="F392" i="22"/>
  <c r="F394" i="22"/>
  <c r="F396" i="22"/>
  <c r="F398" i="22"/>
  <c r="F400" i="22"/>
  <c r="F402" i="22"/>
  <c r="F404" i="22"/>
  <c r="F406" i="22"/>
  <c r="F408" i="22"/>
  <c r="F410" i="22"/>
  <c r="F412" i="22"/>
  <c r="F414" i="22"/>
  <c r="F416" i="22"/>
  <c r="F418" i="22"/>
  <c r="F420" i="22"/>
  <c r="F422" i="22"/>
  <c r="F424" i="22"/>
  <c r="F426" i="22"/>
  <c r="F428" i="22"/>
  <c r="F430" i="22"/>
  <c r="F432" i="22"/>
  <c r="F434" i="22"/>
  <c r="F436" i="22"/>
  <c r="F438" i="22"/>
  <c r="F440" i="22"/>
  <c r="F442" i="22"/>
  <c r="F444" i="22"/>
  <c r="F446" i="22"/>
  <c r="F448" i="22"/>
  <c r="F450" i="22"/>
  <c r="F452" i="22"/>
  <c r="F454" i="22"/>
  <c r="F456" i="22"/>
  <c r="F458" i="22"/>
  <c r="F460" i="22"/>
  <c r="F462" i="22"/>
  <c r="F464" i="22"/>
  <c r="F466" i="22"/>
  <c r="F468" i="22"/>
  <c r="F470" i="22"/>
  <c r="F472" i="22"/>
  <c r="F474" i="22"/>
  <c r="F476" i="22"/>
  <c r="F478" i="22"/>
  <c r="F480" i="22"/>
  <c r="F482" i="22"/>
  <c r="F484" i="22"/>
  <c r="F486" i="22"/>
  <c r="F488" i="22"/>
  <c r="F490" i="22"/>
  <c r="F492" i="22"/>
  <c r="F494" i="22"/>
  <c r="F496" i="22"/>
  <c r="F498" i="22"/>
  <c r="F500" i="22"/>
  <c r="F502" i="22"/>
  <c r="F4" i="21"/>
  <c r="F6" i="21"/>
  <c r="F8" i="21"/>
  <c r="F10" i="21"/>
  <c r="F12" i="21"/>
  <c r="F14" i="21"/>
  <c r="F16" i="21"/>
  <c r="F18" i="21"/>
  <c r="F20" i="21"/>
  <c r="F22" i="21"/>
  <c r="F24" i="21"/>
  <c r="F26" i="21"/>
  <c r="F28" i="21"/>
  <c r="F30" i="21"/>
  <c r="F32" i="21"/>
  <c r="F34" i="21"/>
  <c r="F36" i="21"/>
  <c r="F38" i="21"/>
  <c r="F40" i="21"/>
  <c r="F42" i="21"/>
  <c r="F44" i="21"/>
  <c r="F46" i="21"/>
  <c r="F48" i="21"/>
  <c r="F50" i="21"/>
  <c r="F52" i="21"/>
  <c r="F54" i="21"/>
  <c r="F56" i="21"/>
  <c r="F58" i="21"/>
  <c r="F60" i="21"/>
  <c r="F62" i="21"/>
  <c r="F64" i="21"/>
  <c r="F66" i="21"/>
  <c r="F68" i="21"/>
  <c r="F70" i="21"/>
  <c r="F72" i="21"/>
  <c r="F74" i="21"/>
  <c r="F76" i="21"/>
  <c r="F78" i="21"/>
  <c r="F80" i="21"/>
  <c r="F82" i="21"/>
  <c r="F84" i="21"/>
  <c r="F86" i="21"/>
  <c r="F88" i="21"/>
  <c r="F90" i="21"/>
  <c r="F92" i="21"/>
  <c r="F94" i="21"/>
  <c r="F96" i="21"/>
  <c r="F98" i="21"/>
  <c r="F100" i="21"/>
  <c r="F102" i="21"/>
  <c r="F104" i="21"/>
  <c r="F106" i="21"/>
  <c r="F108" i="21"/>
  <c r="F110" i="21"/>
  <c r="F112" i="21"/>
  <c r="F114" i="21"/>
  <c r="F116" i="21"/>
  <c r="F118" i="21"/>
  <c r="F120" i="21"/>
  <c r="F122" i="21"/>
  <c r="F124" i="21"/>
  <c r="F126" i="21"/>
  <c r="F128" i="21"/>
  <c r="F130" i="21"/>
  <c r="F132" i="21"/>
  <c r="F134" i="21"/>
  <c r="F136" i="21"/>
  <c r="F138" i="21"/>
  <c r="F140" i="21"/>
  <c r="F142" i="21"/>
  <c r="F144" i="21"/>
  <c r="F146" i="21"/>
  <c r="F148" i="21"/>
  <c r="F150" i="21"/>
  <c r="F152" i="21"/>
  <c r="F154" i="21"/>
  <c r="F156" i="21"/>
  <c r="F158" i="21"/>
  <c r="F160" i="21"/>
  <c r="F162" i="21"/>
  <c r="F164" i="21"/>
  <c r="F166" i="21"/>
  <c r="F168" i="21"/>
  <c r="F170" i="21"/>
  <c r="F172" i="21"/>
  <c r="F174" i="21"/>
  <c r="F176" i="21"/>
  <c r="F178" i="21"/>
  <c r="F180" i="21"/>
  <c r="F182" i="21"/>
  <c r="F184" i="21"/>
  <c r="F186" i="21"/>
  <c r="F188" i="21"/>
  <c r="F190" i="21"/>
  <c r="F192" i="21"/>
  <c r="F194" i="21"/>
  <c r="F196" i="21"/>
  <c r="F198" i="21"/>
  <c r="F200" i="21"/>
  <c r="F202" i="21"/>
  <c r="F204" i="21"/>
  <c r="F206" i="21"/>
  <c r="F208" i="21"/>
  <c r="F210" i="21"/>
  <c r="F212" i="21"/>
  <c r="F214" i="21"/>
  <c r="F216" i="21"/>
  <c r="F218" i="21"/>
  <c r="F220" i="21"/>
  <c r="F222" i="21"/>
  <c r="F224" i="21"/>
  <c r="F226" i="21"/>
  <c r="F228" i="21"/>
  <c r="F230" i="21"/>
  <c r="F232" i="21"/>
  <c r="F234" i="21"/>
  <c r="F236" i="21"/>
  <c r="F238" i="21"/>
  <c r="F240" i="21"/>
  <c r="F242" i="21"/>
  <c r="F239" i="21"/>
  <c r="F243" i="21"/>
  <c r="F245" i="21"/>
  <c r="F247" i="21"/>
  <c r="F249" i="21"/>
  <c r="F251" i="21"/>
  <c r="F253" i="21"/>
  <c r="F255" i="21"/>
  <c r="F257" i="21"/>
  <c r="F259" i="21"/>
  <c r="F261" i="21"/>
  <c r="F263" i="21"/>
  <c r="F265" i="21"/>
  <c r="F267" i="21"/>
  <c r="F269" i="21"/>
  <c r="F271" i="21"/>
  <c r="F273" i="21"/>
  <c r="F275" i="21"/>
  <c r="F277" i="21"/>
  <c r="F279" i="21"/>
  <c r="F281" i="21"/>
  <c r="F283" i="21"/>
  <c r="F285" i="21"/>
  <c r="F287" i="21"/>
  <c r="F289" i="21"/>
  <c r="F291" i="21"/>
  <c r="F293" i="21"/>
  <c r="F295" i="21"/>
  <c r="F297" i="21"/>
  <c r="F299" i="21"/>
  <c r="F301" i="21"/>
  <c r="F303" i="21"/>
  <c r="F305" i="21"/>
  <c r="F307" i="21"/>
  <c r="F309" i="21"/>
  <c r="F311" i="21"/>
  <c r="F313" i="21"/>
  <c r="F315" i="21"/>
  <c r="F317" i="21"/>
  <c r="F319" i="21"/>
  <c r="F321" i="21"/>
  <c r="F323" i="21"/>
  <c r="F325" i="21"/>
  <c r="F327" i="21"/>
  <c r="F329" i="21"/>
  <c r="F331" i="21"/>
  <c r="F333" i="21"/>
  <c r="F335" i="21"/>
  <c r="F337" i="21"/>
  <c r="F339" i="21"/>
  <c r="F341" i="21"/>
  <c r="F343" i="21"/>
  <c r="F345" i="21"/>
  <c r="F347" i="21"/>
  <c r="F349" i="21"/>
  <c r="F351" i="21"/>
  <c r="F353" i="21"/>
  <c r="F355" i="21"/>
  <c r="F357" i="21"/>
  <c r="F359" i="21"/>
  <c r="F361" i="21"/>
  <c r="F363" i="21"/>
  <c r="F365" i="21"/>
  <c r="F367" i="21"/>
  <c r="F369" i="21"/>
  <c r="F371" i="21"/>
  <c r="F373" i="21"/>
  <c r="F375" i="21"/>
  <c r="F377" i="21"/>
  <c r="F379" i="21"/>
  <c r="F381" i="21"/>
  <c r="F383" i="21"/>
  <c r="F385" i="21"/>
  <c r="F387" i="21"/>
  <c r="F389" i="21"/>
  <c r="F391" i="21"/>
  <c r="F393" i="21"/>
  <c r="F395" i="21"/>
  <c r="F397" i="21"/>
  <c r="F399" i="21"/>
  <c r="F401" i="21"/>
  <c r="F403" i="21"/>
  <c r="F405" i="21"/>
  <c r="F407" i="21"/>
  <c r="F409" i="21"/>
  <c r="F411" i="21"/>
  <c r="F413" i="21"/>
  <c r="F415" i="21"/>
  <c r="F417" i="21"/>
  <c r="F419" i="21"/>
  <c r="F421" i="21"/>
  <c r="F423" i="21"/>
  <c r="F425" i="21"/>
  <c r="F427" i="21"/>
  <c r="F429" i="21"/>
  <c r="F431" i="21"/>
  <c r="F433" i="21"/>
  <c r="F435" i="21"/>
  <c r="F437" i="21"/>
  <c r="F439" i="21"/>
  <c r="F441" i="21"/>
  <c r="F443" i="21"/>
  <c r="F445" i="21"/>
  <c r="F447" i="21"/>
  <c r="F449" i="21"/>
  <c r="F451" i="21"/>
  <c r="F453" i="21"/>
  <c r="F455" i="21"/>
  <c r="F457" i="21"/>
  <c r="F459" i="21"/>
  <c r="F461" i="21"/>
  <c r="F463" i="21"/>
  <c r="F465" i="21"/>
  <c r="F467" i="21"/>
  <c r="F469" i="21"/>
  <c r="F471" i="21"/>
  <c r="F473" i="21"/>
  <c r="F475" i="21"/>
  <c r="F477" i="21"/>
  <c r="F479" i="21"/>
  <c r="F481" i="21"/>
  <c r="F483" i="21"/>
  <c r="F485" i="21"/>
  <c r="F487" i="21"/>
  <c r="F489" i="21"/>
  <c r="F491" i="21"/>
  <c r="F493" i="21"/>
  <c r="F495" i="21"/>
  <c r="F497" i="21"/>
  <c r="F499" i="21"/>
  <c r="F501" i="21"/>
  <c r="F3" i="21"/>
  <c r="F5" i="20"/>
  <c r="F7" i="20"/>
  <c r="F9" i="20"/>
  <c r="F11" i="20"/>
  <c r="F13" i="20"/>
  <c r="F15" i="20"/>
  <c r="F17" i="20"/>
  <c r="F19" i="20"/>
  <c r="F21" i="20"/>
  <c r="F23" i="20"/>
  <c r="F25" i="20"/>
  <c r="F27" i="20"/>
  <c r="F29" i="20"/>
  <c r="F31" i="20"/>
  <c r="F33" i="20"/>
  <c r="F35" i="20"/>
  <c r="F37" i="20"/>
  <c r="F39" i="20"/>
  <c r="F41" i="20"/>
  <c r="F43" i="20"/>
  <c r="F45" i="20"/>
  <c r="F47" i="20"/>
  <c r="F49" i="20"/>
  <c r="F51" i="20"/>
  <c r="F53" i="20"/>
  <c r="F55" i="20"/>
  <c r="F57" i="20"/>
  <c r="F59" i="20"/>
  <c r="F61" i="20"/>
  <c r="F63" i="20"/>
  <c r="F65" i="20"/>
  <c r="F67" i="20"/>
  <c r="F69" i="20"/>
  <c r="F71" i="20"/>
  <c r="F73" i="20"/>
  <c r="F75" i="20"/>
  <c r="F77" i="20"/>
  <c r="F79" i="20"/>
  <c r="F81" i="20"/>
  <c r="F83" i="20"/>
  <c r="F85" i="20"/>
  <c r="F87" i="20"/>
  <c r="F89" i="20"/>
  <c r="F91" i="20"/>
  <c r="F93" i="20"/>
  <c r="F95" i="20"/>
  <c r="F97" i="20"/>
  <c r="F99" i="20"/>
  <c r="F101" i="20"/>
  <c r="F103" i="20"/>
  <c r="F105" i="20"/>
  <c r="F107" i="20"/>
  <c r="F109" i="20"/>
  <c r="F111" i="20"/>
  <c r="F113" i="20"/>
  <c r="F115" i="20"/>
  <c r="F117" i="20"/>
  <c r="F119" i="20"/>
  <c r="F121" i="20"/>
  <c r="F123" i="20"/>
  <c r="F125" i="20"/>
  <c r="F127" i="20"/>
  <c r="F129" i="20"/>
  <c r="F131" i="20"/>
  <c r="F133" i="20"/>
  <c r="F135" i="20"/>
  <c r="F137" i="20"/>
  <c r="F139" i="20"/>
  <c r="F141" i="20"/>
  <c r="F143" i="20"/>
  <c r="F145" i="20"/>
  <c r="F147" i="20"/>
  <c r="F149" i="20"/>
  <c r="F151" i="20"/>
  <c r="F153" i="20"/>
  <c r="F155" i="20"/>
  <c r="F157" i="20"/>
  <c r="F159" i="20"/>
  <c r="F161" i="20"/>
  <c r="F163" i="20"/>
  <c r="F165" i="20"/>
  <c r="F167" i="20"/>
  <c r="F169" i="20"/>
  <c r="F171" i="20"/>
  <c r="F173" i="20"/>
  <c r="F175" i="20"/>
  <c r="F177" i="20"/>
  <c r="F179" i="20"/>
  <c r="F181" i="20"/>
  <c r="F183" i="20"/>
  <c r="F185" i="20"/>
  <c r="F187" i="20"/>
  <c r="F189" i="20"/>
  <c r="F191" i="20"/>
  <c r="F193" i="20"/>
  <c r="F195" i="20"/>
  <c r="F197" i="20"/>
  <c r="F199" i="20"/>
  <c r="F201" i="20"/>
  <c r="F203" i="20"/>
  <c r="F205" i="20"/>
  <c r="F207" i="20"/>
  <c r="F209" i="20"/>
  <c r="F211" i="20"/>
  <c r="F213" i="20"/>
  <c r="F215" i="20"/>
  <c r="F217" i="20"/>
  <c r="F219" i="20"/>
  <c r="F221" i="20"/>
  <c r="F223" i="20"/>
  <c r="F225" i="20"/>
  <c r="F227" i="20"/>
  <c r="F229" i="20"/>
  <c r="F231" i="20"/>
  <c r="F233" i="20"/>
  <c r="F235" i="20"/>
  <c r="F237" i="20"/>
  <c r="F239" i="20"/>
  <c r="F241" i="20"/>
  <c r="F243" i="20"/>
  <c r="F245" i="20"/>
  <c r="F247" i="20"/>
  <c r="F249" i="20"/>
  <c r="F251" i="20"/>
  <c r="F253" i="20"/>
  <c r="F255" i="20"/>
  <c r="F257" i="20"/>
  <c r="F259" i="20"/>
  <c r="F261" i="20"/>
  <c r="F263" i="20"/>
  <c r="F265" i="20"/>
  <c r="F267" i="20"/>
  <c r="F269" i="20"/>
  <c r="F271" i="20"/>
  <c r="F273" i="20"/>
  <c r="F275" i="20"/>
  <c r="F277" i="20"/>
  <c r="F279" i="20"/>
  <c r="F281" i="20"/>
  <c r="F283" i="20"/>
  <c r="F285" i="20"/>
  <c r="F287" i="20"/>
  <c r="F289" i="20"/>
  <c r="F291" i="20"/>
  <c r="F293" i="20"/>
  <c r="F295" i="20"/>
  <c r="F297" i="20"/>
  <c r="F299" i="20"/>
  <c r="F301" i="20"/>
  <c r="F303" i="20"/>
  <c r="F305" i="20"/>
  <c r="F307" i="20"/>
  <c r="F309" i="20"/>
  <c r="F311" i="20"/>
  <c r="F313" i="20"/>
  <c r="F315" i="20"/>
  <c r="F317" i="20"/>
  <c r="F319" i="20"/>
  <c r="F321" i="20"/>
  <c r="F323" i="20"/>
  <c r="F325" i="20"/>
  <c r="F327" i="20"/>
  <c r="F329" i="20"/>
  <c r="F331" i="20"/>
  <c r="F333" i="20"/>
  <c r="F335" i="20"/>
  <c r="F337" i="20"/>
  <c r="F339" i="20"/>
  <c r="F341" i="20"/>
  <c r="F343" i="20"/>
  <c r="F345" i="20"/>
  <c r="F347" i="20"/>
  <c r="F349" i="20"/>
  <c r="F351" i="20"/>
  <c r="F353" i="20"/>
  <c r="F355" i="20"/>
  <c r="F357" i="20"/>
  <c r="F359" i="20"/>
  <c r="F361" i="20"/>
  <c r="F363" i="20"/>
  <c r="F365" i="20"/>
  <c r="F367" i="20"/>
  <c r="F369" i="20"/>
  <c r="F371" i="20"/>
  <c r="F373" i="20"/>
  <c r="F375" i="20"/>
  <c r="F377" i="20"/>
  <c r="F379" i="20"/>
  <c r="F381" i="20"/>
  <c r="F383" i="20"/>
  <c r="F385" i="20"/>
  <c r="F387" i="20"/>
  <c r="F389" i="20"/>
  <c r="F391" i="20"/>
  <c r="F393" i="20"/>
  <c r="F395" i="20"/>
  <c r="F397" i="20"/>
  <c r="F399" i="20"/>
  <c r="F401" i="20"/>
  <c r="F403" i="20"/>
  <c r="F405" i="20"/>
  <c r="F407" i="20"/>
  <c r="F409" i="20"/>
  <c r="F411" i="20"/>
  <c r="F413" i="20"/>
  <c r="F415" i="20"/>
  <c r="F417" i="20"/>
  <c r="F419" i="20"/>
  <c r="F421" i="20"/>
  <c r="F423" i="20"/>
  <c r="F425" i="20"/>
  <c r="F427" i="20"/>
  <c r="F429" i="20"/>
  <c r="F431" i="20"/>
  <c r="F433" i="20"/>
  <c r="F435" i="20"/>
  <c r="F437" i="20"/>
  <c r="F439" i="20"/>
  <c r="F441" i="20"/>
  <c r="F443" i="20"/>
  <c r="F445" i="20"/>
  <c r="F447" i="20"/>
  <c r="F449" i="20"/>
  <c r="F451" i="20"/>
  <c r="F453" i="20"/>
  <c r="F455" i="20"/>
  <c r="F457" i="20"/>
  <c r="F459" i="20"/>
  <c r="F461" i="20"/>
  <c r="F463" i="20"/>
  <c r="F465" i="20"/>
  <c r="F467" i="20"/>
  <c r="F469" i="20"/>
  <c r="F471" i="20"/>
  <c r="F473" i="20"/>
  <c r="F475" i="20"/>
  <c r="F477" i="20"/>
  <c r="F479" i="20"/>
  <c r="F481" i="20"/>
  <c r="F483" i="20"/>
  <c r="F485" i="20"/>
  <c r="F487" i="20"/>
  <c r="F489" i="20"/>
  <c r="F491" i="20"/>
  <c r="F493" i="20"/>
  <c r="F495" i="20"/>
  <c r="F497" i="20"/>
  <c r="F499" i="20"/>
  <c r="F501" i="20"/>
  <c r="F3" i="20"/>
  <c r="F4" i="18"/>
  <c r="F6" i="18"/>
  <c r="F8" i="18"/>
  <c r="F10" i="18"/>
  <c r="F12" i="18"/>
  <c r="F14" i="18"/>
  <c r="F16" i="18"/>
  <c r="F18" i="18"/>
  <c r="F20" i="18"/>
  <c r="F22" i="18"/>
  <c r="F24" i="18"/>
  <c r="F26" i="18"/>
  <c r="F28" i="18"/>
  <c r="F30" i="18"/>
  <c r="F32" i="18"/>
  <c r="F34" i="18"/>
  <c r="F36" i="18"/>
  <c r="F38" i="18"/>
  <c r="F40" i="18"/>
  <c r="F42" i="18"/>
  <c r="F44" i="18"/>
  <c r="F46" i="18"/>
  <c r="F48" i="18"/>
  <c r="F50" i="18"/>
  <c r="F52" i="18"/>
  <c r="F54" i="18"/>
  <c r="F56" i="18"/>
  <c r="F58" i="18"/>
  <c r="F60" i="18"/>
  <c r="F62" i="18"/>
  <c r="F64" i="18"/>
  <c r="F66" i="18"/>
  <c r="F68" i="18"/>
  <c r="F70" i="18"/>
  <c r="F72" i="18"/>
  <c r="F74" i="18"/>
  <c r="F76" i="18"/>
  <c r="F78" i="18"/>
  <c r="F80" i="18"/>
  <c r="F82" i="18"/>
  <c r="F84" i="18"/>
  <c r="F86" i="18"/>
  <c r="F88" i="18"/>
  <c r="F90" i="18"/>
  <c r="F92" i="18"/>
  <c r="F94" i="18"/>
  <c r="F96" i="18"/>
  <c r="F98" i="18"/>
  <c r="F100" i="18"/>
  <c r="F102" i="18"/>
  <c r="F104" i="18"/>
  <c r="F106" i="18"/>
  <c r="F108" i="18"/>
  <c r="F110" i="18"/>
  <c r="F112" i="18"/>
  <c r="F114" i="18"/>
  <c r="F116" i="18"/>
  <c r="F118" i="18"/>
  <c r="F120" i="18"/>
  <c r="F122" i="18"/>
  <c r="F124" i="18"/>
  <c r="F126" i="18"/>
  <c r="F128" i="18"/>
  <c r="F130" i="18"/>
  <c r="F132" i="18"/>
  <c r="F134" i="18"/>
  <c r="F136" i="18"/>
  <c r="F138" i="18"/>
  <c r="F140" i="18"/>
  <c r="F142" i="18"/>
  <c r="F144" i="18"/>
  <c r="F146" i="18"/>
  <c r="F148" i="18"/>
  <c r="F150" i="18"/>
  <c r="F152" i="18"/>
  <c r="F154" i="18"/>
  <c r="F156" i="18"/>
  <c r="F158" i="18"/>
  <c r="F160" i="18"/>
  <c r="F162" i="18"/>
  <c r="F164" i="18"/>
  <c r="F166" i="18"/>
  <c r="F168" i="18"/>
  <c r="F170" i="18"/>
  <c r="F172" i="18"/>
  <c r="F174" i="18"/>
  <c r="F176" i="18"/>
  <c r="F178" i="18"/>
  <c r="F180" i="18"/>
  <c r="F182" i="18"/>
  <c r="F184" i="18"/>
  <c r="F186" i="18"/>
  <c r="F188" i="18"/>
  <c r="F190" i="18"/>
  <c r="F192" i="18"/>
  <c r="F194" i="18"/>
  <c r="F196" i="18"/>
  <c r="F198" i="18"/>
  <c r="F200" i="18"/>
  <c r="F202" i="18"/>
  <c r="F204" i="18"/>
  <c r="F206" i="18"/>
  <c r="F208" i="18"/>
  <c r="F210" i="18"/>
  <c r="F212" i="18"/>
  <c r="F214" i="18"/>
  <c r="F216" i="18"/>
  <c r="F218" i="18"/>
  <c r="F220" i="18"/>
  <c r="F222" i="18"/>
  <c r="F224" i="18"/>
  <c r="F226" i="18"/>
  <c r="F228" i="18"/>
  <c r="F230" i="18"/>
  <c r="F232" i="18"/>
  <c r="F234" i="18"/>
  <c r="F236" i="18"/>
  <c r="F238" i="18"/>
  <c r="F240" i="18"/>
  <c r="F242" i="18"/>
  <c r="F244" i="18"/>
  <c r="F246" i="18"/>
  <c r="F248" i="18"/>
  <c r="F250" i="18"/>
  <c r="F252" i="18"/>
  <c r="F254" i="18"/>
  <c r="F256" i="18"/>
  <c r="F258" i="18"/>
  <c r="F260" i="18"/>
  <c r="F262" i="18"/>
  <c r="F264" i="18"/>
  <c r="F266" i="18"/>
  <c r="F268" i="18"/>
  <c r="F270" i="18"/>
  <c r="F272" i="18"/>
  <c r="F274" i="18"/>
  <c r="F276" i="18"/>
  <c r="F278" i="18"/>
  <c r="F280" i="18"/>
  <c r="F282" i="18"/>
  <c r="F284" i="18"/>
  <c r="F286" i="18"/>
  <c r="F288" i="18"/>
  <c r="F290" i="18"/>
  <c r="F292" i="18"/>
  <c r="F294" i="18"/>
  <c r="F296" i="18"/>
  <c r="F298" i="18"/>
  <c r="F300" i="18"/>
  <c r="F302" i="18"/>
  <c r="F304" i="18"/>
  <c r="F306" i="18"/>
  <c r="F308" i="18"/>
  <c r="F310" i="18"/>
  <c r="F312" i="18"/>
  <c r="F314" i="18"/>
  <c r="F316" i="18"/>
  <c r="F318" i="18"/>
  <c r="F320" i="18"/>
  <c r="F322" i="18"/>
  <c r="F324" i="18"/>
  <c r="F326" i="18"/>
  <c r="F328" i="18"/>
  <c r="F330" i="18"/>
  <c r="F332" i="18"/>
  <c r="F334" i="18"/>
  <c r="F336" i="18"/>
  <c r="F338" i="18"/>
  <c r="F340" i="18"/>
  <c r="F342" i="18"/>
  <c r="F344" i="18"/>
  <c r="F346" i="18"/>
  <c r="F348" i="18"/>
  <c r="F350" i="18"/>
  <c r="F352" i="18"/>
  <c r="F354" i="18"/>
  <c r="F356" i="18"/>
  <c r="F358" i="18"/>
  <c r="F360" i="18"/>
  <c r="F362" i="18"/>
  <c r="F364" i="18"/>
  <c r="F366" i="18"/>
  <c r="F368" i="18"/>
  <c r="F370" i="18"/>
  <c r="F372" i="18"/>
  <c r="F374" i="18"/>
  <c r="F376" i="18"/>
  <c r="F378" i="18"/>
  <c r="F380" i="18"/>
  <c r="F382" i="18"/>
  <c r="F384" i="18"/>
  <c r="F386" i="18"/>
  <c r="F388" i="18"/>
  <c r="F390" i="18"/>
  <c r="F392" i="18"/>
  <c r="F394" i="18"/>
  <c r="F396" i="18"/>
  <c r="F398" i="18"/>
  <c r="F400" i="18"/>
  <c r="F402" i="18"/>
  <c r="F404" i="18"/>
  <c r="F406" i="18"/>
  <c r="F408" i="18"/>
  <c r="F410" i="18"/>
  <c r="F412" i="18"/>
  <c r="F414" i="18"/>
  <c r="F416" i="18"/>
  <c r="F418" i="18"/>
  <c r="F420" i="18"/>
  <c r="F422" i="18"/>
  <c r="F424" i="18"/>
  <c r="F426" i="18"/>
  <c r="F428" i="18"/>
  <c r="F430" i="18"/>
  <c r="F432" i="18"/>
  <c r="F434" i="18"/>
  <c r="F436" i="18"/>
  <c r="F438" i="18"/>
  <c r="F440" i="18"/>
  <c r="F442" i="18"/>
  <c r="F444" i="18"/>
  <c r="F446" i="18"/>
  <c r="F448" i="18"/>
  <c r="F450" i="18"/>
  <c r="F452" i="18"/>
  <c r="F454" i="18"/>
  <c r="F456" i="18"/>
  <c r="F458" i="18"/>
  <c r="F460" i="18"/>
  <c r="F462" i="18"/>
  <c r="F464" i="18"/>
  <c r="F466" i="18"/>
  <c r="F468" i="18"/>
  <c r="F470" i="18"/>
  <c r="F472" i="18"/>
  <c r="F474" i="18"/>
  <c r="F476" i="18"/>
  <c r="F478" i="18"/>
  <c r="F480" i="18"/>
  <c r="F482" i="18"/>
  <c r="F484" i="18"/>
  <c r="F486" i="18"/>
  <c r="F488" i="18"/>
  <c r="F490" i="18"/>
  <c r="F492" i="18"/>
  <c r="F494" i="18"/>
  <c r="F496" i="18"/>
  <c r="F498" i="18"/>
  <c r="F500" i="18"/>
  <c r="F502" i="18"/>
  <c r="F4" i="17"/>
  <c r="F6" i="17"/>
  <c r="F8" i="17"/>
  <c r="F10" i="17"/>
  <c r="F12" i="17"/>
  <c r="F14" i="17"/>
  <c r="F16" i="17"/>
  <c r="F18" i="17"/>
  <c r="F20" i="17"/>
  <c r="F22" i="17"/>
  <c r="F24" i="17"/>
  <c r="F26" i="17"/>
  <c r="F28" i="17"/>
  <c r="F30" i="17"/>
  <c r="F32" i="17"/>
  <c r="F34" i="17"/>
  <c r="F36" i="17"/>
  <c r="F38" i="17"/>
  <c r="F40" i="17"/>
  <c r="F42" i="17"/>
  <c r="F44" i="17"/>
  <c r="F46" i="17"/>
  <c r="F48" i="17"/>
  <c r="F50" i="17"/>
  <c r="F52" i="17"/>
  <c r="F54" i="17"/>
  <c r="F56" i="17"/>
  <c r="F58" i="17"/>
  <c r="F60" i="17"/>
  <c r="F62" i="17"/>
  <c r="F64" i="17"/>
  <c r="F66" i="17"/>
  <c r="F68" i="17"/>
  <c r="F70" i="17"/>
  <c r="F72" i="17"/>
  <c r="F74" i="17"/>
  <c r="F76" i="17"/>
  <c r="F78" i="17"/>
  <c r="F80" i="17"/>
  <c r="F82" i="17"/>
  <c r="F84" i="17"/>
  <c r="F86" i="17"/>
  <c r="F88" i="17"/>
  <c r="F90" i="17"/>
  <c r="F92" i="17"/>
  <c r="F94" i="17"/>
  <c r="F96" i="17"/>
  <c r="F98" i="17"/>
  <c r="F100" i="17"/>
  <c r="F102" i="17"/>
  <c r="F241" i="21"/>
  <c r="F244" i="21"/>
  <c r="F246" i="21"/>
  <c r="F248" i="21"/>
  <c r="F250" i="21"/>
  <c r="F252" i="21"/>
  <c r="F254" i="21"/>
  <c r="F256" i="21"/>
  <c r="F258" i="21"/>
  <c r="F260" i="21"/>
  <c r="F262" i="21"/>
  <c r="F264" i="21"/>
  <c r="F266" i="21"/>
  <c r="F268" i="21"/>
  <c r="F270" i="21"/>
  <c r="F272" i="21"/>
  <c r="F274" i="21"/>
  <c r="F276" i="21"/>
  <c r="F278" i="21"/>
  <c r="F280" i="21"/>
  <c r="F282" i="21"/>
  <c r="F284" i="21"/>
  <c r="F286" i="21"/>
  <c r="F288" i="21"/>
  <c r="F290" i="21"/>
  <c r="F292" i="21"/>
  <c r="F294" i="21"/>
  <c r="F296" i="21"/>
  <c r="F298" i="21"/>
  <c r="F300" i="21"/>
  <c r="F302" i="21"/>
  <c r="F304" i="21"/>
  <c r="F306" i="21"/>
  <c r="F308" i="21"/>
  <c r="F310" i="21"/>
  <c r="F312" i="21"/>
  <c r="F314" i="21"/>
  <c r="F316" i="21"/>
  <c r="F318" i="21"/>
  <c r="F320" i="21"/>
  <c r="F322" i="21"/>
  <c r="F324" i="21"/>
  <c r="F326" i="21"/>
  <c r="F328" i="21"/>
  <c r="F330" i="21"/>
  <c r="F332" i="21"/>
  <c r="F334" i="21"/>
  <c r="F336" i="21"/>
  <c r="F338" i="21"/>
  <c r="F340" i="21"/>
  <c r="F342" i="21"/>
  <c r="F344" i="21"/>
  <c r="F346" i="21"/>
  <c r="F348" i="21"/>
  <c r="F350" i="21"/>
  <c r="F352" i="21"/>
  <c r="F354" i="21"/>
  <c r="F356" i="21"/>
  <c r="F358" i="21"/>
  <c r="F360" i="21"/>
  <c r="F362" i="21"/>
  <c r="F364" i="21"/>
  <c r="F366" i="21"/>
  <c r="F368" i="21"/>
  <c r="F370" i="21"/>
  <c r="F372" i="21"/>
  <c r="F374" i="21"/>
  <c r="F376" i="21"/>
  <c r="F378" i="21"/>
  <c r="F380" i="21"/>
  <c r="F382" i="21"/>
  <c r="F384" i="21"/>
  <c r="F386" i="21"/>
  <c r="F388" i="21"/>
  <c r="F390" i="21"/>
  <c r="F392" i="21"/>
  <c r="F394" i="21"/>
  <c r="F396" i="21"/>
  <c r="F398" i="21"/>
  <c r="F400" i="21"/>
  <c r="F402" i="21"/>
  <c r="F404" i="21"/>
  <c r="F406" i="21"/>
  <c r="F408" i="21"/>
  <c r="F410" i="21"/>
  <c r="F412" i="21"/>
  <c r="F414" i="21"/>
  <c r="F416" i="21"/>
  <c r="F418" i="21"/>
  <c r="F420" i="21"/>
  <c r="F422" i="21"/>
  <c r="F424" i="21"/>
  <c r="F426" i="21"/>
  <c r="F428" i="21"/>
  <c r="F430" i="21"/>
  <c r="F432" i="21"/>
  <c r="F434" i="21"/>
  <c r="F436" i="21"/>
  <c r="F438" i="21"/>
  <c r="F440" i="21"/>
  <c r="F442" i="21"/>
  <c r="F444" i="21"/>
  <c r="F446" i="21"/>
  <c r="F448" i="21"/>
  <c r="F450" i="21"/>
  <c r="F452" i="21"/>
  <c r="F454" i="21"/>
  <c r="F456" i="21"/>
  <c r="F458" i="21"/>
  <c r="F460" i="21"/>
  <c r="F462" i="21"/>
  <c r="F464" i="21"/>
  <c r="F466" i="21"/>
  <c r="F468" i="21"/>
  <c r="F470" i="21"/>
  <c r="F472" i="21"/>
  <c r="F474" i="21"/>
  <c r="F476" i="21"/>
  <c r="F478" i="21"/>
  <c r="F480" i="21"/>
  <c r="F482" i="21"/>
  <c r="F484" i="21"/>
  <c r="F486" i="21"/>
  <c r="F488" i="21"/>
  <c r="F490" i="21"/>
  <c r="F492" i="21"/>
  <c r="F494" i="21"/>
  <c r="F496" i="21"/>
  <c r="F498" i="21"/>
  <c r="F500" i="21"/>
  <c r="F502" i="21"/>
  <c r="F4" i="20"/>
  <c r="F6" i="20"/>
  <c r="F8" i="20"/>
  <c r="F10" i="20"/>
  <c r="F12" i="20"/>
  <c r="F14" i="20"/>
  <c r="F16" i="20"/>
  <c r="F18" i="20"/>
  <c r="F20" i="20"/>
  <c r="F22" i="20"/>
  <c r="F24" i="20"/>
  <c r="F26" i="20"/>
  <c r="F28" i="20"/>
  <c r="F30" i="20"/>
  <c r="F32" i="20"/>
  <c r="F34" i="20"/>
  <c r="F36" i="20"/>
  <c r="F38" i="20"/>
  <c r="F40" i="20"/>
  <c r="F42" i="20"/>
  <c r="F44" i="20"/>
  <c r="F46" i="20"/>
  <c r="F48" i="20"/>
  <c r="F50" i="20"/>
  <c r="F52" i="20"/>
  <c r="F54" i="20"/>
  <c r="F56" i="20"/>
  <c r="F58" i="20"/>
  <c r="F60" i="20"/>
  <c r="F62" i="20"/>
  <c r="F64" i="20"/>
  <c r="F66" i="20"/>
  <c r="F68" i="20"/>
  <c r="F70" i="20"/>
  <c r="F72" i="20"/>
  <c r="F74" i="20"/>
  <c r="F76" i="20"/>
  <c r="F78" i="20"/>
  <c r="F80" i="20"/>
  <c r="F82" i="20"/>
  <c r="F84" i="20"/>
  <c r="F86" i="20"/>
  <c r="F88" i="20"/>
  <c r="F90" i="20"/>
  <c r="F92" i="20"/>
  <c r="F94" i="20"/>
  <c r="F96" i="20"/>
  <c r="F98" i="20"/>
  <c r="F100" i="20"/>
  <c r="F102" i="20"/>
  <c r="F104" i="20"/>
  <c r="F106" i="20"/>
  <c r="F108" i="20"/>
  <c r="F110" i="20"/>
  <c r="F112" i="20"/>
  <c r="F114" i="20"/>
  <c r="F116" i="20"/>
  <c r="F118" i="20"/>
  <c r="F120" i="20"/>
  <c r="F122" i="20"/>
  <c r="F124" i="20"/>
  <c r="F126" i="20"/>
  <c r="F128" i="20"/>
  <c r="F130" i="20"/>
  <c r="F132" i="20"/>
  <c r="F134" i="20"/>
  <c r="F136" i="20"/>
  <c r="F138" i="20"/>
  <c r="F140" i="20"/>
  <c r="F142" i="20"/>
  <c r="F144" i="20"/>
  <c r="F146" i="20"/>
  <c r="F148" i="20"/>
  <c r="F150" i="20"/>
  <c r="F152" i="20"/>
  <c r="F154" i="20"/>
  <c r="F156" i="20"/>
  <c r="F158" i="20"/>
  <c r="F160" i="20"/>
  <c r="F162" i="20"/>
  <c r="F164" i="20"/>
  <c r="F166" i="20"/>
  <c r="F168" i="20"/>
  <c r="F170" i="20"/>
  <c r="F172" i="20"/>
  <c r="F174" i="20"/>
  <c r="F176" i="20"/>
  <c r="F178" i="20"/>
  <c r="F180" i="20"/>
  <c r="F182" i="20"/>
  <c r="F184" i="20"/>
  <c r="F186" i="20"/>
  <c r="F188" i="20"/>
  <c r="F190" i="20"/>
  <c r="F192" i="20"/>
  <c r="F194" i="20"/>
  <c r="F196" i="20"/>
  <c r="F198" i="20"/>
  <c r="F200" i="20"/>
  <c r="F202" i="20"/>
  <c r="F204" i="20"/>
  <c r="F206" i="20"/>
  <c r="F208" i="20"/>
  <c r="F210" i="20"/>
  <c r="F212" i="20"/>
  <c r="F214" i="20"/>
  <c r="F216" i="20"/>
  <c r="F218" i="20"/>
  <c r="F220" i="20"/>
  <c r="F222" i="20"/>
  <c r="F224" i="20"/>
  <c r="F226" i="20"/>
  <c r="F228" i="20"/>
  <c r="F230" i="20"/>
  <c r="F232" i="20"/>
  <c r="F234" i="20"/>
  <c r="F236" i="20"/>
  <c r="F238" i="20"/>
  <c r="F240" i="20"/>
  <c r="F242" i="20"/>
  <c r="F244" i="20"/>
  <c r="F246" i="20"/>
  <c r="F248" i="20"/>
  <c r="F250" i="20"/>
  <c r="F252" i="20"/>
  <c r="F254" i="20"/>
  <c r="F256" i="20"/>
  <c r="F258" i="20"/>
  <c r="F260" i="20"/>
  <c r="F262" i="20"/>
  <c r="F264" i="20"/>
  <c r="F266" i="20"/>
  <c r="F268" i="20"/>
  <c r="F270" i="20"/>
  <c r="F272" i="20"/>
  <c r="F274" i="20"/>
  <c r="F276" i="20"/>
  <c r="F278" i="20"/>
  <c r="F280" i="20"/>
  <c r="F282" i="20"/>
  <c r="F284" i="20"/>
  <c r="F286" i="20"/>
  <c r="F288" i="20"/>
  <c r="F290" i="20"/>
  <c r="F292" i="20"/>
  <c r="F294" i="20"/>
  <c r="F296" i="20"/>
  <c r="F298" i="20"/>
  <c r="F300" i="20"/>
  <c r="F302" i="20"/>
  <c r="F304" i="20"/>
  <c r="F306" i="20"/>
  <c r="F308" i="20"/>
  <c r="F310" i="20"/>
  <c r="F312" i="20"/>
  <c r="F314" i="20"/>
  <c r="F316" i="20"/>
  <c r="F318" i="20"/>
  <c r="F320" i="20"/>
  <c r="F322" i="20"/>
  <c r="F324" i="20"/>
  <c r="F326" i="20"/>
  <c r="F328" i="20"/>
  <c r="F330" i="20"/>
  <c r="F332" i="20"/>
  <c r="F334" i="20"/>
  <c r="F336" i="20"/>
  <c r="F338" i="20"/>
  <c r="F340" i="20"/>
  <c r="F342" i="20"/>
  <c r="F344" i="20"/>
  <c r="F346" i="20"/>
  <c r="F348" i="20"/>
  <c r="F350" i="20"/>
  <c r="F352" i="20"/>
  <c r="F354" i="20"/>
  <c r="F356" i="20"/>
  <c r="F358" i="20"/>
  <c r="F360" i="20"/>
  <c r="F362" i="20"/>
  <c r="F364" i="20"/>
  <c r="F366" i="20"/>
  <c r="F368" i="20"/>
  <c r="F370" i="20"/>
  <c r="F372" i="20"/>
  <c r="F374" i="20"/>
  <c r="F376" i="20"/>
  <c r="F378" i="20"/>
  <c r="F380" i="20"/>
  <c r="F382" i="20"/>
  <c r="F384" i="20"/>
  <c r="F386" i="20"/>
  <c r="F388" i="20"/>
  <c r="F390" i="20"/>
  <c r="F392" i="20"/>
  <c r="F394" i="20"/>
  <c r="F396" i="20"/>
  <c r="F398" i="20"/>
  <c r="F400" i="20"/>
  <c r="F402" i="20"/>
  <c r="F404" i="20"/>
  <c r="F406" i="20"/>
  <c r="F408" i="20"/>
  <c r="F410" i="20"/>
  <c r="F412" i="20"/>
  <c r="F414" i="20"/>
  <c r="F416" i="20"/>
  <c r="F418" i="20"/>
  <c r="F420" i="20"/>
  <c r="F422" i="20"/>
  <c r="F424" i="20"/>
  <c r="F426" i="20"/>
  <c r="F428" i="20"/>
  <c r="F430" i="20"/>
  <c r="F432" i="20"/>
  <c r="F434" i="20"/>
  <c r="F436" i="20"/>
  <c r="F438" i="20"/>
  <c r="F440" i="20"/>
  <c r="F442" i="20"/>
  <c r="F444" i="20"/>
  <c r="F446" i="20"/>
  <c r="F448" i="20"/>
  <c r="F450" i="20"/>
  <c r="F452" i="20"/>
  <c r="F454" i="20"/>
  <c r="F456" i="20"/>
  <c r="F458" i="20"/>
  <c r="F460" i="20"/>
  <c r="F462" i="20"/>
  <c r="F464" i="20"/>
  <c r="F466" i="20"/>
  <c r="F468" i="20"/>
  <c r="F470" i="20"/>
  <c r="F472" i="20"/>
  <c r="F474" i="20"/>
  <c r="F476" i="20"/>
  <c r="F478" i="20"/>
  <c r="F480" i="20"/>
  <c r="F482" i="20"/>
  <c r="F484" i="20"/>
  <c r="F486" i="20"/>
  <c r="F488" i="20"/>
  <c r="F490" i="20"/>
  <c r="F492" i="20"/>
  <c r="F494" i="20"/>
  <c r="F496" i="20"/>
  <c r="F498" i="20"/>
  <c r="F500" i="20"/>
  <c r="F502" i="20"/>
  <c r="F3" i="19"/>
  <c r="F5" i="18"/>
  <c r="F7" i="18"/>
  <c r="F9" i="18"/>
  <c r="F11" i="18"/>
  <c r="F13" i="18"/>
  <c r="F15" i="18"/>
  <c r="F17" i="18"/>
  <c r="F19" i="18"/>
  <c r="F21" i="18"/>
  <c r="F23" i="18"/>
  <c r="F25" i="18"/>
  <c r="F27" i="18"/>
  <c r="F29" i="18"/>
  <c r="F31" i="18"/>
  <c r="F33" i="18"/>
  <c r="F35" i="18"/>
  <c r="F37" i="18"/>
  <c r="F39" i="18"/>
  <c r="F41" i="18"/>
  <c r="F43" i="18"/>
  <c r="F45" i="18"/>
  <c r="F47" i="18"/>
  <c r="F49" i="18"/>
  <c r="F51" i="18"/>
  <c r="F53" i="18"/>
  <c r="F55" i="18"/>
  <c r="F57" i="18"/>
  <c r="F59" i="18"/>
  <c r="F61" i="18"/>
  <c r="F63" i="18"/>
  <c r="F65" i="18"/>
  <c r="F67" i="18"/>
  <c r="F69" i="18"/>
  <c r="F71" i="18"/>
  <c r="F73" i="18"/>
  <c r="F75" i="18"/>
  <c r="F77" i="18"/>
  <c r="F79" i="18"/>
  <c r="F81" i="18"/>
  <c r="F83" i="18"/>
  <c r="F85" i="18"/>
  <c r="F87" i="18"/>
  <c r="F89" i="18"/>
  <c r="F91" i="18"/>
  <c r="F93" i="18"/>
  <c r="F95" i="18"/>
  <c r="F97" i="18"/>
  <c r="F99" i="18"/>
  <c r="F101" i="18"/>
  <c r="F103" i="18"/>
  <c r="F105" i="18"/>
  <c r="F107" i="18"/>
  <c r="F109" i="18"/>
  <c r="F111" i="18"/>
  <c r="F113" i="18"/>
  <c r="F115" i="18"/>
  <c r="F117" i="18"/>
  <c r="F119" i="18"/>
  <c r="F121" i="18"/>
  <c r="F123" i="18"/>
  <c r="F125" i="18"/>
  <c r="F127" i="18"/>
  <c r="F129" i="18"/>
  <c r="F131" i="18"/>
  <c r="F133" i="18"/>
  <c r="F135" i="18"/>
  <c r="F137" i="18"/>
  <c r="F139" i="18"/>
  <c r="F141" i="18"/>
  <c r="F143" i="18"/>
  <c r="F145" i="18"/>
  <c r="F147" i="18"/>
  <c r="F149" i="18"/>
  <c r="F151" i="18"/>
  <c r="F153" i="18"/>
  <c r="F155" i="18"/>
  <c r="F157" i="18"/>
  <c r="F159" i="18"/>
  <c r="F161" i="18"/>
  <c r="F163" i="18"/>
  <c r="F165" i="18"/>
  <c r="F167" i="18"/>
  <c r="F169" i="18"/>
  <c r="F171" i="18"/>
  <c r="F173" i="18"/>
  <c r="F175" i="18"/>
  <c r="F177" i="18"/>
  <c r="F179" i="18"/>
  <c r="F181" i="18"/>
  <c r="F183" i="18"/>
  <c r="F185" i="18"/>
  <c r="F187" i="18"/>
  <c r="F189" i="18"/>
  <c r="F191" i="18"/>
  <c r="F193" i="18"/>
  <c r="F195" i="18"/>
  <c r="F197" i="18"/>
  <c r="F199" i="18"/>
  <c r="F201" i="18"/>
  <c r="F203" i="18"/>
  <c r="F205" i="18"/>
  <c r="F207" i="18"/>
  <c r="F209" i="18"/>
  <c r="F211" i="18"/>
  <c r="F213" i="18"/>
  <c r="F215" i="18"/>
  <c r="F217" i="18"/>
  <c r="F219" i="18"/>
  <c r="F221" i="18"/>
  <c r="F223" i="18"/>
  <c r="F225" i="18"/>
  <c r="F227" i="18"/>
  <c r="F229" i="18"/>
  <c r="F231" i="18"/>
  <c r="F233" i="18"/>
  <c r="F235" i="18"/>
  <c r="F237" i="18"/>
  <c r="F239" i="18"/>
  <c r="F241" i="18"/>
  <c r="F243" i="18"/>
  <c r="F245" i="18"/>
  <c r="F247" i="18"/>
  <c r="F249" i="18"/>
  <c r="F251" i="18"/>
  <c r="F253" i="18"/>
  <c r="F255" i="18"/>
  <c r="F257" i="18"/>
  <c r="F259" i="18"/>
  <c r="F261" i="18"/>
  <c r="F263" i="18"/>
  <c r="F265" i="18"/>
  <c r="F267" i="18"/>
  <c r="F269" i="18"/>
  <c r="F271" i="18"/>
  <c r="F273" i="18"/>
  <c r="F275" i="18"/>
  <c r="F277" i="18"/>
  <c r="F279" i="18"/>
  <c r="F281" i="18"/>
  <c r="F283" i="18"/>
  <c r="F285" i="18"/>
  <c r="F287" i="18"/>
  <c r="F289" i="18"/>
  <c r="F291" i="18"/>
  <c r="F293" i="18"/>
  <c r="F295" i="18"/>
  <c r="F297" i="18"/>
  <c r="F299" i="18"/>
  <c r="F301" i="18"/>
  <c r="F303" i="18"/>
  <c r="F305" i="18"/>
  <c r="F307" i="18"/>
  <c r="F309" i="18"/>
  <c r="F311" i="18"/>
  <c r="F313" i="18"/>
  <c r="F315" i="18"/>
  <c r="F317" i="18"/>
  <c r="F319" i="18"/>
  <c r="F321" i="18"/>
  <c r="F323" i="18"/>
  <c r="F325" i="18"/>
  <c r="F327" i="18"/>
  <c r="F329" i="18"/>
  <c r="F331" i="18"/>
  <c r="F333" i="18"/>
  <c r="F335" i="18"/>
  <c r="F337" i="18"/>
  <c r="F339" i="18"/>
  <c r="F341" i="18"/>
  <c r="F343" i="18"/>
  <c r="F345" i="18"/>
  <c r="F347" i="18"/>
  <c r="F349" i="18"/>
  <c r="F351" i="18"/>
  <c r="F353" i="18"/>
  <c r="F355" i="18"/>
  <c r="F357" i="18"/>
  <c r="F359" i="18"/>
  <c r="F361" i="18"/>
  <c r="F363" i="18"/>
  <c r="F365" i="18"/>
  <c r="F367" i="18"/>
  <c r="F369" i="18"/>
  <c r="F371" i="18"/>
  <c r="F373" i="18"/>
  <c r="F375" i="18"/>
  <c r="F377" i="18"/>
  <c r="F379" i="18"/>
  <c r="F381" i="18"/>
  <c r="F383" i="18"/>
  <c r="F385" i="18"/>
  <c r="F387" i="18"/>
  <c r="F389" i="18"/>
  <c r="F391" i="18"/>
  <c r="F393" i="18"/>
  <c r="F395" i="18"/>
  <c r="F397" i="18"/>
  <c r="F399" i="18"/>
  <c r="F401" i="18"/>
  <c r="F403" i="18"/>
  <c r="F405" i="18"/>
  <c r="F407" i="18"/>
  <c r="F409" i="18"/>
  <c r="F411" i="18"/>
  <c r="F413" i="18"/>
  <c r="F415" i="18"/>
  <c r="F417" i="18"/>
  <c r="F419" i="18"/>
  <c r="F421" i="18"/>
  <c r="F423" i="18"/>
  <c r="F425" i="18"/>
  <c r="F427" i="18"/>
  <c r="F429" i="18"/>
  <c r="F431" i="18"/>
  <c r="F433" i="18"/>
  <c r="F435" i="18"/>
  <c r="F437" i="18"/>
  <c r="F439" i="18"/>
  <c r="F441" i="18"/>
  <c r="F443" i="18"/>
  <c r="F445" i="18"/>
  <c r="F447" i="18"/>
  <c r="F449" i="18"/>
  <c r="F451" i="18"/>
  <c r="F453" i="18"/>
  <c r="F455" i="18"/>
  <c r="F457" i="18"/>
  <c r="F459" i="18"/>
  <c r="F461" i="18"/>
  <c r="F463" i="18"/>
  <c r="F465" i="18"/>
  <c r="F467" i="18"/>
  <c r="F469" i="18"/>
  <c r="F471" i="18"/>
  <c r="F473" i="18"/>
  <c r="F475" i="18"/>
  <c r="F477" i="18"/>
  <c r="F479" i="18"/>
  <c r="F481" i="18"/>
  <c r="F483" i="18"/>
  <c r="F485" i="18"/>
  <c r="F487" i="18"/>
  <c r="F489" i="18"/>
  <c r="F491" i="18"/>
  <c r="F493" i="18"/>
  <c r="F495" i="18"/>
  <c r="F497" i="18"/>
  <c r="F499" i="18"/>
  <c r="F501" i="18"/>
  <c r="F3" i="18"/>
  <c r="F5" i="17"/>
  <c r="F7" i="17"/>
  <c r="F9" i="17"/>
  <c r="F11" i="17"/>
  <c r="F13" i="17"/>
  <c r="F15" i="17"/>
  <c r="F17" i="17"/>
  <c r="F19" i="17"/>
  <c r="F21" i="17"/>
  <c r="F23" i="17"/>
  <c r="F25" i="17"/>
  <c r="F27" i="17"/>
  <c r="F29" i="17"/>
  <c r="F31" i="17"/>
  <c r="F33" i="17"/>
  <c r="F35" i="17"/>
  <c r="F37" i="17"/>
  <c r="F39" i="17"/>
  <c r="F41" i="17"/>
  <c r="F43" i="17"/>
  <c r="F45" i="17"/>
  <c r="F47" i="17"/>
  <c r="F49" i="17"/>
  <c r="F51" i="17"/>
  <c r="F53" i="17"/>
  <c r="F55" i="17"/>
  <c r="F57" i="17"/>
  <c r="F59" i="17"/>
  <c r="F61" i="17"/>
  <c r="F63" i="17"/>
  <c r="F65" i="17"/>
  <c r="F67" i="17"/>
  <c r="F69" i="17"/>
  <c r="F71" i="17"/>
  <c r="F73" i="17"/>
  <c r="F75" i="17"/>
  <c r="F77" i="17"/>
  <c r="F79" i="17"/>
  <c r="F81" i="17"/>
  <c r="F83" i="17"/>
  <c r="F85" i="17"/>
  <c r="F87" i="17"/>
  <c r="F89" i="17"/>
  <c r="F91" i="17"/>
  <c r="F93" i="17"/>
  <c r="F95" i="17"/>
  <c r="F97" i="17"/>
  <c r="F99" i="17"/>
  <c r="F101" i="17"/>
  <c r="F103" i="17"/>
  <c r="F104" i="17"/>
  <c r="F106" i="17"/>
  <c r="F108" i="17"/>
  <c r="F110" i="17"/>
  <c r="F112" i="17"/>
  <c r="F114" i="17"/>
  <c r="F116" i="17"/>
  <c r="F118" i="17"/>
  <c r="F120" i="17"/>
  <c r="F122" i="17"/>
  <c r="F124" i="17"/>
  <c r="F126" i="17"/>
  <c r="F128" i="17"/>
  <c r="F130" i="17"/>
  <c r="F132" i="17"/>
  <c r="F134" i="17"/>
  <c r="F136" i="17"/>
  <c r="F138" i="17"/>
  <c r="F140" i="17"/>
  <c r="F142" i="17"/>
  <c r="F144" i="17"/>
  <c r="F146" i="17"/>
  <c r="F148" i="17"/>
  <c r="F150" i="17"/>
  <c r="F152" i="17"/>
  <c r="F154" i="17"/>
  <c r="F156" i="17"/>
  <c r="F158" i="17"/>
  <c r="F160" i="17"/>
  <c r="F162" i="17"/>
  <c r="F164" i="17"/>
  <c r="F166" i="17"/>
  <c r="F168" i="17"/>
  <c r="F170" i="17"/>
  <c r="F172" i="17"/>
  <c r="F174" i="17"/>
  <c r="F176" i="17"/>
  <c r="F178" i="17"/>
  <c r="F180" i="17"/>
  <c r="F182" i="17"/>
  <c r="F184" i="17"/>
  <c r="F186" i="17"/>
  <c r="F188" i="17"/>
  <c r="F190" i="17"/>
  <c r="F192" i="17"/>
  <c r="F194" i="17"/>
  <c r="F196" i="17"/>
  <c r="F198" i="17"/>
  <c r="F200" i="17"/>
  <c r="F202" i="17"/>
  <c r="F204" i="17"/>
  <c r="F206" i="17"/>
  <c r="F208" i="17"/>
  <c r="F210" i="17"/>
  <c r="F212" i="17"/>
  <c r="F214" i="17"/>
  <c r="F216" i="17"/>
  <c r="F218" i="17"/>
  <c r="F220" i="17"/>
  <c r="F222" i="17"/>
  <c r="F224" i="17"/>
  <c r="F226" i="17"/>
  <c r="F228" i="17"/>
  <c r="F230" i="17"/>
  <c r="F232" i="17"/>
  <c r="F234" i="17"/>
  <c r="F236" i="17"/>
  <c r="F238" i="17"/>
  <c r="F240" i="17"/>
  <c r="F242" i="17"/>
  <c r="F244" i="17"/>
  <c r="F246" i="17"/>
  <c r="F248" i="17"/>
  <c r="F250" i="17"/>
  <c r="F252" i="17"/>
  <c r="F254" i="17"/>
  <c r="F256" i="17"/>
  <c r="F258" i="17"/>
  <c r="F260" i="17"/>
  <c r="F262" i="17"/>
  <c r="F264" i="17"/>
  <c r="F266" i="17"/>
  <c r="F268" i="17"/>
  <c r="F270" i="17"/>
  <c r="F272" i="17"/>
  <c r="F274" i="17"/>
  <c r="F276" i="17"/>
  <c r="F278" i="17"/>
  <c r="F280" i="17"/>
  <c r="F282" i="17"/>
  <c r="F284" i="17"/>
  <c r="F286" i="17"/>
  <c r="F288" i="17"/>
  <c r="F290" i="17"/>
  <c r="F292" i="17"/>
  <c r="F294" i="17"/>
  <c r="F296" i="17"/>
  <c r="F298" i="17"/>
  <c r="F300" i="17"/>
  <c r="F302" i="17"/>
  <c r="F304" i="17"/>
  <c r="F306" i="17"/>
  <c r="F308" i="17"/>
  <c r="F310" i="17"/>
  <c r="F312" i="17"/>
  <c r="F314" i="17"/>
  <c r="F316" i="17"/>
  <c r="F318" i="17"/>
  <c r="F320" i="17"/>
  <c r="F322" i="17"/>
  <c r="F324" i="17"/>
  <c r="F326" i="17"/>
  <c r="F328" i="17"/>
  <c r="F330" i="17"/>
  <c r="F332" i="17"/>
  <c r="F334" i="17"/>
  <c r="F336" i="17"/>
  <c r="F338" i="17"/>
  <c r="F340" i="17"/>
  <c r="F342" i="17"/>
  <c r="F344" i="17"/>
  <c r="F346" i="17"/>
  <c r="F348" i="17"/>
  <c r="F350" i="17"/>
  <c r="F352" i="17"/>
  <c r="F354" i="17"/>
  <c r="F356" i="17"/>
  <c r="F358" i="17"/>
  <c r="F360" i="17"/>
  <c r="F362" i="17"/>
  <c r="F364" i="17"/>
  <c r="F366" i="17"/>
  <c r="F368" i="17"/>
  <c r="F370" i="17"/>
  <c r="F372" i="17"/>
  <c r="F374" i="17"/>
  <c r="F376" i="17"/>
  <c r="F378" i="17"/>
  <c r="F380" i="17"/>
  <c r="F382" i="17"/>
  <c r="F384" i="17"/>
  <c r="F386" i="17"/>
  <c r="F388" i="17"/>
  <c r="F390" i="17"/>
  <c r="F392" i="17"/>
  <c r="F394" i="17"/>
  <c r="F396" i="17"/>
  <c r="F398" i="17"/>
  <c r="F400" i="17"/>
  <c r="F402" i="17"/>
  <c r="F404" i="17"/>
  <c r="F406" i="17"/>
  <c r="F408" i="17"/>
  <c r="F410" i="17"/>
  <c r="F412" i="17"/>
  <c r="F414" i="17"/>
  <c r="F416" i="17"/>
  <c r="F418" i="17"/>
  <c r="F420" i="17"/>
  <c r="F422" i="17"/>
  <c r="F424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6" i="17"/>
  <c r="F458" i="17"/>
  <c r="F460" i="17"/>
  <c r="F462" i="17"/>
  <c r="F464" i="17"/>
  <c r="F466" i="17"/>
  <c r="F468" i="17"/>
  <c r="F470" i="17"/>
  <c r="F472" i="17"/>
  <c r="F474" i="17"/>
  <c r="F476" i="17"/>
  <c r="F478" i="17"/>
  <c r="F480" i="17"/>
  <c r="F482" i="17"/>
  <c r="F484" i="17"/>
  <c r="F486" i="17"/>
  <c r="F488" i="17"/>
  <c r="F490" i="17"/>
  <c r="F492" i="17"/>
  <c r="F494" i="17"/>
  <c r="F496" i="17"/>
  <c r="F498" i="17"/>
  <c r="F500" i="17"/>
  <c r="F502" i="17"/>
  <c r="F4" i="16"/>
  <c r="F6" i="16"/>
  <c r="F8" i="16"/>
  <c r="F10" i="16"/>
  <c r="F12" i="16"/>
  <c r="F14" i="16"/>
  <c r="F16" i="16"/>
  <c r="F18" i="16"/>
  <c r="F20" i="16"/>
  <c r="F22" i="16"/>
  <c r="F24" i="16"/>
  <c r="F26" i="16"/>
  <c r="F28" i="16"/>
  <c r="F30" i="16"/>
  <c r="F32" i="16"/>
  <c r="F34" i="16"/>
  <c r="F36" i="16"/>
  <c r="F38" i="16"/>
  <c r="F40" i="16"/>
  <c r="F42" i="16"/>
  <c r="F44" i="16"/>
  <c r="F46" i="16"/>
  <c r="F48" i="16"/>
  <c r="F50" i="16"/>
  <c r="F52" i="16"/>
  <c r="F54" i="16"/>
  <c r="F56" i="16"/>
  <c r="F58" i="16"/>
  <c r="F60" i="16"/>
  <c r="F62" i="16"/>
  <c r="F64" i="16"/>
  <c r="F66" i="16"/>
  <c r="F68" i="16"/>
  <c r="F70" i="16"/>
  <c r="F72" i="16"/>
  <c r="F74" i="16"/>
  <c r="F76" i="16"/>
  <c r="F78" i="16"/>
  <c r="F80" i="16"/>
  <c r="F82" i="16"/>
  <c r="F84" i="16"/>
  <c r="F86" i="16"/>
  <c r="F88" i="16"/>
  <c r="F90" i="16"/>
  <c r="F92" i="16"/>
  <c r="F94" i="16"/>
  <c r="F96" i="16"/>
  <c r="F98" i="16"/>
  <c r="F100" i="16"/>
  <c r="F102" i="16"/>
  <c r="F104" i="16"/>
  <c r="F106" i="16"/>
  <c r="F108" i="16"/>
  <c r="F110" i="16"/>
  <c r="F112" i="16"/>
  <c r="F114" i="16"/>
  <c r="F116" i="16"/>
  <c r="F118" i="16"/>
  <c r="F120" i="16"/>
  <c r="F122" i="16"/>
  <c r="F124" i="16"/>
  <c r="F126" i="16"/>
  <c r="F128" i="16"/>
  <c r="F130" i="16"/>
  <c r="F132" i="16"/>
  <c r="F134" i="16"/>
  <c r="F136" i="16"/>
  <c r="F138" i="16"/>
  <c r="F140" i="16"/>
  <c r="F142" i="16"/>
  <c r="F144" i="16"/>
  <c r="F146" i="16"/>
  <c r="F148" i="16"/>
  <c r="F150" i="16"/>
  <c r="F152" i="16"/>
  <c r="F154" i="16"/>
  <c r="F156" i="16"/>
  <c r="F158" i="16"/>
  <c r="F160" i="16"/>
  <c r="F162" i="16"/>
  <c r="F164" i="16"/>
  <c r="F166" i="16"/>
  <c r="F168" i="16"/>
  <c r="F170" i="16"/>
  <c r="F172" i="16"/>
  <c r="F174" i="16"/>
  <c r="F176" i="16"/>
  <c r="F178" i="16"/>
  <c r="F180" i="16"/>
  <c r="F182" i="16"/>
  <c r="F184" i="16"/>
  <c r="F186" i="16"/>
  <c r="F188" i="16"/>
  <c r="F190" i="16"/>
  <c r="F192" i="16"/>
  <c r="F194" i="16"/>
  <c r="F196" i="16"/>
  <c r="F198" i="16"/>
  <c r="F200" i="16"/>
  <c r="F202" i="16"/>
  <c r="F204" i="16"/>
  <c r="F206" i="16"/>
  <c r="F208" i="16"/>
  <c r="F210" i="16"/>
  <c r="F212" i="16"/>
  <c r="F214" i="16"/>
  <c r="F216" i="16"/>
  <c r="F218" i="16"/>
  <c r="F220" i="16"/>
  <c r="F222" i="16"/>
  <c r="F224" i="16"/>
  <c r="F226" i="16"/>
  <c r="F228" i="16"/>
  <c r="F230" i="16"/>
  <c r="F232" i="16"/>
  <c r="F234" i="16"/>
  <c r="F236" i="16"/>
  <c r="F238" i="16"/>
  <c r="F240" i="16"/>
  <c r="F242" i="16"/>
  <c r="F244" i="16"/>
  <c r="F246" i="16"/>
  <c r="F248" i="16"/>
  <c r="F250" i="16"/>
  <c r="F252" i="16"/>
  <c r="F254" i="16"/>
  <c r="F256" i="16"/>
  <c r="F258" i="16"/>
  <c r="F260" i="16"/>
  <c r="F262" i="16"/>
  <c r="F264" i="16"/>
  <c r="F266" i="16"/>
  <c r="F268" i="16"/>
  <c r="F270" i="16"/>
  <c r="F272" i="16"/>
  <c r="F274" i="16"/>
  <c r="F276" i="16"/>
  <c r="F278" i="16"/>
  <c r="F280" i="16"/>
  <c r="F282" i="16"/>
  <c r="F284" i="16"/>
  <c r="F286" i="16"/>
  <c r="F288" i="16"/>
  <c r="F290" i="16"/>
  <c r="F292" i="16"/>
  <c r="F294" i="16"/>
  <c r="F296" i="16"/>
  <c r="F298" i="16"/>
  <c r="F300" i="16"/>
  <c r="F302" i="16"/>
  <c r="F304" i="16"/>
  <c r="F306" i="16"/>
  <c r="F308" i="16"/>
  <c r="F310" i="16"/>
  <c r="F312" i="16"/>
  <c r="F314" i="16"/>
  <c r="F316" i="16"/>
  <c r="F318" i="16"/>
  <c r="F320" i="16"/>
  <c r="F322" i="16"/>
  <c r="F324" i="16"/>
  <c r="F326" i="16"/>
  <c r="F328" i="16"/>
  <c r="F330" i="16"/>
  <c r="F332" i="16"/>
  <c r="F334" i="16"/>
  <c r="F336" i="16"/>
  <c r="F338" i="16"/>
  <c r="F340" i="16"/>
  <c r="F342" i="16"/>
  <c r="F344" i="16"/>
  <c r="F346" i="16"/>
  <c r="F348" i="16"/>
  <c r="F350" i="16"/>
  <c r="F352" i="16"/>
  <c r="F354" i="16"/>
  <c r="F356" i="16"/>
  <c r="F358" i="16"/>
  <c r="F360" i="16"/>
  <c r="F362" i="16"/>
  <c r="F364" i="16"/>
  <c r="F366" i="16"/>
  <c r="F368" i="16"/>
  <c r="F370" i="16"/>
  <c r="F372" i="16"/>
  <c r="F374" i="16"/>
  <c r="F376" i="16"/>
  <c r="F378" i="16"/>
  <c r="F380" i="16"/>
  <c r="F382" i="16"/>
  <c r="F384" i="16"/>
  <c r="F386" i="16"/>
  <c r="F388" i="16"/>
  <c r="F390" i="16"/>
  <c r="F392" i="16"/>
  <c r="F394" i="16"/>
  <c r="F396" i="16"/>
  <c r="F398" i="16"/>
  <c r="F400" i="16"/>
  <c r="F402" i="16"/>
  <c r="F404" i="16"/>
  <c r="F406" i="16"/>
  <c r="F408" i="16"/>
  <c r="F410" i="16"/>
  <c r="F412" i="16"/>
  <c r="F414" i="16"/>
  <c r="F416" i="16"/>
  <c r="F418" i="16"/>
  <c r="F420" i="16"/>
  <c r="F422" i="16"/>
  <c r="F424" i="16"/>
  <c r="F426" i="16"/>
  <c r="F428" i="16"/>
  <c r="F430" i="16"/>
  <c r="F432" i="16"/>
  <c r="F434" i="16"/>
  <c r="F436" i="16"/>
  <c r="F438" i="16"/>
  <c r="F440" i="16"/>
  <c r="F442" i="16"/>
  <c r="F444" i="16"/>
  <c r="F446" i="16"/>
  <c r="F448" i="16"/>
  <c r="F450" i="16"/>
  <c r="F452" i="16"/>
  <c r="F454" i="16"/>
  <c r="F456" i="16"/>
  <c r="F458" i="16"/>
  <c r="F460" i="16"/>
  <c r="F462" i="16"/>
  <c r="F464" i="16"/>
  <c r="F466" i="16"/>
  <c r="F468" i="16"/>
  <c r="F470" i="16"/>
  <c r="F472" i="16"/>
  <c r="F474" i="16"/>
  <c r="F476" i="16"/>
  <c r="F478" i="16"/>
  <c r="F480" i="16"/>
  <c r="F482" i="16"/>
  <c r="F484" i="16"/>
  <c r="F486" i="16"/>
  <c r="F488" i="16"/>
  <c r="F490" i="16"/>
  <c r="F492" i="16"/>
  <c r="F494" i="16"/>
  <c r="F496" i="16"/>
  <c r="F498" i="16"/>
  <c r="F500" i="16"/>
  <c r="F502" i="16"/>
  <c r="F4" i="15"/>
  <c r="F6" i="15"/>
  <c r="F8" i="15"/>
  <c r="F10" i="15"/>
  <c r="F12" i="15"/>
  <c r="F14" i="15"/>
  <c r="F16" i="15"/>
  <c r="F18" i="15"/>
  <c r="F20" i="15"/>
  <c r="F22" i="15"/>
  <c r="F24" i="15"/>
  <c r="F26" i="15"/>
  <c r="F28" i="15"/>
  <c r="F30" i="15"/>
  <c r="F32" i="15"/>
  <c r="F34" i="15"/>
  <c r="F36" i="15"/>
  <c r="F38" i="15"/>
  <c r="F40" i="15"/>
  <c r="F42" i="15"/>
  <c r="F44" i="15"/>
  <c r="F46" i="15"/>
  <c r="F48" i="15"/>
  <c r="F50" i="15"/>
  <c r="F52" i="15"/>
  <c r="F54" i="15"/>
  <c r="F56" i="15"/>
  <c r="F58" i="15"/>
  <c r="F60" i="15"/>
  <c r="F62" i="15"/>
  <c r="F64" i="15"/>
  <c r="F66" i="15"/>
  <c r="F68" i="15"/>
  <c r="F70" i="15"/>
  <c r="F72" i="15"/>
  <c r="F74" i="15"/>
  <c r="F76" i="15"/>
  <c r="F78" i="15"/>
  <c r="F80" i="15"/>
  <c r="F82" i="15"/>
  <c r="F84" i="15"/>
  <c r="F86" i="15"/>
  <c r="F88" i="15"/>
  <c r="F90" i="15"/>
  <c r="F92" i="15"/>
  <c r="F94" i="15"/>
  <c r="F96" i="15"/>
  <c r="F98" i="15"/>
  <c r="F100" i="15"/>
  <c r="F102" i="15"/>
  <c r="F104" i="15"/>
  <c r="F106" i="15"/>
  <c r="F108" i="15"/>
  <c r="F110" i="15"/>
  <c r="F112" i="15"/>
  <c r="F114" i="15"/>
  <c r="F116" i="15"/>
  <c r="F118" i="15"/>
  <c r="F120" i="15"/>
  <c r="F122" i="15"/>
  <c r="F124" i="15"/>
  <c r="F126" i="15"/>
  <c r="F128" i="15"/>
  <c r="F130" i="15"/>
  <c r="F132" i="15"/>
  <c r="F134" i="15"/>
  <c r="F136" i="15"/>
  <c r="F138" i="15"/>
  <c r="F140" i="15"/>
  <c r="F142" i="15"/>
  <c r="F144" i="15"/>
  <c r="F146" i="15"/>
  <c r="F148" i="15"/>
  <c r="F150" i="15"/>
  <c r="F152" i="15"/>
  <c r="F154" i="15"/>
  <c r="F156" i="15"/>
  <c r="F158" i="15"/>
  <c r="F160" i="15"/>
  <c r="F162" i="15"/>
  <c r="F164" i="15"/>
  <c r="F166" i="15"/>
  <c r="F168" i="15"/>
  <c r="F170" i="15"/>
  <c r="F172" i="15"/>
  <c r="F174" i="15"/>
  <c r="F176" i="15"/>
  <c r="F178" i="15"/>
  <c r="F180" i="15"/>
  <c r="F182" i="15"/>
  <c r="F184" i="15"/>
  <c r="F186" i="15"/>
  <c r="F188" i="15"/>
  <c r="F190" i="15"/>
  <c r="F192" i="15"/>
  <c r="F194" i="15"/>
  <c r="F196" i="15"/>
  <c r="F198" i="15"/>
  <c r="F200" i="15"/>
  <c r="F202" i="15"/>
  <c r="F204" i="15"/>
  <c r="F206" i="15"/>
  <c r="F208" i="15"/>
  <c r="F210" i="15"/>
  <c r="F212" i="15"/>
  <c r="F214" i="15"/>
  <c r="F216" i="15"/>
  <c r="F218" i="15"/>
  <c r="F220" i="15"/>
  <c r="F222" i="15"/>
  <c r="F224" i="15"/>
  <c r="F226" i="15"/>
  <c r="F228" i="15"/>
  <c r="F230" i="15"/>
  <c r="F232" i="15"/>
  <c r="F234" i="15"/>
  <c r="F236" i="15"/>
  <c r="F238" i="15"/>
  <c r="F240" i="15"/>
  <c r="F242" i="15"/>
  <c r="F244" i="15"/>
  <c r="F246" i="15"/>
  <c r="F248" i="15"/>
  <c r="F250" i="15"/>
  <c r="F252" i="15"/>
  <c r="F254" i="15"/>
  <c r="F256" i="15"/>
  <c r="F258" i="15"/>
  <c r="F260" i="15"/>
  <c r="F262" i="15"/>
  <c r="F264" i="15"/>
  <c r="F266" i="15"/>
  <c r="F268" i="15"/>
  <c r="F270" i="15"/>
  <c r="F272" i="15"/>
  <c r="F274" i="15"/>
  <c r="F276" i="15"/>
  <c r="F278" i="15"/>
  <c r="F280" i="15"/>
  <c r="F282" i="15"/>
  <c r="F284" i="15"/>
  <c r="F286" i="15"/>
  <c r="F288" i="15"/>
  <c r="F290" i="15"/>
  <c r="F292" i="15"/>
  <c r="F294" i="15"/>
  <c r="F296" i="15"/>
  <c r="F298" i="15"/>
  <c r="F300" i="15"/>
  <c r="F302" i="15"/>
  <c r="F304" i="15"/>
  <c r="F306" i="15"/>
  <c r="F308" i="15"/>
  <c r="F310" i="15"/>
  <c r="F312" i="15"/>
  <c r="F314" i="15"/>
  <c r="F316" i="15"/>
  <c r="F318" i="15"/>
  <c r="F320" i="15"/>
  <c r="F322" i="15"/>
  <c r="F324" i="15"/>
  <c r="F326" i="15"/>
  <c r="F328" i="15"/>
  <c r="F330" i="15"/>
  <c r="F332" i="15"/>
  <c r="F334" i="15"/>
  <c r="F336" i="15"/>
  <c r="F338" i="15"/>
  <c r="F340" i="15"/>
  <c r="F342" i="15"/>
  <c r="F344" i="15"/>
  <c r="F346" i="15"/>
  <c r="F348" i="15"/>
  <c r="F350" i="15"/>
  <c r="F352" i="15"/>
  <c r="F354" i="15"/>
  <c r="F356" i="15"/>
  <c r="F358" i="15"/>
  <c r="F360" i="15"/>
  <c r="F362" i="15"/>
  <c r="F364" i="15"/>
  <c r="F366" i="15"/>
  <c r="F368" i="15"/>
  <c r="F370" i="15"/>
  <c r="F372" i="15"/>
  <c r="F374" i="15"/>
  <c r="F376" i="15"/>
  <c r="F378" i="15"/>
  <c r="F380" i="15"/>
  <c r="F382" i="15"/>
  <c r="F384" i="15"/>
  <c r="F386" i="15"/>
  <c r="F388" i="15"/>
  <c r="F390" i="15"/>
  <c r="F392" i="15"/>
  <c r="F394" i="15"/>
  <c r="F396" i="15"/>
  <c r="F398" i="15"/>
  <c r="F400" i="15"/>
  <c r="F402" i="15"/>
  <c r="F404" i="15"/>
  <c r="F406" i="15"/>
  <c r="F408" i="15"/>
  <c r="F410" i="15"/>
  <c r="F412" i="15"/>
  <c r="F414" i="15"/>
  <c r="F416" i="15"/>
  <c r="F418" i="15"/>
  <c r="F420" i="15"/>
  <c r="F422" i="15"/>
  <c r="F424" i="15"/>
  <c r="F426" i="15"/>
  <c r="F428" i="15"/>
  <c r="F430" i="15"/>
  <c r="F432" i="15"/>
  <c r="F434" i="15"/>
  <c r="F436" i="15"/>
  <c r="F438" i="15"/>
  <c r="F440" i="15"/>
  <c r="F442" i="15"/>
  <c r="F444" i="15"/>
  <c r="F446" i="15"/>
  <c r="F448" i="15"/>
  <c r="F450" i="15"/>
  <c r="F452" i="15"/>
  <c r="F454" i="15"/>
  <c r="F456" i="15"/>
  <c r="F458" i="15"/>
  <c r="F460" i="15"/>
  <c r="F462" i="15"/>
  <c r="F464" i="15"/>
  <c r="F466" i="15"/>
  <c r="F468" i="15"/>
  <c r="F470" i="15"/>
  <c r="F472" i="15"/>
  <c r="F474" i="15"/>
  <c r="F476" i="15"/>
  <c r="F478" i="15"/>
  <c r="F480" i="15"/>
  <c r="F482" i="15"/>
  <c r="F484" i="15"/>
  <c r="F486" i="15"/>
  <c r="F488" i="15"/>
  <c r="F490" i="15"/>
  <c r="F492" i="15"/>
  <c r="F494" i="15"/>
  <c r="F496" i="15"/>
  <c r="F498" i="15"/>
  <c r="F500" i="15"/>
  <c r="F502" i="15"/>
  <c r="F4" i="5"/>
  <c r="F6" i="5"/>
  <c r="F8" i="5"/>
  <c r="F10" i="5"/>
  <c r="F12" i="5"/>
  <c r="F14" i="5"/>
  <c r="F16" i="5"/>
  <c r="F18" i="5"/>
  <c r="F20" i="5"/>
  <c r="F22" i="5"/>
  <c r="F24" i="5"/>
  <c r="F26" i="5"/>
  <c r="F28" i="5"/>
  <c r="F30" i="5"/>
  <c r="F32" i="5"/>
  <c r="F34" i="5"/>
  <c r="F36" i="5"/>
  <c r="F38" i="5"/>
  <c r="F40" i="5"/>
  <c r="F42" i="5"/>
  <c r="F44" i="5"/>
  <c r="F46" i="5"/>
  <c r="F48" i="5"/>
  <c r="F50" i="5"/>
  <c r="F52" i="5"/>
  <c r="F54" i="5"/>
  <c r="F56" i="5"/>
  <c r="F58" i="5"/>
  <c r="F60" i="5"/>
  <c r="F62" i="5"/>
  <c r="F64" i="5"/>
  <c r="F66" i="5"/>
  <c r="F68" i="5"/>
  <c r="F70" i="5"/>
  <c r="F72" i="5"/>
  <c r="F74" i="5"/>
  <c r="F76" i="5"/>
  <c r="F78" i="5"/>
  <c r="F80" i="5"/>
  <c r="F82" i="5"/>
  <c r="F84" i="5"/>
  <c r="F86" i="5"/>
  <c r="F88" i="5"/>
  <c r="F90" i="5"/>
  <c r="F92" i="5"/>
  <c r="F94" i="5"/>
  <c r="F96" i="5"/>
  <c r="F98" i="5"/>
  <c r="F100" i="5"/>
  <c r="F102" i="5"/>
  <c r="F104" i="5"/>
  <c r="F106" i="5"/>
  <c r="F108" i="5"/>
  <c r="F110" i="5"/>
  <c r="F112" i="5"/>
  <c r="F114" i="5"/>
  <c r="F116" i="5"/>
  <c r="F118" i="5"/>
  <c r="F120" i="5"/>
  <c r="F122" i="5"/>
  <c r="F124" i="5"/>
  <c r="F126" i="5"/>
  <c r="F128" i="5"/>
  <c r="F130" i="5"/>
  <c r="F132" i="5"/>
  <c r="F134" i="5"/>
  <c r="F136" i="5"/>
  <c r="F138" i="5"/>
  <c r="F140" i="5"/>
  <c r="F142" i="5"/>
  <c r="F144" i="5"/>
  <c r="F146" i="5"/>
  <c r="F148" i="5"/>
  <c r="F150" i="5"/>
  <c r="F152" i="5"/>
  <c r="F154" i="5"/>
  <c r="F156" i="5"/>
  <c r="F158" i="5"/>
  <c r="F160" i="5"/>
  <c r="F162" i="5"/>
  <c r="F164" i="5"/>
  <c r="F166" i="5"/>
  <c r="F168" i="5"/>
  <c r="F170" i="5"/>
  <c r="F172" i="5"/>
  <c r="F174" i="5"/>
  <c r="F176" i="5"/>
  <c r="F178" i="5"/>
  <c r="F180" i="5"/>
  <c r="F182" i="5"/>
  <c r="F184" i="5"/>
  <c r="F186" i="5"/>
  <c r="F188" i="5"/>
  <c r="F190" i="5"/>
  <c r="F192" i="5"/>
  <c r="F194" i="5"/>
  <c r="F196" i="5"/>
  <c r="F198" i="5"/>
  <c r="F200" i="5"/>
  <c r="F202" i="5"/>
  <c r="F204" i="5"/>
  <c r="F206" i="5"/>
  <c r="F208" i="5"/>
  <c r="F210" i="5"/>
  <c r="F212" i="5"/>
  <c r="F214" i="5"/>
  <c r="F216" i="5"/>
  <c r="F218" i="5"/>
  <c r="F220" i="5"/>
  <c r="F222" i="5"/>
  <c r="F224" i="5"/>
  <c r="F226" i="5"/>
  <c r="F228" i="5"/>
  <c r="F230" i="5"/>
  <c r="F232" i="5"/>
  <c r="F234" i="5"/>
  <c r="F236" i="5"/>
  <c r="F238" i="5"/>
  <c r="F240" i="5"/>
  <c r="F242" i="5"/>
  <c r="F244" i="5"/>
  <c r="F246" i="5"/>
  <c r="F248" i="5"/>
  <c r="F250" i="5"/>
  <c r="F252" i="5"/>
  <c r="F254" i="5"/>
  <c r="F256" i="5"/>
  <c r="F258" i="5"/>
  <c r="F260" i="5"/>
  <c r="F262" i="5"/>
  <c r="F264" i="5"/>
  <c r="F266" i="5"/>
  <c r="F268" i="5"/>
  <c r="F270" i="5"/>
  <c r="F272" i="5"/>
  <c r="F274" i="5"/>
  <c r="F276" i="5"/>
  <c r="F278" i="5"/>
  <c r="F280" i="5"/>
  <c r="F282" i="5"/>
  <c r="F284" i="5"/>
  <c r="F286" i="5"/>
  <c r="F288" i="5"/>
  <c r="F290" i="5"/>
  <c r="F292" i="5"/>
  <c r="F294" i="5"/>
  <c r="F296" i="5"/>
  <c r="F298" i="5"/>
  <c r="F300" i="5"/>
  <c r="F302" i="5"/>
  <c r="F304" i="5"/>
  <c r="F306" i="5"/>
  <c r="F308" i="5"/>
  <c r="F310" i="5"/>
  <c r="F312" i="5"/>
  <c r="F314" i="5"/>
  <c r="F316" i="5"/>
  <c r="F318" i="5"/>
  <c r="F320" i="5"/>
  <c r="F322" i="5"/>
  <c r="F324" i="5"/>
  <c r="F326" i="5"/>
  <c r="F328" i="5"/>
  <c r="F330" i="5"/>
  <c r="F332" i="5"/>
  <c r="F334" i="5"/>
  <c r="F336" i="5"/>
  <c r="F338" i="5"/>
  <c r="F340" i="5"/>
  <c r="F342" i="5"/>
  <c r="F344" i="5"/>
  <c r="F346" i="5"/>
  <c r="F348" i="5"/>
  <c r="F350" i="5"/>
  <c r="F352" i="5"/>
  <c r="F354" i="5"/>
  <c r="F356" i="5"/>
  <c r="F358" i="5"/>
  <c r="F360" i="5"/>
  <c r="F362" i="5"/>
  <c r="F364" i="5"/>
  <c r="F366" i="5"/>
  <c r="F368" i="5"/>
  <c r="F370" i="5"/>
  <c r="F372" i="5"/>
  <c r="F374" i="5"/>
  <c r="F376" i="5"/>
  <c r="F378" i="5"/>
  <c r="F380" i="5"/>
  <c r="F382" i="5"/>
  <c r="F384" i="5"/>
  <c r="F386" i="5"/>
  <c r="F388" i="5"/>
  <c r="F390" i="5"/>
  <c r="F392" i="5"/>
  <c r="F394" i="5"/>
  <c r="F396" i="5"/>
  <c r="F398" i="5"/>
  <c r="F400" i="5"/>
  <c r="F402" i="5"/>
  <c r="F404" i="5"/>
  <c r="F406" i="5"/>
  <c r="F408" i="5"/>
  <c r="F410" i="5"/>
  <c r="F412" i="5"/>
  <c r="F414" i="5"/>
  <c r="F416" i="5"/>
  <c r="F418" i="5"/>
  <c r="F420" i="5"/>
  <c r="F422" i="5"/>
  <c r="F424" i="5"/>
  <c r="F426" i="5"/>
  <c r="F428" i="5"/>
  <c r="F430" i="5"/>
  <c r="F432" i="5"/>
  <c r="F434" i="5"/>
  <c r="F436" i="5"/>
  <c r="F438" i="5"/>
  <c r="F440" i="5"/>
  <c r="F442" i="5"/>
  <c r="F444" i="5"/>
  <c r="F446" i="5"/>
  <c r="F448" i="5"/>
  <c r="F450" i="5"/>
  <c r="F452" i="5"/>
  <c r="F454" i="5"/>
  <c r="F456" i="5"/>
  <c r="F458" i="5"/>
  <c r="F460" i="5"/>
  <c r="F462" i="5"/>
  <c r="F464" i="5"/>
  <c r="F466" i="5"/>
  <c r="F468" i="5"/>
  <c r="F470" i="5"/>
  <c r="F472" i="5"/>
  <c r="F474" i="5"/>
  <c r="F476" i="5"/>
  <c r="F478" i="5"/>
  <c r="F480" i="5"/>
  <c r="F482" i="5"/>
  <c r="F484" i="5"/>
  <c r="F486" i="5"/>
  <c r="F488" i="5"/>
  <c r="F490" i="5"/>
  <c r="F492" i="5"/>
  <c r="F494" i="5"/>
  <c r="F496" i="5"/>
  <c r="F498" i="5"/>
  <c r="F500" i="5"/>
  <c r="F502" i="5"/>
  <c r="F4" i="6"/>
  <c r="F6" i="6"/>
  <c r="F8" i="6"/>
  <c r="F10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F172" i="6"/>
  <c r="F174" i="6"/>
  <c r="F176" i="6"/>
  <c r="F178" i="6"/>
  <c r="F180" i="6"/>
  <c r="F182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298" i="6"/>
  <c r="F300" i="6"/>
  <c r="F302" i="6"/>
  <c r="F304" i="6"/>
  <c r="F306" i="6"/>
  <c r="F308" i="6"/>
  <c r="F310" i="6"/>
  <c r="F312" i="6"/>
  <c r="F314" i="6"/>
  <c r="F316" i="6"/>
  <c r="F318" i="6"/>
  <c r="F320" i="6"/>
  <c r="F322" i="6"/>
  <c r="F324" i="6"/>
  <c r="F326" i="6"/>
  <c r="F328" i="6"/>
  <c r="F330" i="6"/>
  <c r="F332" i="6"/>
  <c r="F334" i="6"/>
  <c r="F336" i="6"/>
  <c r="F338" i="6"/>
  <c r="F340" i="6"/>
  <c r="F342" i="6"/>
  <c r="F344" i="6"/>
  <c r="F346" i="6"/>
  <c r="F348" i="6"/>
  <c r="F350" i="6"/>
  <c r="F352" i="6"/>
  <c r="F354" i="6"/>
  <c r="F356" i="6"/>
  <c r="F358" i="6"/>
  <c r="F360" i="6"/>
  <c r="F362" i="6"/>
  <c r="F364" i="6"/>
  <c r="F366" i="6"/>
  <c r="F368" i="6"/>
  <c r="F370" i="6"/>
  <c r="F372" i="6"/>
  <c r="F374" i="6"/>
  <c r="F376" i="6"/>
  <c r="F378" i="6"/>
  <c r="F380" i="6"/>
  <c r="F382" i="6"/>
  <c r="F384" i="6"/>
  <c r="F386" i="6"/>
  <c r="F388" i="6"/>
  <c r="F390" i="6"/>
  <c r="F392" i="6"/>
  <c r="F394" i="6"/>
  <c r="F396" i="6"/>
  <c r="F398" i="6"/>
  <c r="F400" i="6"/>
  <c r="F402" i="6"/>
  <c r="F404" i="6"/>
  <c r="F406" i="6"/>
  <c r="F408" i="6"/>
  <c r="F410" i="6"/>
  <c r="F412" i="6"/>
  <c r="F414" i="6"/>
  <c r="F416" i="6"/>
  <c r="F418" i="6"/>
  <c r="F420" i="6"/>
  <c r="F422" i="6"/>
  <c r="F424" i="6"/>
  <c r="F426" i="6"/>
  <c r="F428" i="6"/>
  <c r="F430" i="6"/>
  <c r="F432" i="6"/>
  <c r="F434" i="6"/>
  <c r="F436" i="6"/>
  <c r="F438" i="6"/>
  <c r="F440" i="6"/>
  <c r="F442" i="6"/>
  <c r="F444" i="6"/>
  <c r="F446" i="6"/>
  <c r="F448" i="6"/>
  <c r="F450" i="6"/>
  <c r="F452" i="6"/>
  <c r="F454" i="6"/>
  <c r="F456" i="6"/>
  <c r="F458" i="6"/>
  <c r="F460" i="6"/>
  <c r="F462" i="6"/>
  <c r="F464" i="6"/>
  <c r="F466" i="6"/>
  <c r="F468" i="6"/>
  <c r="F470" i="6"/>
  <c r="F472" i="6"/>
  <c r="F474" i="6"/>
  <c r="F476" i="6"/>
  <c r="F478" i="6"/>
  <c r="F480" i="6"/>
  <c r="F482" i="6"/>
  <c r="F484" i="6"/>
  <c r="F486" i="6"/>
  <c r="F488" i="6"/>
  <c r="F490" i="6"/>
  <c r="F492" i="6"/>
  <c r="F494" i="6"/>
  <c r="F496" i="6"/>
  <c r="F498" i="6"/>
  <c r="F500" i="6"/>
  <c r="F502" i="6"/>
  <c r="F4" i="7"/>
  <c r="F6" i="7"/>
  <c r="F8" i="7"/>
  <c r="F10" i="7"/>
  <c r="F12" i="7"/>
  <c r="F14" i="7"/>
  <c r="F16" i="7"/>
  <c r="F18" i="7"/>
  <c r="F20" i="7"/>
  <c r="F22" i="7"/>
  <c r="F24" i="7"/>
  <c r="F26" i="7"/>
  <c r="F28" i="7"/>
  <c r="F30" i="7"/>
  <c r="F32" i="7"/>
  <c r="F34" i="7"/>
  <c r="F36" i="7"/>
  <c r="F38" i="7"/>
  <c r="F40" i="7"/>
  <c r="F42" i="7"/>
  <c r="F44" i="7"/>
  <c r="F46" i="7"/>
  <c r="F48" i="7"/>
  <c r="F50" i="7"/>
  <c r="F52" i="7"/>
  <c r="F54" i="7"/>
  <c r="F56" i="7"/>
  <c r="F58" i="7"/>
  <c r="F60" i="7"/>
  <c r="F62" i="7"/>
  <c r="F64" i="7"/>
  <c r="F66" i="7"/>
  <c r="F68" i="7"/>
  <c r="F70" i="7"/>
  <c r="F72" i="7"/>
  <c r="F74" i="7"/>
  <c r="F76" i="7"/>
  <c r="F78" i="7"/>
  <c r="F80" i="7"/>
  <c r="F82" i="7"/>
  <c r="F84" i="7"/>
  <c r="F86" i="7"/>
  <c r="F88" i="7"/>
  <c r="F90" i="7"/>
  <c r="F92" i="7"/>
  <c r="F94" i="7"/>
  <c r="F96" i="7"/>
  <c r="F98" i="7"/>
  <c r="F100" i="7"/>
  <c r="F102" i="7"/>
  <c r="F104" i="7"/>
  <c r="F106" i="7"/>
  <c r="F108" i="7"/>
  <c r="F110" i="7"/>
  <c r="F112" i="7"/>
  <c r="F114" i="7"/>
  <c r="F116" i="7"/>
  <c r="F118" i="7"/>
  <c r="F120" i="7"/>
  <c r="F122" i="7"/>
  <c r="F124" i="7"/>
  <c r="F126" i="7"/>
  <c r="F128" i="7"/>
  <c r="F130" i="7"/>
  <c r="F132" i="7"/>
  <c r="F134" i="7"/>
  <c r="F136" i="7"/>
  <c r="F138" i="7"/>
  <c r="F140" i="7"/>
  <c r="F142" i="7"/>
  <c r="F144" i="7"/>
  <c r="F146" i="7"/>
  <c r="F148" i="7"/>
  <c r="F150" i="7"/>
  <c r="F152" i="7"/>
  <c r="F154" i="7"/>
  <c r="F156" i="7"/>
  <c r="F158" i="7"/>
  <c r="F160" i="7"/>
  <c r="F162" i="7"/>
  <c r="F164" i="7"/>
  <c r="F166" i="7"/>
  <c r="F168" i="7"/>
  <c r="F170" i="7"/>
  <c r="F172" i="7"/>
  <c r="F174" i="7"/>
  <c r="F176" i="7"/>
  <c r="F178" i="7"/>
  <c r="F180" i="7"/>
  <c r="F182" i="7"/>
  <c r="F184" i="7"/>
  <c r="F186" i="7"/>
  <c r="F188" i="7"/>
  <c r="F190" i="7"/>
  <c r="F192" i="7"/>
  <c r="F194" i="7"/>
  <c r="F196" i="7"/>
  <c r="F198" i="7"/>
  <c r="F200" i="7"/>
  <c r="F202" i="7"/>
  <c r="F204" i="7"/>
  <c r="F206" i="7"/>
  <c r="F208" i="7"/>
  <c r="F210" i="7"/>
  <c r="F212" i="7"/>
  <c r="F214" i="7"/>
  <c r="F216" i="7"/>
  <c r="F218" i="7"/>
  <c r="F220" i="7"/>
  <c r="F222" i="7"/>
  <c r="F224" i="7"/>
  <c r="F226" i="7"/>
  <c r="F228" i="7"/>
  <c r="F230" i="7"/>
  <c r="F232" i="7"/>
  <c r="F234" i="7"/>
  <c r="F236" i="7"/>
  <c r="F238" i="7"/>
  <c r="F240" i="7"/>
  <c r="F242" i="7"/>
  <c r="F244" i="7"/>
  <c r="F246" i="7"/>
  <c r="F248" i="7"/>
  <c r="F250" i="7"/>
  <c r="F252" i="7"/>
  <c r="F254" i="7"/>
  <c r="F256" i="7"/>
  <c r="F258" i="7"/>
  <c r="F260" i="7"/>
  <c r="F262" i="7"/>
  <c r="F264" i="7"/>
  <c r="F266" i="7"/>
  <c r="F268" i="7"/>
  <c r="F270" i="7"/>
  <c r="F272" i="7"/>
  <c r="F274" i="7"/>
  <c r="F276" i="7"/>
  <c r="F278" i="7"/>
  <c r="F280" i="7"/>
  <c r="F282" i="7"/>
  <c r="F284" i="7"/>
  <c r="F286" i="7"/>
  <c r="F288" i="7"/>
  <c r="F290" i="7"/>
  <c r="F292" i="7"/>
  <c r="F294" i="7"/>
  <c r="F296" i="7"/>
  <c r="F298" i="7"/>
  <c r="F300" i="7"/>
  <c r="F302" i="7"/>
  <c r="F304" i="7"/>
  <c r="F306" i="7"/>
  <c r="F308" i="7"/>
  <c r="F310" i="7"/>
  <c r="F312" i="7"/>
  <c r="F314" i="7"/>
  <c r="F316" i="7"/>
  <c r="F318" i="7"/>
  <c r="F320" i="7"/>
  <c r="F322" i="7"/>
  <c r="F324" i="7"/>
  <c r="F326" i="7"/>
  <c r="F328" i="7"/>
  <c r="F330" i="7"/>
  <c r="F332" i="7"/>
  <c r="F105" i="17"/>
  <c r="F107" i="17"/>
  <c r="F109" i="17"/>
  <c r="F111" i="17"/>
  <c r="F113" i="17"/>
  <c r="F115" i="17"/>
  <c r="F117" i="17"/>
  <c r="F119" i="17"/>
  <c r="F121" i="17"/>
  <c r="F123" i="17"/>
  <c r="F125" i="17"/>
  <c r="F127" i="17"/>
  <c r="F129" i="17"/>
  <c r="F131" i="17"/>
  <c r="F133" i="17"/>
  <c r="F135" i="17"/>
  <c r="F137" i="17"/>
  <c r="F139" i="17"/>
  <c r="F141" i="17"/>
  <c r="F143" i="17"/>
  <c r="F145" i="17"/>
  <c r="F147" i="17"/>
  <c r="F149" i="17"/>
  <c r="F151" i="17"/>
  <c r="F153" i="17"/>
  <c r="F155" i="17"/>
  <c r="F157" i="17"/>
  <c r="F159" i="17"/>
  <c r="F161" i="17"/>
  <c r="F163" i="17"/>
  <c r="F165" i="17"/>
  <c r="F167" i="17"/>
  <c r="F169" i="17"/>
  <c r="F171" i="17"/>
  <c r="F173" i="17"/>
  <c r="F175" i="17"/>
  <c r="F177" i="17"/>
  <c r="F179" i="17"/>
  <c r="F181" i="17"/>
  <c r="F183" i="17"/>
  <c r="F185" i="17"/>
  <c r="F187" i="17"/>
  <c r="F189" i="17"/>
  <c r="F191" i="17"/>
  <c r="F193" i="17"/>
  <c r="F195" i="17"/>
  <c r="F197" i="17"/>
  <c r="F199" i="17"/>
  <c r="F201" i="17"/>
  <c r="F203" i="17"/>
  <c r="F205" i="17"/>
  <c r="F207" i="17"/>
  <c r="F209" i="17"/>
  <c r="F211" i="17"/>
  <c r="F213" i="17"/>
  <c r="F215" i="17"/>
  <c r="F217" i="17"/>
  <c r="F219" i="17"/>
  <c r="F221" i="17"/>
  <c r="F223" i="17"/>
  <c r="F225" i="17"/>
  <c r="F227" i="17"/>
  <c r="F229" i="17"/>
  <c r="F231" i="17"/>
  <c r="F233" i="17"/>
  <c r="F235" i="17"/>
  <c r="F237" i="17"/>
  <c r="F239" i="17"/>
  <c r="F241" i="17"/>
  <c r="F243" i="17"/>
  <c r="F245" i="17"/>
  <c r="F247" i="17"/>
  <c r="F249" i="17"/>
  <c r="F251" i="17"/>
  <c r="F253" i="17"/>
  <c r="F255" i="17"/>
  <c r="F257" i="17"/>
  <c r="F259" i="17"/>
  <c r="F261" i="17"/>
  <c r="F263" i="17"/>
  <c r="F265" i="17"/>
  <c r="F267" i="17"/>
  <c r="F269" i="17"/>
  <c r="F271" i="17"/>
  <c r="F273" i="17"/>
  <c r="F275" i="17"/>
  <c r="F277" i="17"/>
  <c r="F279" i="17"/>
  <c r="F281" i="17"/>
  <c r="F283" i="17"/>
  <c r="F285" i="17"/>
  <c r="F287" i="17"/>
  <c r="F289" i="17"/>
  <c r="F291" i="17"/>
  <c r="F293" i="17"/>
  <c r="F295" i="17"/>
  <c r="F297" i="17"/>
  <c r="F299" i="17"/>
  <c r="F301" i="17"/>
  <c r="F303" i="17"/>
  <c r="F305" i="17"/>
  <c r="F307" i="17"/>
  <c r="F309" i="17"/>
  <c r="F311" i="17"/>
  <c r="F313" i="17"/>
  <c r="F315" i="17"/>
  <c r="F317" i="17"/>
  <c r="F319" i="17"/>
  <c r="F321" i="17"/>
  <c r="F323" i="17"/>
  <c r="F325" i="17"/>
  <c r="F327" i="17"/>
  <c r="F329" i="17"/>
  <c r="F331" i="17"/>
  <c r="F333" i="17"/>
  <c r="F335" i="17"/>
  <c r="F337" i="17"/>
  <c r="F339" i="17"/>
  <c r="F341" i="17"/>
  <c r="F343" i="17"/>
  <c r="F345" i="17"/>
  <c r="F347" i="17"/>
  <c r="F349" i="17"/>
  <c r="F351" i="17"/>
  <c r="F353" i="17"/>
  <c r="F355" i="17"/>
  <c r="F357" i="17"/>
  <c r="F359" i="17"/>
  <c r="F361" i="17"/>
  <c r="F363" i="17"/>
  <c r="F365" i="17"/>
  <c r="F367" i="17"/>
  <c r="F369" i="17"/>
  <c r="F371" i="17"/>
  <c r="F373" i="17"/>
  <c r="F375" i="17"/>
  <c r="F377" i="17"/>
  <c r="F379" i="17"/>
  <c r="F381" i="17"/>
  <c r="F383" i="17"/>
  <c r="F385" i="17"/>
  <c r="F387" i="17"/>
  <c r="F389" i="17"/>
  <c r="F391" i="17"/>
  <c r="F393" i="17"/>
  <c r="F395" i="17"/>
  <c r="F397" i="17"/>
  <c r="F399" i="17"/>
  <c r="F401" i="17"/>
  <c r="F403" i="17"/>
  <c r="F405" i="17"/>
  <c r="F407" i="17"/>
  <c r="F409" i="17"/>
  <c r="F411" i="17"/>
  <c r="F413" i="17"/>
  <c r="F415" i="17"/>
  <c r="F417" i="17"/>
  <c r="F419" i="17"/>
  <c r="F421" i="17"/>
  <c r="F423" i="17"/>
  <c r="F425" i="17"/>
  <c r="F427" i="17"/>
  <c r="F429" i="17"/>
  <c r="F431" i="17"/>
  <c r="F433" i="17"/>
  <c r="F435" i="17"/>
  <c r="F437" i="17"/>
  <c r="F439" i="17"/>
  <c r="F441" i="17"/>
  <c r="F443" i="17"/>
  <c r="F445" i="17"/>
  <c r="F447" i="17"/>
  <c r="F449" i="17"/>
  <c r="F451" i="17"/>
  <c r="F453" i="17"/>
  <c r="F455" i="17"/>
  <c r="F457" i="17"/>
  <c r="F459" i="17"/>
  <c r="F461" i="17"/>
  <c r="F463" i="17"/>
  <c r="F465" i="17"/>
  <c r="F467" i="17"/>
  <c r="F469" i="17"/>
  <c r="F471" i="17"/>
  <c r="F473" i="17"/>
  <c r="F475" i="17"/>
  <c r="F477" i="17"/>
  <c r="F479" i="17"/>
  <c r="F481" i="17"/>
  <c r="F483" i="17"/>
  <c r="F485" i="17"/>
  <c r="F487" i="17"/>
  <c r="F489" i="17"/>
  <c r="F491" i="17"/>
  <c r="F493" i="17"/>
  <c r="F495" i="17"/>
  <c r="F497" i="17"/>
  <c r="F499" i="17"/>
  <c r="F501" i="17"/>
  <c r="F3" i="17"/>
  <c r="F5" i="16"/>
  <c r="F7" i="16"/>
  <c r="F9" i="16"/>
  <c r="F11" i="16"/>
  <c r="F13" i="16"/>
  <c r="F15" i="16"/>
  <c r="F17" i="16"/>
  <c r="F19" i="16"/>
  <c r="F21" i="16"/>
  <c r="F23" i="16"/>
  <c r="F25" i="16"/>
  <c r="F27" i="16"/>
  <c r="F29" i="16"/>
  <c r="F31" i="16"/>
  <c r="F33" i="16"/>
  <c r="F35" i="16"/>
  <c r="F37" i="16"/>
  <c r="F39" i="16"/>
  <c r="F41" i="16"/>
  <c r="F43" i="16"/>
  <c r="F45" i="16"/>
  <c r="F47" i="16"/>
  <c r="F49" i="16"/>
  <c r="F51" i="16"/>
  <c r="F53" i="16"/>
  <c r="F55" i="16"/>
  <c r="F57" i="16"/>
  <c r="F59" i="16"/>
  <c r="F61" i="16"/>
  <c r="F63" i="16"/>
  <c r="F65" i="16"/>
  <c r="F67" i="16"/>
  <c r="F69" i="16"/>
  <c r="F71" i="16"/>
  <c r="F73" i="16"/>
  <c r="F75" i="16"/>
  <c r="F77" i="16"/>
  <c r="F79" i="16"/>
  <c r="F81" i="16"/>
  <c r="F83" i="16"/>
  <c r="F85" i="16"/>
  <c r="F87" i="16"/>
  <c r="F89" i="16"/>
  <c r="F91" i="16"/>
  <c r="F93" i="16"/>
  <c r="F95" i="16"/>
  <c r="F97" i="16"/>
  <c r="F99" i="16"/>
  <c r="F101" i="16"/>
  <c r="F103" i="16"/>
  <c r="F105" i="16"/>
  <c r="F107" i="16"/>
  <c r="F109" i="16"/>
  <c r="F111" i="16"/>
  <c r="F113" i="16"/>
  <c r="F115" i="16"/>
  <c r="F117" i="16"/>
  <c r="F119" i="16"/>
  <c r="F121" i="16"/>
  <c r="F123" i="16"/>
  <c r="F125" i="16"/>
  <c r="F127" i="16"/>
  <c r="F129" i="16"/>
  <c r="F131" i="16"/>
  <c r="F133" i="16"/>
  <c r="F135" i="16"/>
  <c r="F137" i="16"/>
  <c r="F139" i="16"/>
  <c r="F141" i="16"/>
  <c r="F143" i="16"/>
  <c r="F145" i="16"/>
  <c r="F147" i="16"/>
  <c r="F149" i="16"/>
  <c r="F151" i="16"/>
  <c r="F153" i="16"/>
  <c r="F155" i="16"/>
  <c r="F157" i="16"/>
  <c r="F159" i="16"/>
  <c r="F161" i="16"/>
  <c r="F163" i="16"/>
  <c r="F165" i="16"/>
  <c r="F167" i="16"/>
  <c r="F169" i="16"/>
  <c r="F171" i="16"/>
  <c r="F173" i="16"/>
  <c r="F175" i="16"/>
  <c r="F177" i="16"/>
  <c r="F179" i="16"/>
  <c r="F181" i="16"/>
  <c r="F183" i="16"/>
  <c r="F185" i="16"/>
  <c r="F187" i="16"/>
  <c r="F189" i="16"/>
  <c r="F191" i="16"/>
  <c r="F193" i="16"/>
  <c r="F195" i="16"/>
  <c r="F197" i="16"/>
  <c r="F199" i="16"/>
  <c r="F201" i="16"/>
  <c r="F203" i="16"/>
  <c r="F205" i="16"/>
  <c r="F207" i="16"/>
  <c r="F209" i="16"/>
  <c r="F211" i="16"/>
  <c r="F213" i="16"/>
  <c r="F215" i="16"/>
  <c r="F217" i="16"/>
  <c r="F219" i="16"/>
  <c r="F221" i="16"/>
  <c r="F223" i="16"/>
  <c r="F225" i="16"/>
  <c r="F227" i="16"/>
  <c r="F229" i="16"/>
  <c r="F231" i="16"/>
  <c r="F233" i="16"/>
  <c r="F235" i="16"/>
  <c r="F237" i="16"/>
  <c r="F239" i="16"/>
  <c r="F241" i="16"/>
  <c r="F243" i="16"/>
  <c r="F245" i="16"/>
  <c r="F247" i="16"/>
  <c r="F249" i="16"/>
  <c r="F251" i="16"/>
  <c r="F253" i="16"/>
  <c r="F255" i="16"/>
  <c r="F257" i="16"/>
  <c r="F259" i="16"/>
  <c r="F261" i="16"/>
  <c r="F263" i="16"/>
  <c r="F265" i="16"/>
  <c r="F267" i="16"/>
  <c r="F269" i="16"/>
  <c r="F271" i="16"/>
  <c r="F273" i="16"/>
  <c r="F275" i="16"/>
  <c r="F277" i="16"/>
  <c r="F279" i="16"/>
  <c r="F281" i="16"/>
  <c r="F283" i="16"/>
  <c r="F285" i="16"/>
  <c r="F287" i="16"/>
  <c r="F289" i="16"/>
  <c r="F291" i="16"/>
  <c r="F293" i="16"/>
  <c r="F295" i="16"/>
  <c r="F297" i="16"/>
  <c r="F299" i="16"/>
  <c r="F301" i="16"/>
  <c r="F303" i="16"/>
  <c r="F305" i="16"/>
  <c r="F307" i="16"/>
  <c r="F309" i="16"/>
  <c r="F311" i="16"/>
  <c r="F313" i="16"/>
  <c r="F315" i="16"/>
  <c r="F317" i="16"/>
  <c r="F319" i="16"/>
  <c r="F321" i="16"/>
  <c r="F323" i="16"/>
  <c r="F325" i="16"/>
  <c r="F327" i="16"/>
  <c r="F329" i="16"/>
  <c r="F331" i="16"/>
  <c r="F333" i="16"/>
  <c r="F335" i="16"/>
  <c r="F337" i="16"/>
  <c r="F339" i="16"/>
  <c r="F341" i="16"/>
  <c r="F343" i="16"/>
  <c r="F345" i="16"/>
  <c r="F347" i="16"/>
  <c r="F349" i="16"/>
  <c r="F351" i="16"/>
  <c r="F353" i="16"/>
  <c r="F355" i="16"/>
  <c r="F357" i="16"/>
  <c r="F359" i="16"/>
  <c r="F361" i="16"/>
  <c r="F363" i="16"/>
  <c r="F365" i="16"/>
  <c r="F367" i="16"/>
  <c r="F369" i="16"/>
  <c r="F371" i="16"/>
  <c r="F373" i="16"/>
  <c r="F375" i="16"/>
  <c r="F377" i="16"/>
  <c r="F379" i="16"/>
  <c r="F381" i="16"/>
  <c r="F383" i="16"/>
  <c r="F385" i="16"/>
  <c r="F387" i="16"/>
  <c r="F389" i="16"/>
  <c r="F391" i="16"/>
  <c r="F393" i="16"/>
  <c r="F395" i="16"/>
  <c r="F397" i="16"/>
  <c r="F399" i="16"/>
  <c r="F401" i="16"/>
  <c r="F403" i="16"/>
  <c r="F405" i="16"/>
  <c r="F407" i="16"/>
  <c r="F409" i="16"/>
  <c r="F411" i="16"/>
  <c r="F413" i="16"/>
  <c r="F415" i="16"/>
  <c r="F417" i="16"/>
  <c r="F419" i="16"/>
  <c r="F421" i="16"/>
  <c r="F423" i="16"/>
  <c r="F425" i="16"/>
  <c r="F427" i="16"/>
  <c r="F429" i="16"/>
  <c r="F431" i="16"/>
  <c r="F433" i="16"/>
  <c r="F435" i="16"/>
  <c r="F437" i="16"/>
  <c r="F439" i="16"/>
  <c r="F441" i="16"/>
  <c r="F443" i="16"/>
  <c r="F445" i="16"/>
  <c r="F447" i="16"/>
  <c r="F449" i="16"/>
  <c r="F451" i="16"/>
  <c r="F453" i="16"/>
  <c r="F455" i="16"/>
  <c r="F457" i="16"/>
  <c r="F459" i="16"/>
  <c r="F461" i="16"/>
  <c r="F463" i="16"/>
  <c r="F465" i="16"/>
  <c r="F467" i="16"/>
  <c r="F469" i="16"/>
  <c r="F471" i="16"/>
  <c r="F473" i="16"/>
  <c r="F475" i="16"/>
  <c r="F477" i="16"/>
  <c r="F479" i="16"/>
  <c r="F481" i="16"/>
  <c r="F483" i="16"/>
  <c r="F485" i="16"/>
  <c r="F487" i="16"/>
  <c r="F489" i="16"/>
  <c r="F491" i="16"/>
  <c r="F493" i="16"/>
  <c r="F495" i="16"/>
  <c r="F497" i="16"/>
  <c r="F499" i="16"/>
  <c r="F501" i="16"/>
  <c r="F3" i="16"/>
  <c r="F5" i="15"/>
  <c r="F7" i="15"/>
  <c r="F9" i="15"/>
  <c r="F11" i="15"/>
  <c r="F13" i="15"/>
  <c r="F15" i="15"/>
  <c r="F17" i="15"/>
  <c r="F19" i="15"/>
  <c r="F21" i="15"/>
  <c r="F23" i="15"/>
  <c r="F25" i="15"/>
  <c r="F27" i="15"/>
  <c r="F29" i="15"/>
  <c r="F31" i="15"/>
  <c r="F33" i="15"/>
  <c r="F35" i="15"/>
  <c r="F37" i="15"/>
  <c r="F39" i="15"/>
  <c r="F41" i="15"/>
  <c r="F43" i="15"/>
  <c r="F45" i="15"/>
  <c r="F47" i="15"/>
  <c r="F49" i="15"/>
  <c r="F51" i="15"/>
  <c r="F53" i="15"/>
  <c r="F55" i="15"/>
  <c r="F57" i="15"/>
  <c r="F59" i="15"/>
  <c r="F61" i="15"/>
  <c r="F63" i="15"/>
  <c r="F65" i="15"/>
  <c r="F67" i="15"/>
  <c r="F69" i="15"/>
  <c r="F71" i="15"/>
  <c r="F73" i="15"/>
  <c r="F75" i="15"/>
  <c r="F77" i="15"/>
  <c r="F79" i="15"/>
  <c r="F81" i="15"/>
  <c r="F83" i="15"/>
  <c r="F85" i="15"/>
  <c r="F87" i="15"/>
  <c r="F89" i="15"/>
  <c r="F91" i="15"/>
  <c r="F93" i="15"/>
  <c r="F95" i="15"/>
  <c r="F97" i="15"/>
  <c r="F99" i="15"/>
  <c r="F101" i="15"/>
  <c r="F103" i="15"/>
  <c r="F105" i="15"/>
  <c r="F107" i="15"/>
  <c r="F109" i="15"/>
  <c r="F111" i="15"/>
  <c r="F113" i="15"/>
  <c r="F115" i="15"/>
  <c r="F117" i="15"/>
  <c r="F119" i="15"/>
  <c r="F121" i="15"/>
  <c r="F123" i="15"/>
  <c r="F125" i="15"/>
  <c r="F127" i="15"/>
  <c r="F129" i="15"/>
  <c r="F131" i="15"/>
  <c r="F133" i="15"/>
  <c r="F135" i="15"/>
  <c r="F137" i="15"/>
  <c r="F139" i="15"/>
  <c r="F141" i="15"/>
  <c r="F143" i="15"/>
  <c r="F145" i="15"/>
  <c r="F147" i="15"/>
  <c r="F149" i="15"/>
  <c r="F151" i="15"/>
  <c r="F153" i="15"/>
  <c r="F155" i="15"/>
  <c r="F157" i="15"/>
  <c r="F159" i="15"/>
  <c r="F161" i="15"/>
  <c r="F163" i="15"/>
  <c r="F165" i="15"/>
  <c r="F167" i="15"/>
  <c r="F169" i="15"/>
  <c r="F171" i="15"/>
  <c r="F173" i="15"/>
  <c r="F175" i="15"/>
  <c r="F177" i="15"/>
  <c r="F179" i="15"/>
  <c r="F181" i="15"/>
  <c r="F183" i="15"/>
  <c r="F185" i="15"/>
  <c r="F187" i="15"/>
  <c r="F189" i="15"/>
  <c r="F191" i="15"/>
  <c r="F193" i="15"/>
  <c r="F195" i="15"/>
  <c r="F197" i="15"/>
  <c r="F199" i="15"/>
  <c r="F201" i="15"/>
  <c r="F203" i="15"/>
  <c r="F205" i="15"/>
  <c r="F207" i="15"/>
  <c r="F209" i="15"/>
  <c r="F211" i="15"/>
  <c r="F213" i="15"/>
  <c r="F215" i="15"/>
  <c r="F217" i="15"/>
  <c r="F219" i="15"/>
  <c r="F221" i="15"/>
  <c r="F223" i="15"/>
  <c r="F225" i="15"/>
  <c r="F227" i="15"/>
  <c r="F229" i="15"/>
  <c r="F231" i="15"/>
  <c r="F233" i="15"/>
  <c r="F235" i="15"/>
  <c r="F237" i="15"/>
  <c r="F239" i="15"/>
  <c r="F241" i="15"/>
  <c r="F243" i="15"/>
  <c r="F245" i="15"/>
  <c r="F247" i="15"/>
  <c r="F249" i="15"/>
  <c r="F251" i="15"/>
  <c r="F253" i="15"/>
  <c r="F255" i="15"/>
  <c r="F257" i="15"/>
  <c r="F259" i="15"/>
  <c r="F261" i="15"/>
  <c r="F263" i="15"/>
  <c r="F265" i="15"/>
  <c r="F267" i="15"/>
  <c r="F269" i="15"/>
  <c r="F271" i="15"/>
  <c r="F273" i="15"/>
  <c r="F275" i="15"/>
  <c r="F277" i="15"/>
  <c r="F279" i="15"/>
  <c r="F281" i="15"/>
  <c r="F283" i="15"/>
  <c r="F285" i="15"/>
  <c r="F287" i="15"/>
  <c r="F289" i="15"/>
  <c r="F291" i="15"/>
  <c r="F293" i="15"/>
  <c r="F295" i="15"/>
  <c r="F297" i="15"/>
  <c r="F299" i="15"/>
  <c r="F301" i="15"/>
  <c r="F303" i="15"/>
  <c r="F305" i="15"/>
  <c r="F307" i="15"/>
  <c r="F309" i="15"/>
  <c r="F311" i="15"/>
  <c r="F313" i="15"/>
  <c r="F315" i="15"/>
  <c r="F317" i="15"/>
  <c r="F319" i="15"/>
  <c r="F321" i="15"/>
  <c r="F323" i="15"/>
  <c r="F325" i="15"/>
  <c r="F327" i="15"/>
  <c r="F329" i="15"/>
  <c r="F331" i="15"/>
  <c r="F333" i="15"/>
  <c r="F335" i="15"/>
  <c r="F337" i="15"/>
  <c r="F339" i="15"/>
  <c r="F341" i="15"/>
  <c r="F343" i="15"/>
  <c r="F345" i="15"/>
  <c r="F347" i="15"/>
  <c r="F349" i="15"/>
  <c r="F351" i="15"/>
  <c r="F353" i="15"/>
  <c r="F355" i="15"/>
  <c r="F357" i="15"/>
  <c r="F359" i="15"/>
  <c r="F361" i="15"/>
  <c r="F363" i="15"/>
  <c r="F365" i="15"/>
  <c r="F367" i="15"/>
  <c r="F369" i="15"/>
  <c r="F371" i="15"/>
  <c r="F373" i="15"/>
  <c r="F375" i="15"/>
  <c r="F377" i="15"/>
  <c r="F379" i="15"/>
  <c r="F381" i="15"/>
  <c r="F383" i="15"/>
  <c r="F385" i="15"/>
  <c r="F387" i="15"/>
  <c r="F389" i="15"/>
  <c r="F391" i="15"/>
  <c r="F393" i="15"/>
  <c r="F395" i="15"/>
  <c r="F397" i="15"/>
  <c r="F399" i="15"/>
  <c r="F401" i="15"/>
  <c r="F403" i="15"/>
  <c r="F405" i="15"/>
  <c r="F407" i="15"/>
  <c r="F409" i="15"/>
  <c r="F411" i="15"/>
  <c r="F413" i="15"/>
  <c r="F415" i="15"/>
  <c r="F417" i="15"/>
  <c r="F419" i="15"/>
  <c r="F421" i="15"/>
  <c r="F423" i="15"/>
  <c r="F425" i="15"/>
  <c r="F427" i="15"/>
  <c r="F429" i="15"/>
  <c r="F431" i="15"/>
  <c r="F433" i="15"/>
  <c r="F435" i="15"/>
  <c r="F437" i="15"/>
  <c r="F439" i="15"/>
  <c r="F441" i="15"/>
  <c r="F443" i="15"/>
  <c r="F445" i="15"/>
  <c r="F447" i="15"/>
  <c r="F449" i="15"/>
  <c r="F451" i="15"/>
  <c r="F453" i="15"/>
  <c r="F455" i="15"/>
  <c r="F457" i="15"/>
  <c r="F459" i="15"/>
  <c r="F461" i="15"/>
  <c r="F463" i="15"/>
  <c r="F465" i="15"/>
  <c r="F467" i="15"/>
  <c r="F469" i="15"/>
  <c r="F471" i="15"/>
  <c r="F473" i="15"/>
  <c r="F475" i="15"/>
  <c r="F477" i="15"/>
  <c r="F479" i="15"/>
  <c r="F481" i="15"/>
  <c r="F483" i="15"/>
  <c r="F485" i="15"/>
  <c r="F487" i="15"/>
  <c r="F489" i="15"/>
  <c r="F491" i="15"/>
  <c r="F493" i="15"/>
  <c r="F495" i="15"/>
  <c r="F497" i="15"/>
  <c r="F499" i="15"/>
  <c r="F501" i="15"/>
  <c r="F3" i="15"/>
  <c r="F5" i="5"/>
  <c r="F7" i="5"/>
  <c r="F9" i="5"/>
  <c r="F11" i="5"/>
  <c r="F13" i="5"/>
  <c r="F15" i="5"/>
  <c r="F17" i="5"/>
  <c r="F19" i="5"/>
  <c r="F21" i="5"/>
  <c r="F23" i="5"/>
  <c r="F25" i="5"/>
  <c r="F27" i="5"/>
  <c r="F29" i="5"/>
  <c r="F31" i="5"/>
  <c r="F33" i="5"/>
  <c r="F35" i="5"/>
  <c r="F37" i="5"/>
  <c r="F39" i="5"/>
  <c r="F41" i="5"/>
  <c r="F43" i="5"/>
  <c r="F45" i="5"/>
  <c r="F47" i="5"/>
  <c r="F49" i="5"/>
  <c r="F51" i="5"/>
  <c r="F53" i="5"/>
  <c r="F55" i="5"/>
  <c r="F57" i="5"/>
  <c r="F59" i="5"/>
  <c r="F61" i="5"/>
  <c r="F63" i="5"/>
  <c r="F65" i="5"/>
  <c r="F67" i="5"/>
  <c r="F69" i="5"/>
  <c r="F71" i="5"/>
  <c r="F73" i="5"/>
  <c r="F75" i="5"/>
  <c r="F77" i="5"/>
  <c r="F79" i="5"/>
  <c r="F81" i="5"/>
  <c r="F83" i="5"/>
  <c r="F85" i="5"/>
  <c r="F87" i="5"/>
  <c r="F89" i="5"/>
  <c r="F91" i="5"/>
  <c r="F93" i="5"/>
  <c r="F95" i="5"/>
  <c r="F97" i="5"/>
  <c r="F99" i="5"/>
  <c r="F101" i="5"/>
  <c r="F103" i="5"/>
  <c r="F105" i="5"/>
  <c r="F107" i="5"/>
  <c r="F109" i="5"/>
  <c r="F111" i="5"/>
  <c r="F113" i="5"/>
  <c r="F115" i="5"/>
  <c r="F117" i="5"/>
  <c r="F119" i="5"/>
  <c r="F121" i="5"/>
  <c r="F123" i="5"/>
  <c r="F125" i="5"/>
  <c r="F127" i="5"/>
  <c r="F129" i="5"/>
  <c r="F131" i="5"/>
  <c r="F133" i="5"/>
  <c r="F135" i="5"/>
  <c r="F137" i="5"/>
  <c r="F139" i="5"/>
  <c r="F141" i="5"/>
  <c r="F143" i="5"/>
  <c r="F145" i="5"/>
  <c r="F147" i="5"/>
  <c r="F149" i="5"/>
  <c r="F151" i="5"/>
  <c r="F153" i="5"/>
  <c r="F155" i="5"/>
  <c r="F157" i="5"/>
  <c r="F159" i="5"/>
  <c r="F161" i="5"/>
  <c r="F163" i="5"/>
  <c r="F165" i="5"/>
  <c r="F167" i="5"/>
  <c r="F169" i="5"/>
  <c r="F171" i="5"/>
  <c r="F173" i="5"/>
  <c r="F175" i="5"/>
  <c r="F177" i="5"/>
  <c r="F179" i="5"/>
  <c r="F181" i="5"/>
  <c r="F183" i="5"/>
  <c r="F185" i="5"/>
  <c r="F187" i="5"/>
  <c r="F189" i="5"/>
  <c r="F191" i="5"/>
  <c r="F193" i="5"/>
  <c r="F195" i="5"/>
  <c r="F197" i="5"/>
  <c r="F199" i="5"/>
  <c r="F201" i="5"/>
  <c r="F203" i="5"/>
  <c r="F205" i="5"/>
  <c r="F207" i="5"/>
  <c r="F209" i="5"/>
  <c r="F211" i="5"/>
  <c r="F213" i="5"/>
  <c r="F215" i="5"/>
  <c r="F217" i="5"/>
  <c r="F219" i="5"/>
  <c r="F221" i="5"/>
  <c r="F223" i="5"/>
  <c r="F225" i="5"/>
  <c r="F227" i="5"/>
  <c r="F229" i="5"/>
  <c r="F231" i="5"/>
  <c r="F233" i="5"/>
  <c r="F235" i="5"/>
  <c r="F237" i="5"/>
  <c r="F239" i="5"/>
  <c r="F241" i="5"/>
  <c r="F243" i="5"/>
  <c r="F245" i="5"/>
  <c r="F247" i="5"/>
  <c r="F249" i="5"/>
  <c r="F251" i="5"/>
  <c r="F253" i="5"/>
  <c r="F255" i="5"/>
  <c r="F257" i="5"/>
  <c r="F259" i="5"/>
  <c r="F261" i="5"/>
  <c r="F263" i="5"/>
  <c r="F265" i="5"/>
  <c r="F267" i="5"/>
  <c r="F269" i="5"/>
  <c r="F271" i="5"/>
  <c r="F273" i="5"/>
  <c r="F275" i="5"/>
  <c r="F277" i="5"/>
  <c r="F279" i="5"/>
  <c r="F281" i="5"/>
  <c r="F283" i="5"/>
  <c r="F285" i="5"/>
  <c r="F287" i="5"/>
  <c r="F289" i="5"/>
  <c r="F291" i="5"/>
  <c r="F293" i="5"/>
  <c r="F295" i="5"/>
  <c r="F297" i="5"/>
  <c r="F299" i="5"/>
  <c r="F301" i="5"/>
  <c r="F303" i="5"/>
  <c r="F305" i="5"/>
  <c r="F307" i="5"/>
  <c r="F309" i="5"/>
  <c r="F311" i="5"/>
  <c r="F313" i="5"/>
  <c r="F315" i="5"/>
  <c r="F317" i="5"/>
  <c r="F319" i="5"/>
  <c r="F321" i="5"/>
  <c r="F323" i="5"/>
  <c r="F325" i="5"/>
  <c r="F327" i="5"/>
  <c r="F329" i="5"/>
  <c r="F331" i="5"/>
  <c r="F333" i="5"/>
  <c r="F335" i="5"/>
  <c r="F337" i="5"/>
  <c r="F339" i="5"/>
  <c r="F341" i="5"/>
  <c r="F343" i="5"/>
  <c r="F345" i="5"/>
  <c r="F347" i="5"/>
  <c r="F349" i="5"/>
  <c r="F351" i="5"/>
  <c r="F353" i="5"/>
  <c r="F355" i="5"/>
  <c r="F357" i="5"/>
  <c r="F359" i="5"/>
  <c r="F361" i="5"/>
  <c r="F363" i="5"/>
  <c r="F365" i="5"/>
  <c r="F367" i="5"/>
  <c r="F369" i="5"/>
  <c r="F371" i="5"/>
  <c r="F373" i="5"/>
  <c r="F375" i="5"/>
  <c r="F377" i="5"/>
  <c r="F379" i="5"/>
  <c r="F381" i="5"/>
  <c r="F383" i="5"/>
  <c r="F385" i="5"/>
  <c r="F387" i="5"/>
  <c r="F389" i="5"/>
  <c r="F391" i="5"/>
  <c r="F393" i="5"/>
  <c r="F395" i="5"/>
  <c r="F397" i="5"/>
  <c r="F399" i="5"/>
  <c r="F401" i="5"/>
  <c r="F403" i="5"/>
  <c r="F405" i="5"/>
  <c r="F407" i="5"/>
  <c r="F409" i="5"/>
  <c r="F411" i="5"/>
  <c r="F413" i="5"/>
  <c r="F415" i="5"/>
  <c r="F417" i="5"/>
  <c r="F419" i="5"/>
  <c r="F421" i="5"/>
  <c r="F423" i="5"/>
  <c r="F425" i="5"/>
  <c r="F427" i="5"/>
  <c r="F429" i="5"/>
  <c r="F431" i="5"/>
  <c r="F433" i="5"/>
  <c r="F435" i="5"/>
  <c r="F437" i="5"/>
  <c r="F439" i="5"/>
  <c r="F441" i="5"/>
  <c r="F443" i="5"/>
  <c r="F445" i="5"/>
  <c r="F447" i="5"/>
  <c r="F449" i="5"/>
  <c r="F451" i="5"/>
  <c r="F453" i="5"/>
  <c r="F455" i="5"/>
  <c r="F457" i="5"/>
  <c r="F459" i="5"/>
  <c r="F461" i="5"/>
  <c r="F463" i="5"/>
  <c r="F465" i="5"/>
  <c r="F467" i="5"/>
  <c r="F469" i="5"/>
  <c r="F471" i="5"/>
  <c r="F473" i="5"/>
  <c r="F475" i="5"/>
  <c r="F477" i="5"/>
  <c r="F479" i="5"/>
  <c r="F481" i="5"/>
  <c r="F483" i="5"/>
  <c r="F485" i="5"/>
  <c r="F487" i="5"/>
  <c r="F489" i="5"/>
  <c r="F491" i="5"/>
  <c r="F493" i="5"/>
  <c r="F495" i="5"/>
  <c r="F497" i="5"/>
  <c r="F499" i="5"/>
  <c r="F501" i="5"/>
  <c r="F3" i="5"/>
  <c r="F5" i="6"/>
  <c r="F7" i="6"/>
  <c r="F9" i="6"/>
  <c r="F11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299" i="6"/>
  <c r="F301" i="6"/>
  <c r="F303" i="6"/>
  <c r="F305" i="6"/>
  <c r="F307" i="6"/>
  <c r="F309" i="6"/>
  <c r="F311" i="6"/>
  <c r="F313" i="6"/>
  <c r="F315" i="6"/>
  <c r="F317" i="6"/>
  <c r="F319" i="6"/>
  <c r="F321" i="6"/>
  <c r="F323" i="6"/>
  <c r="F325" i="6"/>
  <c r="F327" i="6"/>
  <c r="F329" i="6"/>
  <c r="F331" i="6"/>
  <c r="F333" i="6"/>
  <c r="F335" i="6"/>
  <c r="F337" i="6"/>
  <c r="F339" i="6"/>
  <c r="F341" i="6"/>
  <c r="F343" i="6"/>
  <c r="F345" i="6"/>
  <c r="F347" i="6"/>
  <c r="F349" i="6"/>
  <c r="F351" i="6"/>
  <c r="F353" i="6"/>
  <c r="F355" i="6"/>
  <c r="F357" i="6"/>
  <c r="F359" i="6"/>
  <c r="F361" i="6"/>
  <c r="F363" i="6"/>
  <c r="F365" i="6"/>
  <c r="F367" i="6"/>
  <c r="F369" i="6"/>
  <c r="F371" i="6"/>
  <c r="F373" i="6"/>
  <c r="F375" i="6"/>
  <c r="F377" i="6"/>
  <c r="F379" i="6"/>
  <c r="F381" i="6"/>
  <c r="F383" i="6"/>
  <c r="F385" i="6"/>
  <c r="F387" i="6"/>
  <c r="F389" i="6"/>
  <c r="F391" i="6"/>
  <c r="F393" i="6"/>
  <c r="F395" i="6"/>
  <c r="F397" i="6"/>
  <c r="F399" i="6"/>
  <c r="F401" i="6"/>
  <c r="F403" i="6"/>
  <c r="F405" i="6"/>
  <c r="F407" i="6"/>
  <c r="F409" i="6"/>
  <c r="F411" i="6"/>
  <c r="F413" i="6"/>
  <c r="F415" i="6"/>
  <c r="F417" i="6"/>
  <c r="F419" i="6"/>
  <c r="F421" i="6"/>
  <c r="F423" i="6"/>
  <c r="F425" i="6"/>
  <c r="F427" i="6"/>
  <c r="F429" i="6"/>
  <c r="F431" i="6"/>
  <c r="F433" i="6"/>
  <c r="F435" i="6"/>
  <c r="F437" i="6"/>
  <c r="F439" i="6"/>
  <c r="F441" i="6"/>
  <c r="F443" i="6"/>
  <c r="F445" i="6"/>
  <c r="F447" i="6"/>
  <c r="F449" i="6"/>
  <c r="F451" i="6"/>
  <c r="F453" i="6"/>
  <c r="F455" i="6"/>
  <c r="F457" i="6"/>
  <c r="F459" i="6"/>
  <c r="F461" i="6"/>
  <c r="F463" i="6"/>
  <c r="F465" i="6"/>
  <c r="F467" i="6"/>
  <c r="F469" i="6"/>
  <c r="F471" i="6"/>
  <c r="F473" i="6"/>
  <c r="F475" i="6"/>
  <c r="F477" i="6"/>
  <c r="F479" i="6"/>
  <c r="F481" i="6"/>
  <c r="F483" i="6"/>
  <c r="F485" i="6"/>
  <c r="F487" i="6"/>
  <c r="F489" i="6"/>
  <c r="F491" i="6"/>
  <c r="F493" i="6"/>
  <c r="F495" i="6"/>
  <c r="F497" i="6"/>
  <c r="F499" i="6"/>
  <c r="F501" i="6"/>
  <c r="F3" i="6"/>
  <c r="F5" i="7"/>
  <c r="F7" i="7"/>
  <c r="F9" i="7"/>
  <c r="F11" i="7"/>
  <c r="F13" i="7"/>
  <c r="F15" i="7"/>
  <c r="F17" i="7"/>
  <c r="F19" i="7"/>
  <c r="F21" i="7"/>
  <c r="F23" i="7"/>
  <c r="F25" i="7"/>
  <c r="F27" i="7"/>
  <c r="F29" i="7"/>
  <c r="F31" i="7"/>
  <c r="F33" i="7"/>
  <c r="F35" i="7"/>
  <c r="F37" i="7"/>
  <c r="F39" i="7"/>
  <c r="F41" i="7"/>
  <c r="F43" i="7"/>
  <c r="F45" i="7"/>
  <c r="F47" i="7"/>
  <c r="F49" i="7"/>
  <c r="F51" i="7"/>
  <c r="F53" i="7"/>
  <c r="F55" i="7"/>
  <c r="F57" i="7"/>
  <c r="F59" i="7"/>
  <c r="F61" i="7"/>
  <c r="F63" i="7"/>
  <c r="F65" i="7"/>
  <c r="F67" i="7"/>
  <c r="F69" i="7"/>
  <c r="F71" i="7"/>
  <c r="F73" i="7"/>
  <c r="F75" i="7"/>
  <c r="F77" i="7"/>
  <c r="F79" i="7"/>
  <c r="F81" i="7"/>
  <c r="F83" i="7"/>
  <c r="F85" i="7"/>
  <c r="F87" i="7"/>
  <c r="F89" i="7"/>
  <c r="F91" i="7"/>
  <c r="F93" i="7"/>
  <c r="F95" i="7"/>
  <c r="F97" i="7"/>
  <c r="F99" i="7"/>
  <c r="F101" i="7"/>
  <c r="F103" i="7"/>
  <c r="F105" i="7"/>
  <c r="F107" i="7"/>
  <c r="F109" i="7"/>
  <c r="F111" i="7"/>
  <c r="F113" i="7"/>
  <c r="F115" i="7"/>
  <c r="F117" i="7"/>
  <c r="F119" i="7"/>
  <c r="F121" i="7"/>
  <c r="F123" i="7"/>
  <c r="F125" i="7"/>
  <c r="F127" i="7"/>
  <c r="F129" i="7"/>
  <c r="F131" i="7"/>
  <c r="F133" i="7"/>
  <c r="F135" i="7"/>
  <c r="F137" i="7"/>
  <c r="F139" i="7"/>
  <c r="F141" i="7"/>
  <c r="F143" i="7"/>
  <c r="F145" i="7"/>
  <c r="F147" i="7"/>
  <c r="F149" i="7"/>
  <c r="F151" i="7"/>
  <c r="F153" i="7"/>
  <c r="F155" i="7"/>
  <c r="F157" i="7"/>
  <c r="F159" i="7"/>
  <c r="F161" i="7"/>
  <c r="F163" i="7"/>
  <c r="F165" i="7"/>
  <c r="F167" i="7"/>
  <c r="F169" i="7"/>
  <c r="F171" i="7"/>
  <c r="F173" i="7"/>
  <c r="F175" i="7"/>
  <c r="F177" i="7"/>
  <c r="F179" i="7"/>
  <c r="F181" i="7"/>
  <c r="F183" i="7"/>
  <c r="F185" i="7"/>
  <c r="F187" i="7"/>
  <c r="F189" i="7"/>
  <c r="F191" i="7"/>
  <c r="F193" i="7"/>
  <c r="F195" i="7"/>
  <c r="F197" i="7"/>
  <c r="F199" i="7"/>
  <c r="F201" i="7"/>
  <c r="F203" i="7"/>
  <c r="F205" i="7"/>
  <c r="F207" i="7"/>
  <c r="F209" i="7"/>
  <c r="F211" i="7"/>
  <c r="F213" i="7"/>
  <c r="F215" i="7"/>
  <c r="F217" i="7"/>
  <c r="F219" i="7"/>
  <c r="F221" i="7"/>
  <c r="F223" i="7"/>
  <c r="F225" i="7"/>
  <c r="F227" i="7"/>
  <c r="F229" i="7"/>
  <c r="F231" i="7"/>
  <c r="F233" i="7"/>
  <c r="F235" i="7"/>
  <c r="F237" i="7"/>
  <c r="F239" i="7"/>
  <c r="F241" i="7"/>
  <c r="F243" i="7"/>
  <c r="F245" i="7"/>
  <c r="F247" i="7"/>
  <c r="F249" i="7"/>
  <c r="F251" i="7"/>
  <c r="F253" i="7"/>
  <c r="F255" i="7"/>
  <c r="F257" i="7"/>
  <c r="F259" i="7"/>
  <c r="F261" i="7"/>
  <c r="F263" i="7"/>
  <c r="F265" i="7"/>
  <c r="F267" i="7"/>
  <c r="F269" i="7"/>
  <c r="F271" i="7"/>
  <c r="F273" i="7"/>
  <c r="F275" i="7"/>
  <c r="F277" i="7"/>
  <c r="F279" i="7"/>
  <c r="F281" i="7"/>
  <c r="F283" i="7"/>
  <c r="F285" i="7"/>
  <c r="F287" i="7"/>
  <c r="F289" i="7"/>
  <c r="F291" i="7"/>
  <c r="F293" i="7"/>
  <c r="F295" i="7"/>
  <c r="F297" i="7"/>
  <c r="F299" i="7"/>
  <c r="F301" i="7"/>
  <c r="F303" i="7"/>
  <c r="F305" i="7"/>
  <c r="F307" i="7"/>
  <c r="F309" i="7"/>
  <c r="F311" i="7"/>
  <c r="F313" i="7"/>
  <c r="F315" i="7"/>
  <c r="F317" i="7"/>
  <c r="F319" i="7"/>
  <c r="F321" i="7"/>
  <c r="F323" i="7"/>
  <c r="F325" i="7"/>
  <c r="F327" i="7"/>
  <c r="F329" i="7"/>
  <c r="F331" i="7"/>
  <c r="F333" i="7"/>
  <c r="F334" i="7"/>
  <c r="F336" i="7"/>
  <c r="F338" i="7"/>
  <c r="F340" i="7"/>
  <c r="F342" i="7"/>
  <c r="F344" i="7"/>
  <c r="F346" i="7"/>
  <c r="F348" i="7"/>
  <c r="F350" i="7"/>
  <c r="F352" i="7"/>
  <c r="F354" i="7"/>
  <c r="F356" i="7"/>
  <c r="F358" i="7"/>
  <c r="F360" i="7"/>
  <c r="F362" i="7"/>
  <c r="F364" i="7"/>
  <c r="F366" i="7"/>
  <c r="F368" i="7"/>
  <c r="F370" i="7"/>
  <c r="F372" i="7"/>
  <c r="F374" i="7"/>
  <c r="F376" i="7"/>
  <c r="F378" i="7"/>
  <c r="F380" i="7"/>
  <c r="F382" i="7"/>
  <c r="F384" i="7"/>
  <c r="F386" i="7"/>
  <c r="F388" i="7"/>
  <c r="F390" i="7"/>
  <c r="F392" i="7"/>
  <c r="F394" i="7"/>
  <c r="F396" i="7"/>
  <c r="F398" i="7"/>
  <c r="F400" i="7"/>
  <c r="F402" i="7"/>
  <c r="F404" i="7"/>
  <c r="F406" i="7"/>
  <c r="F408" i="7"/>
  <c r="F410" i="7"/>
  <c r="F412" i="7"/>
  <c r="F414" i="7"/>
  <c r="F416" i="7"/>
  <c r="F418" i="7"/>
  <c r="F420" i="7"/>
  <c r="F422" i="7"/>
  <c r="F424" i="7"/>
  <c r="F426" i="7"/>
  <c r="F428" i="7"/>
  <c r="F430" i="7"/>
  <c r="F432" i="7"/>
  <c r="F434" i="7"/>
  <c r="F436" i="7"/>
  <c r="F438" i="7"/>
  <c r="F440" i="7"/>
  <c r="F442" i="7"/>
  <c r="F444" i="7"/>
  <c r="F446" i="7"/>
  <c r="F448" i="7"/>
  <c r="F450" i="7"/>
  <c r="F452" i="7"/>
  <c r="F454" i="7"/>
  <c r="F456" i="7"/>
  <c r="F458" i="7"/>
  <c r="F460" i="7"/>
  <c r="F462" i="7"/>
  <c r="F464" i="7"/>
  <c r="F466" i="7"/>
  <c r="F468" i="7"/>
  <c r="F470" i="7"/>
  <c r="F472" i="7"/>
  <c r="F474" i="7"/>
  <c r="F476" i="7"/>
  <c r="F478" i="7"/>
  <c r="F480" i="7"/>
  <c r="F482" i="7"/>
  <c r="F484" i="7"/>
  <c r="F486" i="7"/>
  <c r="F488" i="7"/>
  <c r="F490" i="7"/>
  <c r="F492" i="7"/>
  <c r="F494" i="7"/>
  <c r="F496" i="7"/>
  <c r="F498" i="7"/>
  <c r="F500" i="7"/>
  <c r="F502" i="7"/>
  <c r="F4" i="8"/>
  <c r="F6" i="8"/>
  <c r="F8" i="8"/>
  <c r="F10" i="8"/>
  <c r="F12" i="8"/>
  <c r="F14" i="8"/>
  <c r="F16" i="8"/>
  <c r="F18" i="8"/>
  <c r="F20" i="8"/>
  <c r="F22" i="8"/>
  <c r="F24" i="8"/>
  <c r="F26" i="8"/>
  <c r="F28" i="8"/>
  <c r="F30" i="8"/>
  <c r="F32" i="8"/>
  <c r="F34" i="8"/>
  <c r="F36" i="8"/>
  <c r="F38" i="8"/>
  <c r="F40" i="8"/>
  <c r="F42" i="8"/>
  <c r="F44" i="8"/>
  <c r="F46" i="8"/>
  <c r="F48" i="8"/>
  <c r="F50" i="8"/>
  <c r="F52" i="8"/>
  <c r="F54" i="8"/>
  <c r="F56" i="8"/>
  <c r="F58" i="8"/>
  <c r="F60" i="8"/>
  <c r="F62" i="8"/>
  <c r="F64" i="8"/>
  <c r="F66" i="8"/>
  <c r="F68" i="8"/>
  <c r="F70" i="8"/>
  <c r="F72" i="8"/>
  <c r="F74" i="8"/>
  <c r="F76" i="8"/>
  <c r="F78" i="8"/>
  <c r="F80" i="8"/>
  <c r="F82" i="8"/>
  <c r="F84" i="8"/>
  <c r="F86" i="8"/>
  <c r="F88" i="8"/>
  <c r="F90" i="8"/>
  <c r="F92" i="8"/>
  <c r="F94" i="8"/>
  <c r="F96" i="8"/>
  <c r="F98" i="8"/>
  <c r="F100" i="8"/>
  <c r="F102" i="8"/>
  <c r="F104" i="8"/>
  <c r="F106" i="8"/>
  <c r="F108" i="8"/>
  <c r="F110" i="8"/>
  <c r="F112" i="8"/>
  <c r="F114" i="8"/>
  <c r="F116" i="8"/>
  <c r="F118" i="8"/>
  <c r="F120" i="8"/>
  <c r="F122" i="8"/>
  <c r="F124" i="8"/>
  <c r="F126" i="8"/>
  <c r="F128" i="8"/>
  <c r="F130" i="8"/>
  <c r="F132" i="8"/>
  <c r="F134" i="8"/>
  <c r="F136" i="8"/>
  <c r="F138" i="8"/>
  <c r="F140" i="8"/>
  <c r="F142" i="8"/>
  <c r="F144" i="8"/>
  <c r="F146" i="8"/>
  <c r="F148" i="8"/>
  <c r="F150" i="8"/>
  <c r="F152" i="8"/>
  <c r="F154" i="8"/>
  <c r="F156" i="8"/>
  <c r="F158" i="8"/>
  <c r="F160" i="8"/>
  <c r="F162" i="8"/>
  <c r="F164" i="8"/>
  <c r="F166" i="8"/>
  <c r="F168" i="8"/>
  <c r="F170" i="8"/>
  <c r="F172" i="8"/>
  <c r="F174" i="8"/>
  <c r="F176" i="8"/>
  <c r="F178" i="8"/>
  <c r="F180" i="8"/>
  <c r="F182" i="8"/>
  <c r="F184" i="8"/>
  <c r="F186" i="8"/>
  <c r="F188" i="8"/>
  <c r="F190" i="8"/>
  <c r="F192" i="8"/>
  <c r="F194" i="8"/>
  <c r="F196" i="8"/>
  <c r="F198" i="8"/>
  <c r="F200" i="8"/>
  <c r="F202" i="8"/>
  <c r="F204" i="8"/>
  <c r="F206" i="8"/>
  <c r="F208" i="8"/>
  <c r="F210" i="8"/>
  <c r="F212" i="8"/>
  <c r="F214" i="8"/>
  <c r="F216" i="8"/>
  <c r="F218" i="8"/>
  <c r="F220" i="8"/>
  <c r="F222" i="8"/>
  <c r="F224" i="8"/>
  <c r="F226" i="8"/>
  <c r="F228" i="8"/>
  <c r="F230" i="8"/>
  <c r="F232" i="8"/>
  <c r="F234" i="8"/>
  <c r="F236" i="8"/>
  <c r="F238" i="8"/>
  <c r="F240" i="8"/>
  <c r="F242" i="8"/>
  <c r="F244" i="8"/>
  <c r="F246" i="8"/>
  <c r="F248" i="8"/>
  <c r="F250" i="8"/>
  <c r="F252" i="8"/>
  <c r="F254" i="8"/>
  <c r="F256" i="8"/>
  <c r="F258" i="8"/>
  <c r="F260" i="8"/>
  <c r="F262" i="8"/>
  <c r="F264" i="8"/>
  <c r="F266" i="8"/>
  <c r="F268" i="8"/>
  <c r="F270" i="8"/>
  <c r="F272" i="8"/>
  <c r="F274" i="8"/>
  <c r="F276" i="8"/>
  <c r="F278" i="8"/>
  <c r="F280" i="8"/>
  <c r="F282" i="8"/>
  <c r="F284" i="8"/>
  <c r="F286" i="8"/>
  <c r="F288" i="8"/>
  <c r="F290" i="8"/>
  <c r="F292" i="8"/>
  <c r="F294" i="8"/>
  <c r="F296" i="8"/>
  <c r="F298" i="8"/>
  <c r="F300" i="8"/>
  <c r="F302" i="8"/>
  <c r="F304" i="8"/>
  <c r="F306" i="8"/>
  <c r="F308" i="8"/>
  <c r="F310" i="8"/>
  <c r="F312" i="8"/>
  <c r="F314" i="8"/>
  <c r="F316" i="8"/>
  <c r="F318" i="8"/>
  <c r="F320" i="8"/>
  <c r="F322" i="8"/>
  <c r="F324" i="8"/>
  <c r="F326" i="8"/>
  <c r="F328" i="8"/>
  <c r="F330" i="8"/>
  <c r="F332" i="8"/>
  <c r="F334" i="8"/>
  <c r="F336" i="8"/>
  <c r="F338" i="8"/>
  <c r="F340" i="8"/>
  <c r="F342" i="8"/>
  <c r="F344" i="8"/>
  <c r="F346" i="8"/>
  <c r="F348" i="8"/>
  <c r="F350" i="8"/>
  <c r="F352" i="8"/>
  <c r="F354" i="8"/>
  <c r="F356" i="8"/>
  <c r="F358" i="8"/>
  <c r="F360" i="8"/>
  <c r="F362" i="8"/>
  <c r="F364" i="8"/>
  <c r="F366" i="8"/>
  <c r="F368" i="8"/>
  <c r="F370" i="8"/>
  <c r="F372" i="8"/>
  <c r="F374" i="8"/>
  <c r="F376" i="8"/>
  <c r="F378" i="8"/>
  <c r="F380" i="8"/>
  <c r="F382" i="8"/>
  <c r="F384" i="8"/>
  <c r="F386" i="8"/>
  <c r="F388" i="8"/>
  <c r="F390" i="8"/>
  <c r="F392" i="8"/>
  <c r="F394" i="8"/>
  <c r="F396" i="8"/>
  <c r="F398" i="8"/>
  <c r="F400" i="8"/>
  <c r="F402" i="8"/>
  <c r="F404" i="8"/>
  <c r="F406" i="8"/>
  <c r="F408" i="8"/>
  <c r="F410" i="8"/>
  <c r="F412" i="8"/>
  <c r="F414" i="8"/>
  <c r="F416" i="8"/>
  <c r="F418" i="8"/>
  <c r="F420" i="8"/>
  <c r="F422" i="8"/>
  <c r="F424" i="8"/>
  <c r="F426" i="8"/>
  <c r="F428" i="8"/>
  <c r="F430" i="8"/>
  <c r="F432" i="8"/>
  <c r="F434" i="8"/>
  <c r="F436" i="8"/>
  <c r="F438" i="8"/>
  <c r="F440" i="8"/>
  <c r="F442" i="8"/>
  <c r="F444" i="8"/>
  <c r="F446" i="8"/>
  <c r="F448" i="8"/>
  <c r="F450" i="8"/>
  <c r="F452" i="8"/>
  <c r="F454" i="8"/>
  <c r="F456" i="8"/>
  <c r="F458" i="8"/>
  <c r="F460" i="8"/>
  <c r="F462" i="8"/>
  <c r="F464" i="8"/>
  <c r="F466" i="8"/>
  <c r="F468" i="8"/>
  <c r="F470" i="8"/>
  <c r="F472" i="8"/>
  <c r="F474" i="8"/>
  <c r="F476" i="8"/>
  <c r="F478" i="8"/>
  <c r="F480" i="8"/>
  <c r="F482" i="8"/>
  <c r="F484" i="8"/>
  <c r="F486" i="8"/>
  <c r="F488" i="8"/>
  <c r="F490" i="8"/>
  <c r="F492" i="8"/>
  <c r="F494" i="8"/>
  <c r="F496" i="8"/>
  <c r="F498" i="8"/>
  <c r="F500" i="8"/>
  <c r="F502" i="8"/>
  <c r="F4" i="9"/>
  <c r="F6" i="9"/>
  <c r="F8" i="9"/>
  <c r="F10" i="9"/>
  <c r="F12" i="9"/>
  <c r="F14" i="9"/>
  <c r="F16" i="9"/>
  <c r="F18" i="9"/>
  <c r="F20" i="9"/>
  <c r="F22" i="9"/>
  <c r="F24" i="9"/>
  <c r="F26" i="9"/>
  <c r="F28" i="9"/>
  <c r="F30" i="9"/>
  <c r="F32" i="9"/>
  <c r="F34" i="9"/>
  <c r="F36" i="9"/>
  <c r="F38" i="9"/>
  <c r="F40" i="9"/>
  <c r="F42" i="9"/>
  <c r="F44" i="9"/>
  <c r="F46" i="9"/>
  <c r="F48" i="9"/>
  <c r="F50" i="9"/>
  <c r="F52" i="9"/>
  <c r="F54" i="9"/>
  <c r="F56" i="9"/>
  <c r="F58" i="9"/>
  <c r="F60" i="9"/>
  <c r="F62" i="9"/>
  <c r="F64" i="9"/>
  <c r="F66" i="9"/>
  <c r="F68" i="9"/>
  <c r="F70" i="9"/>
  <c r="F72" i="9"/>
  <c r="F74" i="9"/>
  <c r="F76" i="9"/>
  <c r="F78" i="9"/>
  <c r="F80" i="9"/>
  <c r="F82" i="9"/>
  <c r="F84" i="9"/>
  <c r="F86" i="9"/>
  <c r="F88" i="9"/>
  <c r="F90" i="9"/>
  <c r="F92" i="9"/>
  <c r="F94" i="9"/>
  <c r="F96" i="9"/>
  <c r="F98" i="9"/>
  <c r="F100" i="9"/>
  <c r="F102" i="9"/>
  <c r="F104" i="9"/>
  <c r="F106" i="9"/>
  <c r="F108" i="9"/>
  <c r="F110" i="9"/>
  <c r="F112" i="9"/>
  <c r="F114" i="9"/>
  <c r="F116" i="9"/>
  <c r="F118" i="9"/>
  <c r="F120" i="9"/>
  <c r="F122" i="9"/>
  <c r="F124" i="9"/>
  <c r="F126" i="9"/>
  <c r="F128" i="9"/>
  <c r="F130" i="9"/>
  <c r="F132" i="9"/>
  <c r="F134" i="9"/>
  <c r="F136" i="9"/>
  <c r="F138" i="9"/>
  <c r="F140" i="9"/>
  <c r="F142" i="9"/>
  <c r="F144" i="9"/>
  <c r="F146" i="9"/>
  <c r="F148" i="9"/>
  <c r="F150" i="9"/>
  <c r="F152" i="9"/>
  <c r="F154" i="9"/>
  <c r="F156" i="9"/>
  <c r="F158" i="9"/>
  <c r="F160" i="9"/>
  <c r="F162" i="9"/>
  <c r="F164" i="9"/>
  <c r="F166" i="9"/>
  <c r="F168" i="9"/>
  <c r="F170" i="9"/>
  <c r="F172" i="9"/>
  <c r="F174" i="9"/>
  <c r="F176" i="9"/>
  <c r="F178" i="9"/>
  <c r="F180" i="9"/>
  <c r="F182" i="9"/>
  <c r="F184" i="9"/>
  <c r="F186" i="9"/>
  <c r="F188" i="9"/>
  <c r="F190" i="9"/>
  <c r="F192" i="9"/>
  <c r="F194" i="9"/>
  <c r="F196" i="9"/>
  <c r="F198" i="9"/>
  <c r="F200" i="9"/>
  <c r="F202" i="9"/>
  <c r="F204" i="9"/>
  <c r="F206" i="9"/>
  <c r="F208" i="9"/>
  <c r="F210" i="9"/>
  <c r="F212" i="9"/>
  <c r="F214" i="9"/>
  <c r="F216" i="9"/>
  <c r="F218" i="9"/>
  <c r="F220" i="9"/>
  <c r="F222" i="9"/>
  <c r="F224" i="9"/>
  <c r="F226" i="9"/>
  <c r="F228" i="9"/>
  <c r="F230" i="9"/>
  <c r="F232" i="9"/>
  <c r="F234" i="9"/>
  <c r="F236" i="9"/>
  <c r="F238" i="9"/>
  <c r="F240" i="9"/>
  <c r="F242" i="9"/>
  <c r="F244" i="9"/>
  <c r="F246" i="9"/>
  <c r="F248" i="9"/>
  <c r="F250" i="9"/>
  <c r="F252" i="9"/>
  <c r="F254" i="9"/>
  <c r="F256" i="9"/>
  <c r="F258" i="9"/>
  <c r="F260" i="9"/>
  <c r="F262" i="9"/>
  <c r="F264" i="9"/>
  <c r="F266" i="9"/>
  <c r="F268" i="9"/>
  <c r="F270" i="9"/>
  <c r="F272" i="9"/>
  <c r="F274" i="9"/>
  <c r="F276" i="9"/>
  <c r="F278" i="9"/>
  <c r="F280" i="9"/>
  <c r="F282" i="9"/>
  <c r="F284" i="9"/>
  <c r="F286" i="9"/>
  <c r="F288" i="9"/>
  <c r="F290" i="9"/>
  <c r="F292" i="9"/>
  <c r="F294" i="9"/>
  <c r="F296" i="9"/>
  <c r="F298" i="9"/>
  <c r="F300" i="9"/>
  <c r="F302" i="9"/>
  <c r="F304" i="9"/>
  <c r="F306" i="9"/>
  <c r="F308" i="9"/>
  <c r="F310" i="9"/>
  <c r="F312" i="9"/>
  <c r="F314" i="9"/>
  <c r="F316" i="9"/>
  <c r="F318" i="9"/>
  <c r="F320" i="9"/>
  <c r="F322" i="9"/>
  <c r="F324" i="9"/>
  <c r="F326" i="9"/>
  <c r="F328" i="9"/>
  <c r="F330" i="9"/>
  <c r="F332" i="9"/>
  <c r="F334" i="9"/>
  <c r="F336" i="9"/>
  <c r="F338" i="9"/>
  <c r="F340" i="9"/>
  <c r="F342" i="9"/>
  <c r="F344" i="9"/>
  <c r="F346" i="9"/>
  <c r="F348" i="9"/>
  <c r="F350" i="9"/>
  <c r="F352" i="9"/>
  <c r="F354" i="9"/>
  <c r="F356" i="9"/>
  <c r="F358" i="9"/>
  <c r="F360" i="9"/>
  <c r="F362" i="9"/>
  <c r="F364" i="9"/>
  <c r="F366" i="9"/>
  <c r="F368" i="9"/>
  <c r="F370" i="9"/>
  <c r="F372" i="9"/>
  <c r="F374" i="9"/>
  <c r="F376" i="9"/>
  <c r="F378" i="9"/>
  <c r="F380" i="9"/>
  <c r="F382" i="9"/>
  <c r="F384" i="9"/>
  <c r="F386" i="9"/>
  <c r="F388" i="9"/>
  <c r="F390" i="9"/>
  <c r="F392" i="9"/>
  <c r="F394" i="9"/>
  <c r="F396" i="9"/>
  <c r="F398" i="9"/>
  <c r="F400" i="9"/>
  <c r="F402" i="9"/>
  <c r="F404" i="9"/>
  <c r="F406" i="9"/>
  <c r="F408" i="9"/>
  <c r="F410" i="9"/>
  <c r="F412" i="9"/>
  <c r="F414" i="9"/>
  <c r="F416" i="9"/>
  <c r="F418" i="9"/>
  <c r="F420" i="9"/>
  <c r="F422" i="9"/>
  <c r="F424" i="9"/>
  <c r="F426" i="9"/>
  <c r="F428" i="9"/>
  <c r="F430" i="9"/>
  <c r="F432" i="9"/>
  <c r="F434" i="9"/>
  <c r="F436" i="9"/>
  <c r="F438" i="9"/>
  <c r="F440" i="9"/>
  <c r="F442" i="9"/>
  <c r="F444" i="9"/>
  <c r="F446" i="9"/>
  <c r="F448" i="9"/>
  <c r="F450" i="9"/>
  <c r="F452" i="9"/>
  <c r="F454" i="9"/>
  <c r="F456" i="9"/>
  <c r="F458" i="9"/>
  <c r="F460" i="9"/>
  <c r="F462" i="9"/>
  <c r="F464" i="9"/>
  <c r="F466" i="9"/>
  <c r="F468" i="9"/>
  <c r="F470" i="9"/>
  <c r="F472" i="9"/>
  <c r="F474" i="9"/>
  <c r="F476" i="9"/>
  <c r="F478" i="9"/>
  <c r="F480" i="9"/>
  <c r="F482" i="9"/>
  <c r="F484" i="9"/>
  <c r="F486" i="9"/>
  <c r="F488" i="9"/>
  <c r="F490" i="9"/>
  <c r="F492" i="9"/>
  <c r="F494" i="9"/>
  <c r="F496" i="9"/>
  <c r="F498" i="9"/>
  <c r="F500" i="9"/>
  <c r="F502" i="9"/>
  <c r="F4" i="11"/>
  <c r="F6" i="11"/>
  <c r="F8" i="11"/>
  <c r="F10" i="11"/>
  <c r="F12" i="11"/>
  <c r="F14" i="11"/>
  <c r="F16" i="11"/>
  <c r="F18" i="11"/>
  <c r="F20" i="11"/>
  <c r="F22" i="11"/>
  <c r="F24" i="11"/>
  <c r="F26" i="11"/>
  <c r="F28" i="11"/>
  <c r="F30" i="11"/>
  <c r="F32" i="11"/>
  <c r="F34" i="11"/>
  <c r="F36" i="11"/>
  <c r="F38" i="11"/>
  <c r="F40" i="11"/>
  <c r="F42" i="11"/>
  <c r="F44" i="11"/>
  <c r="F46" i="11"/>
  <c r="F48" i="11"/>
  <c r="F50" i="11"/>
  <c r="F52" i="11"/>
  <c r="F54" i="11"/>
  <c r="F56" i="11"/>
  <c r="F58" i="11"/>
  <c r="F60" i="11"/>
  <c r="F62" i="11"/>
  <c r="F64" i="11"/>
  <c r="F66" i="11"/>
  <c r="F68" i="11"/>
  <c r="F70" i="11"/>
  <c r="F72" i="11"/>
  <c r="F74" i="11"/>
  <c r="F76" i="11"/>
  <c r="F78" i="11"/>
  <c r="F80" i="11"/>
  <c r="F82" i="11"/>
  <c r="F84" i="11"/>
  <c r="F86" i="11"/>
  <c r="F88" i="11"/>
  <c r="F90" i="11"/>
  <c r="F92" i="11"/>
  <c r="F94" i="11"/>
  <c r="F96" i="11"/>
  <c r="F98" i="11"/>
  <c r="F100" i="11"/>
  <c r="F102" i="11"/>
  <c r="F104" i="11"/>
  <c r="F106" i="11"/>
  <c r="F108" i="11"/>
  <c r="F110" i="11"/>
  <c r="F112" i="11"/>
  <c r="F114" i="11"/>
  <c r="F116" i="11"/>
  <c r="F118" i="11"/>
  <c r="F120" i="11"/>
  <c r="F122" i="11"/>
  <c r="F124" i="11"/>
  <c r="F126" i="11"/>
  <c r="F128" i="11"/>
  <c r="F130" i="11"/>
  <c r="F132" i="11"/>
  <c r="F134" i="11"/>
  <c r="F136" i="11"/>
  <c r="F138" i="11"/>
  <c r="F140" i="11"/>
  <c r="F142" i="11"/>
  <c r="F144" i="11"/>
  <c r="F146" i="11"/>
  <c r="F148" i="11"/>
  <c r="F150" i="11"/>
  <c r="F152" i="11"/>
  <c r="F154" i="11"/>
  <c r="F156" i="11"/>
  <c r="F158" i="11"/>
  <c r="F160" i="11"/>
  <c r="F162" i="11"/>
  <c r="F164" i="11"/>
  <c r="F166" i="11"/>
  <c r="F168" i="11"/>
  <c r="F170" i="11"/>
  <c r="F172" i="11"/>
  <c r="F174" i="11"/>
  <c r="F176" i="11"/>
  <c r="F178" i="11"/>
  <c r="F180" i="11"/>
  <c r="F182" i="11"/>
  <c r="F184" i="11"/>
  <c r="F186" i="11"/>
  <c r="F188" i="11"/>
  <c r="F190" i="11"/>
  <c r="F192" i="11"/>
  <c r="F194" i="11"/>
  <c r="F196" i="11"/>
  <c r="F198" i="11"/>
  <c r="F200" i="11"/>
  <c r="F202" i="11"/>
  <c r="F204" i="11"/>
  <c r="F206" i="11"/>
  <c r="F208" i="11"/>
  <c r="F210" i="11"/>
  <c r="F212" i="11"/>
  <c r="F214" i="11"/>
  <c r="F216" i="11"/>
  <c r="F218" i="11"/>
  <c r="F220" i="11"/>
  <c r="F222" i="11"/>
  <c r="F224" i="11"/>
  <c r="F226" i="11"/>
  <c r="F228" i="11"/>
  <c r="F230" i="11"/>
  <c r="F232" i="11"/>
  <c r="F234" i="11"/>
  <c r="F236" i="11"/>
  <c r="F238" i="11"/>
  <c r="F240" i="11"/>
  <c r="F242" i="11"/>
  <c r="F244" i="11"/>
  <c r="F246" i="11"/>
  <c r="F248" i="11"/>
  <c r="F250" i="11"/>
  <c r="F252" i="11"/>
  <c r="F254" i="11"/>
  <c r="F256" i="11"/>
  <c r="F258" i="11"/>
  <c r="F260" i="11"/>
  <c r="F262" i="11"/>
  <c r="F264" i="11"/>
  <c r="F266" i="11"/>
  <c r="F268" i="11"/>
  <c r="F270" i="11"/>
  <c r="F272" i="11"/>
  <c r="F274" i="11"/>
  <c r="F276" i="11"/>
  <c r="F278" i="11"/>
  <c r="F280" i="11"/>
  <c r="F282" i="11"/>
  <c r="F284" i="11"/>
  <c r="F286" i="11"/>
  <c r="F288" i="11"/>
  <c r="F290" i="11"/>
  <c r="F292" i="11"/>
  <c r="F294" i="11"/>
  <c r="F296" i="11"/>
  <c r="F298" i="11"/>
  <c r="F300" i="11"/>
  <c r="F302" i="11"/>
  <c r="F304" i="11"/>
  <c r="F306" i="11"/>
  <c r="F308" i="11"/>
  <c r="F310" i="11"/>
  <c r="F312" i="11"/>
  <c r="F314" i="11"/>
  <c r="F316" i="11"/>
  <c r="F318" i="11"/>
  <c r="F320" i="11"/>
  <c r="F322" i="11"/>
  <c r="F324" i="11"/>
  <c r="F326" i="11"/>
  <c r="F328" i="11"/>
  <c r="F330" i="11"/>
  <c r="F332" i="11"/>
  <c r="F334" i="11"/>
  <c r="F336" i="11"/>
  <c r="F338" i="11"/>
  <c r="F340" i="11"/>
  <c r="F342" i="11"/>
  <c r="F344" i="11"/>
  <c r="F346" i="11"/>
  <c r="F348" i="11"/>
  <c r="F350" i="11"/>
  <c r="F352" i="11"/>
  <c r="F354" i="11"/>
  <c r="F356" i="11"/>
  <c r="F358" i="11"/>
  <c r="F360" i="11"/>
  <c r="F362" i="11"/>
  <c r="F364" i="11"/>
  <c r="F366" i="11"/>
  <c r="F368" i="11"/>
  <c r="F370" i="11"/>
  <c r="F372" i="11"/>
  <c r="F374" i="11"/>
  <c r="F376" i="11"/>
  <c r="F378" i="11"/>
  <c r="F380" i="11"/>
  <c r="F382" i="11"/>
  <c r="F384" i="11"/>
  <c r="F386" i="11"/>
  <c r="F388" i="11"/>
  <c r="F390" i="11"/>
  <c r="F392" i="11"/>
  <c r="F394" i="11"/>
  <c r="F396" i="11"/>
  <c r="F398" i="11"/>
  <c r="F400" i="11"/>
  <c r="F402" i="11"/>
  <c r="F404" i="11"/>
  <c r="F406" i="11"/>
  <c r="F408" i="11"/>
  <c r="F410" i="11"/>
  <c r="F412" i="11"/>
  <c r="F414" i="11"/>
  <c r="F416" i="11"/>
  <c r="F418" i="11"/>
  <c r="F420" i="11"/>
  <c r="F422" i="11"/>
  <c r="F424" i="11"/>
  <c r="F426" i="11"/>
  <c r="F428" i="11"/>
  <c r="F430" i="11"/>
  <c r="F432" i="11"/>
  <c r="F434" i="11"/>
  <c r="F436" i="11"/>
  <c r="F438" i="11"/>
  <c r="F440" i="11"/>
  <c r="F442" i="11"/>
  <c r="F444" i="11"/>
  <c r="F446" i="11"/>
  <c r="F448" i="11"/>
  <c r="F450" i="11"/>
  <c r="F452" i="11"/>
  <c r="F454" i="11"/>
  <c r="F456" i="11"/>
  <c r="F458" i="11"/>
  <c r="F460" i="11"/>
  <c r="F462" i="11"/>
  <c r="F464" i="11"/>
  <c r="F466" i="11"/>
  <c r="F468" i="11"/>
  <c r="F470" i="11"/>
  <c r="F472" i="11"/>
  <c r="F474" i="11"/>
  <c r="F476" i="11"/>
  <c r="F478" i="11"/>
  <c r="F480" i="11"/>
  <c r="F482" i="11"/>
  <c r="F484" i="11"/>
  <c r="F486" i="11"/>
  <c r="F488" i="11"/>
  <c r="F490" i="11"/>
  <c r="F492" i="11"/>
  <c r="F494" i="11"/>
  <c r="F496" i="11"/>
  <c r="F498" i="11"/>
  <c r="F500" i="11"/>
  <c r="F502" i="11"/>
  <c r="F4" i="12"/>
  <c r="F6" i="12"/>
  <c r="F8" i="12"/>
  <c r="F10" i="12"/>
  <c r="F12" i="12"/>
  <c r="F14" i="12"/>
  <c r="F16" i="12"/>
  <c r="F18" i="12"/>
  <c r="F20" i="12"/>
  <c r="F22" i="12"/>
  <c r="F24" i="12"/>
  <c r="F26" i="12"/>
  <c r="F28" i="12"/>
  <c r="F30" i="12"/>
  <c r="F32" i="12"/>
  <c r="F34" i="12"/>
  <c r="F36" i="12"/>
  <c r="F38" i="12"/>
  <c r="F40" i="12"/>
  <c r="F42" i="12"/>
  <c r="F44" i="12"/>
  <c r="F46" i="12"/>
  <c r="F48" i="12"/>
  <c r="F50" i="12"/>
  <c r="F52" i="12"/>
  <c r="F54" i="12"/>
  <c r="F56" i="12"/>
  <c r="F58" i="12"/>
  <c r="F60" i="12"/>
  <c r="F62" i="12"/>
  <c r="F64" i="12"/>
  <c r="F66" i="12"/>
  <c r="F68" i="12"/>
  <c r="F70" i="12"/>
  <c r="F72" i="12"/>
  <c r="F74" i="12"/>
  <c r="F76" i="12"/>
  <c r="F78" i="12"/>
  <c r="F80" i="12"/>
  <c r="F82" i="12"/>
  <c r="F84" i="12"/>
  <c r="F86" i="12"/>
  <c r="F88" i="12"/>
  <c r="F90" i="12"/>
  <c r="F92" i="12"/>
  <c r="F94" i="12"/>
  <c r="F96" i="12"/>
  <c r="F98" i="12"/>
  <c r="F100" i="12"/>
  <c r="F102" i="12"/>
  <c r="F104" i="12"/>
  <c r="F106" i="12"/>
  <c r="F108" i="12"/>
  <c r="F110" i="12"/>
  <c r="F112" i="12"/>
  <c r="F114" i="12"/>
  <c r="F116" i="12"/>
  <c r="F118" i="12"/>
  <c r="F120" i="12"/>
  <c r="F122" i="12"/>
  <c r="F124" i="12"/>
  <c r="F126" i="12"/>
  <c r="F128" i="12"/>
  <c r="F130" i="12"/>
  <c r="F132" i="12"/>
  <c r="F134" i="12"/>
  <c r="F136" i="12"/>
  <c r="F138" i="12"/>
  <c r="F140" i="12"/>
  <c r="F142" i="12"/>
  <c r="F144" i="12"/>
  <c r="F146" i="12"/>
  <c r="F148" i="12"/>
  <c r="F150" i="12"/>
  <c r="F152" i="12"/>
  <c r="F154" i="12"/>
  <c r="F156" i="12"/>
  <c r="F158" i="12"/>
  <c r="F160" i="12"/>
  <c r="F162" i="12"/>
  <c r="F164" i="12"/>
  <c r="F166" i="12"/>
  <c r="F168" i="12"/>
  <c r="F170" i="12"/>
  <c r="F172" i="12"/>
  <c r="F174" i="12"/>
  <c r="F176" i="12"/>
  <c r="F178" i="12"/>
  <c r="F180" i="12"/>
  <c r="F182" i="12"/>
  <c r="F184" i="12"/>
  <c r="F186" i="12"/>
  <c r="F188" i="12"/>
  <c r="F190" i="12"/>
  <c r="F192" i="12"/>
  <c r="F194" i="12"/>
  <c r="F196" i="12"/>
  <c r="F198" i="12"/>
  <c r="F200" i="12"/>
  <c r="F202" i="12"/>
  <c r="F204" i="12"/>
  <c r="F206" i="12"/>
  <c r="F208" i="12"/>
  <c r="F210" i="12"/>
  <c r="F212" i="12"/>
  <c r="F214" i="12"/>
  <c r="F216" i="12"/>
  <c r="F218" i="12"/>
  <c r="F220" i="12"/>
  <c r="F222" i="12"/>
  <c r="F224" i="12"/>
  <c r="F226" i="12"/>
  <c r="F228" i="12"/>
  <c r="F230" i="12"/>
  <c r="F232" i="12"/>
  <c r="F234" i="12"/>
  <c r="F236" i="12"/>
  <c r="F238" i="12"/>
  <c r="F240" i="12"/>
  <c r="F242" i="12"/>
  <c r="F244" i="12"/>
  <c r="F246" i="12"/>
  <c r="F248" i="12"/>
  <c r="F250" i="12"/>
  <c r="F252" i="12"/>
  <c r="F254" i="12"/>
  <c r="F256" i="12"/>
  <c r="F258" i="12"/>
  <c r="F260" i="12"/>
  <c r="F262" i="12"/>
  <c r="F264" i="12"/>
  <c r="F266" i="12"/>
  <c r="F268" i="12"/>
  <c r="F270" i="12"/>
  <c r="F272" i="12"/>
  <c r="F274" i="12"/>
  <c r="F276" i="12"/>
  <c r="F278" i="12"/>
  <c r="F280" i="12"/>
  <c r="F282" i="12"/>
  <c r="F284" i="12"/>
  <c r="F286" i="12"/>
  <c r="F288" i="12"/>
  <c r="F290" i="12"/>
  <c r="F292" i="12"/>
  <c r="F294" i="12"/>
  <c r="F296" i="12"/>
  <c r="F298" i="12"/>
  <c r="F300" i="12"/>
  <c r="F302" i="12"/>
  <c r="F304" i="12"/>
  <c r="F306" i="12"/>
  <c r="F308" i="12"/>
  <c r="F310" i="12"/>
  <c r="F312" i="12"/>
  <c r="F314" i="12"/>
  <c r="F316" i="12"/>
  <c r="F318" i="12"/>
  <c r="F320" i="12"/>
  <c r="F322" i="12"/>
  <c r="F324" i="12"/>
  <c r="F326" i="12"/>
  <c r="F328" i="12"/>
  <c r="F330" i="12"/>
  <c r="F332" i="12"/>
  <c r="F334" i="12"/>
  <c r="F336" i="12"/>
  <c r="F338" i="12"/>
  <c r="F340" i="12"/>
  <c r="F342" i="12"/>
  <c r="F344" i="12"/>
  <c r="F346" i="12"/>
  <c r="F348" i="12"/>
  <c r="F350" i="12"/>
  <c r="F352" i="12"/>
  <c r="F354" i="12"/>
  <c r="F356" i="12"/>
  <c r="F358" i="12"/>
  <c r="F360" i="12"/>
  <c r="F362" i="12"/>
  <c r="F364" i="12"/>
  <c r="F366" i="12"/>
  <c r="F368" i="12"/>
  <c r="F370" i="12"/>
  <c r="F372" i="12"/>
  <c r="F374" i="12"/>
  <c r="F376" i="12"/>
  <c r="F378" i="12"/>
  <c r="F380" i="12"/>
  <c r="F382" i="12"/>
  <c r="F384" i="12"/>
  <c r="F386" i="12"/>
  <c r="F388" i="12"/>
  <c r="F390" i="12"/>
  <c r="F392" i="12"/>
  <c r="F394" i="12"/>
  <c r="F396" i="12"/>
  <c r="F398" i="12"/>
  <c r="F400" i="12"/>
  <c r="F402" i="12"/>
  <c r="F404" i="12"/>
  <c r="F406" i="12"/>
  <c r="F408" i="12"/>
  <c r="F410" i="12"/>
  <c r="F412" i="12"/>
  <c r="F414" i="12"/>
  <c r="F416" i="12"/>
  <c r="F418" i="12"/>
  <c r="F420" i="12"/>
  <c r="F422" i="12"/>
  <c r="F424" i="12"/>
  <c r="F426" i="12"/>
  <c r="F428" i="12"/>
  <c r="F430" i="12"/>
  <c r="F432" i="12"/>
  <c r="F434" i="12"/>
  <c r="F436" i="12"/>
  <c r="F438" i="12"/>
  <c r="F440" i="12"/>
  <c r="F442" i="12"/>
  <c r="F444" i="12"/>
  <c r="F446" i="12"/>
  <c r="F448" i="12"/>
  <c r="F450" i="12"/>
  <c r="F452" i="12"/>
  <c r="F454" i="12"/>
  <c r="F456" i="12"/>
  <c r="F458" i="12"/>
  <c r="F460" i="12"/>
  <c r="F462" i="12"/>
  <c r="F464" i="12"/>
  <c r="F466" i="12"/>
  <c r="F468" i="12"/>
  <c r="F470" i="12"/>
  <c r="F472" i="12"/>
  <c r="F474" i="12"/>
  <c r="F476" i="12"/>
  <c r="F478" i="12"/>
  <c r="F480" i="12"/>
  <c r="F482" i="12"/>
  <c r="F484" i="12"/>
  <c r="F486" i="12"/>
  <c r="F488" i="12"/>
  <c r="F490" i="12"/>
  <c r="F492" i="12"/>
  <c r="F494" i="12"/>
  <c r="F496" i="12"/>
  <c r="F498" i="12"/>
  <c r="F500" i="12"/>
  <c r="F502" i="12"/>
  <c r="F4" i="13"/>
  <c r="F6" i="13"/>
  <c r="F8" i="13"/>
  <c r="F10" i="13"/>
  <c r="F12" i="13"/>
  <c r="F14" i="13"/>
  <c r="F16" i="13"/>
  <c r="F18" i="13"/>
  <c r="F20" i="13"/>
  <c r="F22" i="13"/>
  <c r="F24" i="13"/>
  <c r="F26" i="13"/>
  <c r="F28" i="13"/>
  <c r="F30" i="13"/>
  <c r="F32" i="13"/>
  <c r="F34" i="13"/>
  <c r="F36" i="13"/>
  <c r="F38" i="13"/>
  <c r="F40" i="13"/>
  <c r="F42" i="13"/>
  <c r="F44" i="13"/>
  <c r="F46" i="13"/>
  <c r="F48" i="13"/>
  <c r="F50" i="13"/>
  <c r="F52" i="13"/>
  <c r="F54" i="13"/>
  <c r="F56" i="13"/>
  <c r="F58" i="13"/>
  <c r="F60" i="13"/>
  <c r="F62" i="13"/>
  <c r="F64" i="13"/>
  <c r="F66" i="13"/>
  <c r="F335" i="7"/>
  <c r="F337" i="7"/>
  <c r="F339" i="7"/>
  <c r="F341" i="7"/>
  <c r="F343" i="7"/>
  <c r="F345" i="7"/>
  <c r="F347" i="7"/>
  <c r="F349" i="7"/>
  <c r="F351" i="7"/>
  <c r="F353" i="7"/>
  <c r="F355" i="7"/>
  <c r="F357" i="7"/>
  <c r="F359" i="7"/>
  <c r="F361" i="7"/>
  <c r="F363" i="7"/>
  <c r="F365" i="7"/>
  <c r="F367" i="7"/>
  <c r="F369" i="7"/>
  <c r="F371" i="7"/>
  <c r="F373" i="7"/>
  <c r="F375" i="7"/>
  <c r="F377" i="7"/>
  <c r="F379" i="7"/>
  <c r="F381" i="7"/>
  <c r="F383" i="7"/>
  <c r="F385" i="7"/>
  <c r="F387" i="7"/>
  <c r="F389" i="7"/>
  <c r="F391" i="7"/>
  <c r="F393" i="7"/>
  <c r="F395" i="7"/>
  <c r="F397" i="7"/>
  <c r="F399" i="7"/>
  <c r="F401" i="7"/>
  <c r="F403" i="7"/>
  <c r="F405" i="7"/>
  <c r="F407" i="7"/>
  <c r="F409" i="7"/>
  <c r="F411" i="7"/>
  <c r="F413" i="7"/>
  <c r="F415" i="7"/>
  <c r="F417" i="7"/>
  <c r="F419" i="7"/>
  <c r="F421" i="7"/>
  <c r="F423" i="7"/>
  <c r="F425" i="7"/>
  <c r="F427" i="7"/>
  <c r="F429" i="7"/>
  <c r="F431" i="7"/>
  <c r="F433" i="7"/>
  <c r="F435" i="7"/>
  <c r="F437" i="7"/>
  <c r="F439" i="7"/>
  <c r="F441" i="7"/>
  <c r="F443" i="7"/>
  <c r="F445" i="7"/>
  <c r="F447" i="7"/>
  <c r="F449" i="7"/>
  <c r="F451" i="7"/>
  <c r="F453" i="7"/>
  <c r="F455" i="7"/>
  <c r="F457" i="7"/>
  <c r="F459" i="7"/>
  <c r="F461" i="7"/>
  <c r="F463" i="7"/>
  <c r="F465" i="7"/>
  <c r="F467" i="7"/>
  <c r="F469" i="7"/>
  <c r="F471" i="7"/>
  <c r="F473" i="7"/>
  <c r="F475" i="7"/>
  <c r="F477" i="7"/>
  <c r="F479" i="7"/>
  <c r="F481" i="7"/>
  <c r="F483" i="7"/>
  <c r="F485" i="7"/>
  <c r="F487" i="7"/>
  <c r="F489" i="7"/>
  <c r="F491" i="7"/>
  <c r="F493" i="7"/>
  <c r="F495" i="7"/>
  <c r="F497" i="7"/>
  <c r="F499" i="7"/>
  <c r="F501" i="7"/>
  <c r="F3" i="7"/>
  <c r="F5" i="8"/>
  <c r="F7" i="8"/>
  <c r="F9" i="8"/>
  <c r="F11" i="8"/>
  <c r="F13" i="8"/>
  <c r="F15" i="8"/>
  <c r="F17" i="8"/>
  <c r="F19" i="8"/>
  <c r="F21" i="8"/>
  <c r="F23" i="8"/>
  <c r="F25" i="8"/>
  <c r="F27" i="8"/>
  <c r="F29" i="8"/>
  <c r="F31" i="8"/>
  <c r="F33" i="8"/>
  <c r="F35" i="8"/>
  <c r="F37" i="8"/>
  <c r="F39" i="8"/>
  <c r="F41" i="8"/>
  <c r="F43" i="8"/>
  <c r="F45" i="8"/>
  <c r="F47" i="8"/>
  <c r="F49" i="8"/>
  <c r="F51" i="8"/>
  <c r="F53" i="8"/>
  <c r="F55" i="8"/>
  <c r="F57" i="8"/>
  <c r="F59" i="8"/>
  <c r="F61" i="8"/>
  <c r="F63" i="8"/>
  <c r="F65" i="8"/>
  <c r="F67" i="8"/>
  <c r="F69" i="8"/>
  <c r="F71" i="8"/>
  <c r="F73" i="8"/>
  <c r="F75" i="8"/>
  <c r="F77" i="8"/>
  <c r="F79" i="8"/>
  <c r="F81" i="8"/>
  <c r="F83" i="8"/>
  <c r="F85" i="8"/>
  <c r="F87" i="8"/>
  <c r="F89" i="8"/>
  <c r="F91" i="8"/>
  <c r="F93" i="8"/>
  <c r="F95" i="8"/>
  <c r="F97" i="8"/>
  <c r="F99" i="8"/>
  <c r="F101" i="8"/>
  <c r="F103" i="8"/>
  <c r="F105" i="8"/>
  <c r="F107" i="8"/>
  <c r="F109" i="8"/>
  <c r="F111" i="8"/>
  <c r="F113" i="8"/>
  <c r="F115" i="8"/>
  <c r="F117" i="8"/>
  <c r="F119" i="8"/>
  <c r="F121" i="8"/>
  <c r="F123" i="8"/>
  <c r="F125" i="8"/>
  <c r="F127" i="8"/>
  <c r="F129" i="8"/>
  <c r="F131" i="8"/>
  <c r="F133" i="8"/>
  <c r="F135" i="8"/>
  <c r="F137" i="8"/>
  <c r="F139" i="8"/>
  <c r="F141" i="8"/>
  <c r="F143" i="8"/>
  <c r="F145" i="8"/>
  <c r="F147" i="8"/>
  <c r="F149" i="8"/>
  <c r="F151" i="8"/>
  <c r="F153" i="8"/>
  <c r="F155" i="8"/>
  <c r="F157" i="8"/>
  <c r="F159" i="8"/>
  <c r="F161" i="8"/>
  <c r="F163" i="8"/>
  <c r="F165" i="8"/>
  <c r="F167" i="8"/>
  <c r="F169" i="8"/>
  <c r="F171" i="8"/>
  <c r="F173" i="8"/>
  <c r="F175" i="8"/>
  <c r="F177" i="8"/>
  <c r="F179" i="8"/>
  <c r="F181" i="8"/>
  <c r="F183" i="8"/>
  <c r="F185" i="8"/>
  <c r="F187" i="8"/>
  <c r="F189" i="8"/>
  <c r="F191" i="8"/>
  <c r="F193" i="8"/>
  <c r="F195" i="8"/>
  <c r="F197" i="8"/>
  <c r="F199" i="8"/>
  <c r="F201" i="8"/>
  <c r="F203" i="8"/>
  <c r="F205" i="8"/>
  <c r="F207" i="8"/>
  <c r="F209" i="8"/>
  <c r="F211" i="8"/>
  <c r="F213" i="8"/>
  <c r="F215" i="8"/>
  <c r="F217" i="8"/>
  <c r="F219" i="8"/>
  <c r="F221" i="8"/>
  <c r="F223" i="8"/>
  <c r="F225" i="8"/>
  <c r="F227" i="8"/>
  <c r="F229" i="8"/>
  <c r="F231" i="8"/>
  <c r="F233" i="8"/>
  <c r="F235" i="8"/>
  <c r="F237" i="8"/>
  <c r="F239" i="8"/>
  <c r="F241" i="8"/>
  <c r="F243" i="8"/>
  <c r="F245" i="8"/>
  <c r="F247" i="8"/>
  <c r="F249" i="8"/>
  <c r="F251" i="8"/>
  <c r="F253" i="8"/>
  <c r="F255" i="8"/>
  <c r="F257" i="8"/>
  <c r="F259" i="8"/>
  <c r="F261" i="8"/>
  <c r="F263" i="8"/>
  <c r="F265" i="8"/>
  <c r="F267" i="8"/>
  <c r="F269" i="8"/>
  <c r="F271" i="8"/>
  <c r="F273" i="8"/>
  <c r="F275" i="8"/>
  <c r="F277" i="8"/>
  <c r="F279" i="8"/>
  <c r="F281" i="8"/>
  <c r="F283" i="8"/>
  <c r="F285" i="8"/>
  <c r="F287" i="8"/>
  <c r="F289" i="8"/>
  <c r="F291" i="8"/>
  <c r="F293" i="8"/>
  <c r="F295" i="8"/>
  <c r="F297" i="8"/>
  <c r="F299" i="8"/>
  <c r="F301" i="8"/>
  <c r="F303" i="8"/>
  <c r="F305" i="8"/>
  <c r="F307" i="8"/>
  <c r="F309" i="8"/>
  <c r="F311" i="8"/>
  <c r="F313" i="8"/>
  <c r="F315" i="8"/>
  <c r="F317" i="8"/>
  <c r="F319" i="8"/>
  <c r="F321" i="8"/>
  <c r="F323" i="8"/>
  <c r="F325" i="8"/>
  <c r="F327" i="8"/>
  <c r="F329" i="8"/>
  <c r="F331" i="8"/>
  <c r="F333" i="8"/>
  <c r="F335" i="8"/>
  <c r="F337" i="8"/>
  <c r="F339" i="8"/>
  <c r="F341" i="8"/>
  <c r="F343" i="8"/>
  <c r="F345" i="8"/>
  <c r="F347" i="8"/>
  <c r="F349" i="8"/>
  <c r="F351" i="8"/>
  <c r="F353" i="8"/>
  <c r="F355" i="8"/>
  <c r="F357" i="8"/>
  <c r="F359" i="8"/>
  <c r="F361" i="8"/>
  <c r="F363" i="8"/>
  <c r="F365" i="8"/>
  <c r="F367" i="8"/>
  <c r="F369" i="8"/>
  <c r="F371" i="8"/>
  <c r="F373" i="8"/>
  <c r="F375" i="8"/>
  <c r="F377" i="8"/>
  <c r="F379" i="8"/>
  <c r="F381" i="8"/>
  <c r="F383" i="8"/>
  <c r="F385" i="8"/>
  <c r="F387" i="8"/>
  <c r="F389" i="8"/>
  <c r="F391" i="8"/>
  <c r="F393" i="8"/>
  <c r="F395" i="8"/>
  <c r="F397" i="8"/>
  <c r="F399" i="8"/>
  <c r="F401" i="8"/>
  <c r="F403" i="8"/>
  <c r="F405" i="8"/>
  <c r="F407" i="8"/>
  <c r="F409" i="8"/>
  <c r="F411" i="8"/>
  <c r="F413" i="8"/>
  <c r="F415" i="8"/>
  <c r="F417" i="8"/>
  <c r="F419" i="8"/>
  <c r="F421" i="8"/>
  <c r="F423" i="8"/>
  <c r="F425" i="8"/>
  <c r="F427" i="8"/>
  <c r="F429" i="8"/>
  <c r="F431" i="8"/>
  <c r="F433" i="8"/>
  <c r="F435" i="8"/>
  <c r="F437" i="8"/>
  <c r="F439" i="8"/>
  <c r="F441" i="8"/>
  <c r="F443" i="8"/>
  <c r="F445" i="8"/>
  <c r="F447" i="8"/>
  <c r="F449" i="8"/>
  <c r="F451" i="8"/>
  <c r="F453" i="8"/>
  <c r="F455" i="8"/>
  <c r="F457" i="8"/>
  <c r="F459" i="8"/>
  <c r="F461" i="8"/>
  <c r="F463" i="8"/>
  <c r="F465" i="8"/>
  <c r="F467" i="8"/>
  <c r="F469" i="8"/>
  <c r="F471" i="8"/>
  <c r="F473" i="8"/>
  <c r="F475" i="8"/>
  <c r="F477" i="8"/>
  <c r="F479" i="8"/>
  <c r="F481" i="8"/>
  <c r="F483" i="8"/>
  <c r="F485" i="8"/>
  <c r="F487" i="8"/>
  <c r="F489" i="8"/>
  <c r="F491" i="8"/>
  <c r="F493" i="8"/>
  <c r="F495" i="8"/>
  <c r="F497" i="8"/>
  <c r="F499" i="8"/>
  <c r="F501" i="8"/>
  <c r="F3" i="8"/>
  <c r="F5" i="9"/>
  <c r="F7" i="9"/>
  <c r="F9" i="9"/>
  <c r="F11" i="9"/>
  <c r="F13" i="9"/>
  <c r="F15" i="9"/>
  <c r="F17" i="9"/>
  <c r="F19" i="9"/>
  <c r="F21" i="9"/>
  <c r="F23" i="9"/>
  <c r="F25" i="9"/>
  <c r="F27" i="9"/>
  <c r="F29" i="9"/>
  <c r="F31" i="9"/>
  <c r="F33" i="9"/>
  <c r="F35" i="9"/>
  <c r="F37" i="9"/>
  <c r="F39" i="9"/>
  <c r="F41" i="9"/>
  <c r="F43" i="9"/>
  <c r="F45" i="9"/>
  <c r="F47" i="9"/>
  <c r="F49" i="9"/>
  <c r="F51" i="9"/>
  <c r="F53" i="9"/>
  <c r="F55" i="9"/>
  <c r="F57" i="9"/>
  <c r="F59" i="9"/>
  <c r="F61" i="9"/>
  <c r="F63" i="9"/>
  <c r="F65" i="9"/>
  <c r="F67" i="9"/>
  <c r="F69" i="9"/>
  <c r="F71" i="9"/>
  <c r="F73" i="9"/>
  <c r="F75" i="9"/>
  <c r="F77" i="9"/>
  <c r="F79" i="9"/>
  <c r="F81" i="9"/>
  <c r="F83" i="9"/>
  <c r="F85" i="9"/>
  <c r="F87" i="9"/>
  <c r="F89" i="9"/>
  <c r="F91" i="9"/>
  <c r="F93" i="9"/>
  <c r="F95" i="9"/>
  <c r="F97" i="9"/>
  <c r="F99" i="9"/>
  <c r="F101" i="9"/>
  <c r="F103" i="9"/>
  <c r="F105" i="9"/>
  <c r="F107" i="9"/>
  <c r="F109" i="9"/>
  <c r="F111" i="9"/>
  <c r="F113" i="9"/>
  <c r="F115" i="9"/>
  <c r="F117" i="9"/>
  <c r="F119" i="9"/>
  <c r="F121" i="9"/>
  <c r="F123" i="9"/>
  <c r="F125" i="9"/>
  <c r="F127" i="9"/>
  <c r="F129" i="9"/>
  <c r="F131" i="9"/>
  <c r="F133" i="9"/>
  <c r="F135" i="9"/>
  <c r="F137" i="9"/>
  <c r="F139" i="9"/>
  <c r="F141" i="9"/>
  <c r="F143" i="9"/>
  <c r="F145" i="9"/>
  <c r="F147" i="9"/>
  <c r="F149" i="9"/>
  <c r="F151" i="9"/>
  <c r="F153" i="9"/>
  <c r="F155" i="9"/>
  <c r="F157" i="9"/>
  <c r="F159" i="9"/>
  <c r="F161" i="9"/>
  <c r="F163" i="9"/>
  <c r="F165" i="9"/>
  <c r="F167" i="9"/>
  <c r="F169" i="9"/>
  <c r="F171" i="9"/>
  <c r="F173" i="9"/>
  <c r="F175" i="9"/>
  <c r="F177" i="9"/>
  <c r="F179" i="9"/>
  <c r="F181" i="9"/>
  <c r="F183" i="9"/>
  <c r="F185" i="9"/>
  <c r="F187" i="9"/>
  <c r="F189" i="9"/>
  <c r="F191" i="9"/>
  <c r="F193" i="9"/>
  <c r="F195" i="9"/>
  <c r="F197" i="9"/>
  <c r="F199" i="9"/>
  <c r="F201" i="9"/>
  <c r="F203" i="9"/>
  <c r="F205" i="9"/>
  <c r="F207" i="9"/>
  <c r="F209" i="9"/>
  <c r="F211" i="9"/>
  <c r="F213" i="9"/>
  <c r="F215" i="9"/>
  <c r="F217" i="9"/>
  <c r="F219" i="9"/>
  <c r="F221" i="9"/>
  <c r="F223" i="9"/>
  <c r="F225" i="9"/>
  <c r="F227" i="9"/>
  <c r="F229" i="9"/>
  <c r="F231" i="9"/>
  <c r="F233" i="9"/>
  <c r="F235" i="9"/>
  <c r="F237" i="9"/>
  <c r="F239" i="9"/>
  <c r="F241" i="9"/>
  <c r="F243" i="9"/>
  <c r="F245" i="9"/>
  <c r="F247" i="9"/>
  <c r="F249" i="9"/>
  <c r="F251" i="9"/>
  <c r="F253" i="9"/>
  <c r="F255" i="9"/>
  <c r="F257" i="9"/>
  <c r="F259" i="9"/>
  <c r="F261" i="9"/>
  <c r="F263" i="9"/>
  <c r="F265" i="9"/>
  <c r="F267" i="9"/>
  <c r="F269" i="9"/>
  <c r="F271" i="9"/>
  <c r="F273" i="9"/>
  <c r="F275" i="9"/>
  <c r="F277" i="9"/>
  <c r="F279" i="9"/>
  <c r="F281" i="9"/>
  <c r="F283" i="9"/>
  <c r="F285" i="9"/>
  <c r="F287" i="9"/>
  <c r="F289" i="9"/>
  <c r="F291" i="9"/>
  <c r="F293" i="9"/>
  <c r="F295" i="9"/>
  <c r="F297" i="9"/>
  <c r="F299" i="9"/>
  <c r="F301" i="9"/>
  <c r="F303" i="9"/>
  <c r="F305" i="9"/>
  <c r="F307" i="9"/>
  <c r="F309" i="9"/>
  <c r="F311" i="9"/>
  <c r="F313" i="9"/>
  <c r="F315" i="9"/>
  <c r="F317" i="9"/>
  <c r="F319" i="9"/>
  <c r="F321" i="9"/>
  <c r="F323" i="9"/>
  <c r="F325" i="9"/>
  <c r="F327" i="9"/>
  <c r="F329" i="9"/>
  <c r="F331" i="9"/>
  <c r="F333" i="9"/>
  <c r="F335" i="9"/>
  <c r="F337" i="9"/>
  <c r="F339" i="9"/>
  <c r="F341" i="9"/>
  <c r="F343" i="9"/>
  <c r="F345" i="9"/>
  <c r="F347" i="9"/>
  <c r="F349" i="9"/>
  <c r="F351" i="9"/>
  <c r="F353" i="9"/>
  <c r="F355" i="9"/>
  <c r="F357" i="9"/>
  <c r="F359" i="9"/>
  <c r="F361" i="9"/>
  <c r="F363" i="9"/>
  <c r="F365" i="9"/>
  <c r="F367" i="9"/>
  <c r="F369" i="9"/>
  <c r="F371" i="9"/>
  <c r="F373" i="9"/>
  <c r="F375" i="9"/>
  <c r="F377" i="9"/>
  <c r="F379" i="9"/>
  <c r="F381" i="9"/>
  <c r="F383" i="9"/>
  <c r="F385" i="9"/>
  <c r="F387" i="9"/>
  <c r="F389" i="9"/>
  <c r="F391" i="9"/>
  <c r="F393" i="9"/>
  <c r="F395" i="9"/>
  <c r="F397" i="9"/>
  <c r="F399" i="9"/>
  <c r="F401" i="9"/>
  <c r="F403" i="9"/>
  <c r="F405" i="9"/>
  <c r="F407" i="9"/>
  <c r="F409" i="9"/>
  <c r="F411" i="9"/>
  <c r="F413" i="9"/>
  <c r="F415" i="9"/>
  <c r="F417" i="9"/>
  <c r="F419" i="9"/>
  <c r="F421" i="9"/>
  <c r="F423" i="9"/>
  <c r="F425" i="9"/>
  <c r="F427" i="9"/>
  <c r="F429" i="9"/>
  <c r="F431" i="9"/>
  <c r="F433" i="9"/>
  <c r="F435" i="9"/>
  <c r="F437" i="9"/>
  <c r="F439" i="9"/>
  <c r="F441" i="9"/>
  <c r="F443" i="9"/>
  <c r="F445" i="9"/>
  <c r="F447" i="9"/>
  <c r="F449" i="9"/>
  <c r="F451" i="9"/>
  <c r="F453" i="9"/>
  <c r="F455" i="9"/>
  <c r="F457" i="9"/>
  <c r="F459" i="9"/>
  <c r="F461" i="9"/>
  <c r="F463" i="9"/>
  <c r="F465" i="9"/>
  <c r="F467" i="9"/>
  <c r="F469" i="9"/>
  <c r="F471" i="9"/>
  <c r="F473" i="9"/>
  <c r="F475" i="9"/>
  <c r="F477" i="9"/>
  <c r="F479" i="9"/>
  <c r="F481" i="9"/>
  <c r="F483" i="9"/>
  <c r="F485" i="9"/>
  <c r="F487" i="9"/>
  <c r="F489" i="9"/>
  <c r="F491" i="9"/>
  <c r="F493" i="9"/>
  <c r="F495" i="9"/>
  <c r="F497" i="9"/>
  <c r="F499" i="9"/>
  <c r="F501" i="9"/>
  <c r="F3" i="9"/>
  <c r="F5" i="11"/>
  <c r="F7" i="11"/>
  <c r="F9" i="11"/>
  <c r="F11" i="11"/>
  <c r="F13" i="11"/>
  <c r="F15" i="11"/>
  <c r="F17" i="11"/>
  <c r="F19" i="11"/>
  <c r="F21" i="11"/>
  <c r="F23" i="11"/>
  <c r="F25" i="11"/>
  <c r="F27" i="11"/>
  <c r="F29" i="11"/>
  <c r="F31" i="11"/>
  <c r="F33" i="11"/>
  <c r="F35" i="11"/>
  <c r="F37" i="11"/>
  <c r="F39" i="11"/>
  <c r="F41" i="11"/>
  <c r="F43" i="11"/>
  <c r="F45" i="11"/>
  <c r="F47" i="11"/>
  <c r="F49" i="11"/>
  <c r="F51" i="11"/>
  <c r="F53" i="11"/>
  <c r="F55" i="11"/>
  <c r="F57" i="11"/>
  <c r="F59" i="11"/>
  <c r="F61" i="11"/>
  <c r="F63" i="11"/>
  <c r="F65" i="11"/>
  <c r="F67" i="11"/>
  <c r="F69" i="11"/>
  <c r="F71" i="11"/>
  <c r="F73" i="11"/>
  <c r="F75" i="11"/>
  <c r="F77" i="11"/>
  <c r="F79" i="11"/>
  <c r="F81" i="11"/>
  <c r="F83" i="11"/>
  <c r="F85" i="11"/>
  <c r="F87" i="11"/>
  <c r="F89" i="11"/>
  <c r="F91" i="11"/>
  <c r="F93" i="11"/>
  <c r="F95" i="11"/>
  <c r="F97" i="11"/>
  <c r="F99" i="11"/>
  <c r="F101" i="11"/>
  <c r="F103" i="11"/>
  <c r="F105" i="11"/>
  <c r="F107" i="11"/>
  <c r="F109" i="11"/>
  <c r="F111" i="11"/>
  <c r="F113" i="11"/>
  <c r="F115" i="11"/>
  <c r="F117" i="11"/>
  <c r="F119" i="11"/>
  <c r="F121" i="11"/>
  <c r="F123" i="11"/>
  <c r="F125" i="11"/>
  <c r="F127" i="11"/>
  <c r="F129" i="11"/>
  <c r="F131" i="11"/>
  <c r="F133" i="11"/>
  <c r="F135" i="11"/>
  <c r="F137" i="11"/>
  <c r="F139" i="11"/>
  <c r="F141" i="11"/>
  <c r="F143" i="11"/>
  <c r="F145" i="11"/>
  <c r="F147" i="11"/>
  <c r="F149" i="11"/>
  <c r="F151" i="11"/>
  <c r="F153" i="11"/>
  <c r="F155" i="11"/>
  <c r="F157" i="11"/>
  <c r="F159" i="11"/>
  <c r="F161" i="11"/>
  <c r="F163" i="11"/>
  <c r="F165" i="11"/>
  <c r="F167" i="11"/>
  <c r="F169" i="11"/>
  <c r="F171" i="11"/>
  <c r="F173" i="11"/>
  <c r="F175" i="11"/>
  <c r="F177" i="11"/>
  <c r="F179" i="11"/>
  <c r="F181" i="11"/>
  <c r="F183" i="11"/>
  <c r="F185" i="11"/>
  <c r="F187" i="11"/>
  <c r="F189" i="11"/>
  <c r="F191" i="11"/>
  <c r="F193" i="11"/>
  <c r="F195" i="11"/>
  <c r="F197" i="11"/>
  <c r="F199" i="11"/>
  <c r="F201" i="11"/>
  <c r="F203" i="11"/>
  <c r="F205" i="11"/>
  <c r="F207" i="11"/>
  <c r="F209" i="11"/>
  <c r="F211" i="11"/>
  <c r="F213" i="11"/>
  <c r="F215" i="11"/>
  <c r="F217" i="11"/>
  <c r="F219" i="11"/>
  <c r="F221" i="11"/>
  <c r="F223" i="11"/>
  <c r="F225" i="11"/>
  <c r="F227" i="11"/>
  <c r="F229" i="11"/>
  <c r="F231" i="11"/>
  <c r="F233" i="11"/>
  <c r="F235" i="11"/>
  <c r="F237" i="11"/>
  <c r="F239" i="11"/>
  <c r="F241" i="11"/>
  <c r="F243" i="11"/>
  <c r="F245" i="11"/>
  <c r="F247" i="11"/>
  <c r="F249" i="11"/>
  <c r="F251" i="11"/>
  <c r="F253" i="11"/>
  <c r="F255" i="11"/>
  <c r="F257" i="11"/>
  <c r="F259" i="11"/>
  <c r="F261" i="11"/>
  <c r="F263" i="11"/>
  <c r="F265" i="11"/>
  <c r="F267" i="11"/>
  <c r="F269" i="11"/>
  <c r="F271" i="11"/>
  <c r="F273" i="11"/>
  <c r="F275" i="11"/>
  <c r="F277" i="11"/>
  <c r="F279" i="11"/>
  <c r="F281" i="11"/>
  <c r="F283" i="11"/>
  <c r="F285" i="11"/>
  <c r="F287" i="11"/>
  <c r="F289" i="11"/>
  <c r="F291" i="11"/>
  <c r="F293" i="11"/>
  <c r="F295" i="11"/>
  <c r="F297" i="11"/>
  <c r="F299" i="11"/>
  <c r="F301" i="11"/>
  <c r="F303" i="11"/>
  <c r="F305" i="11"/>
  <c r="F307" i="11"/>
  <c r="F309" i="11"/>
  <c r="F311" i="11"/>
  <c r="F313" i="11"/>
  <c r="F315" i="11"/>
  <c r="F317" i="11"/>
  <c r="F319" i="11"/>
  <c r="F321" i="11"/>
  <c r="F323" i="11"/>
  <c r="F325" i="11"/>
  <c r="F327" i="11"/>
  <c r="F329" i="11"/>
  <c r="F331" i="11"/>
  <c r="F333" i="11"/>
  <c r="F335" i="11"/>
  <c r="F337" i="11"/>
  <c r="F339" i="11"/>
  <c r="F341" i="11"/>
  <c r="F343" i="11"/>
  <c r="F345" i="11"/>
  <c r="F347" i="11"/>
  <c r="F349" i="11"/>
  <c r="F351" i="11"/>
  <c r="F353" i="11"/>
  <c r="F355" i="11"/>
  <c r="F357" i="11"/>
  <c r="F359" i="11"/>
  <c r="F361" i="11"/>
  <c r="F363" i="11"/>
  <c r="F365" i="11"/>
  <c r="F367" i="11"/>
  <c r="F369" i="11"/>
  <c r="F371" i="11"/>
  <c r="F373" i="11"/>
  <c r="F375" i="11"/>
  <c r="F377" i="11"/>
  <c r="F379" i="11"/>
  <c r="F381" i="11"/>
  <c r="F383" i="11"/>
  <c r="F385" i="11"/>
  <c r="F387" i="11"/>
  <c r="F389" i="11"/>
  <c r="F391" i="11"/>
  <c r="F393" i="11"/>
  <c r="F395" i="11"/>
  <c r="F397" i="11"/>
  <c r="F399" i="11"/>
  <c r="F401" i="11"/>
  <c r="F403" i="11"/>
  <c r="F405" i="11"/>
  <c r="F407" i="11"/>
  <c r="F409" i="11"/>
  <c r="F411" i="11"/>
  <c r="F413" i="11"/>
  <c r="F415" i="11"/>
  <c r="F417" i="11"/>
  <c r="F419" i="11"/>
  <c r="F421" i="11"/>
  <c r="F423" i="11"/>
  <c r="F425" i="11"/>
  <c r="F427" i="11"/>
  <c r="F429" i="11"/>
  <c r="F431" i="11"/>
  <c r="F433" i="11"/>
  <c r="F435" i="11"/>
  <c r="F437" i="11"/>
  <c r="F439" i="11"/>
  <c r="F441" i="11"/>
  <c r="F443" i="11"/>
  <c r="F445" i="11"/>
  <c r="F447" i="11"/>
  <c r="F449" i="11"/>
  <c r="F451" i="11"/>
  <c r="F453" i="11"/>
  <c r="F455" i="11"/>
  <c r="F457" i="11"/>
  <c r="F459" i="11"/>
  <c r="F461" i="11"/>
  <c r="F463" i="11"/>
  <c r="F465" i="11"/>
  <c r="F467" i="11"/>
  <c r="F469" i="11"/>
  <c r="F471" i="11"/>
  <c r="F473" i="11"/>
  <c r="F475" i="11"/>
  <c r="F477" i="11"/>
  <c r="F479" i="11"/>
  <c r="F481" i="11"/>
  <c r="F483" i="11"/>
  <c r="F485" i="11"/>
  <c r="F487" i="11"/>
  <c r="F489" i="11"/>
  <c r="F491" i="11"/>
  <c r="F493" i="11"/>
  <c r="F495" i="11"/>
  <c r="F497" i="11"/>
  <c r="F499" i="11"/>
  <c r="F501" i="11"/>
  <c r="F3" i="11"/>
  <c r="F5" i="12"/>
  <c r="F7" i="12"/>
  <c r="F9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5" i="12"/>
  <c r="F67" i="12"/>
  <c r="F69" i="12"/>
  <c r="F71" i="12"/>
  <c r="F73" i="12"/>
  <c r="F75" i="12"/>
  <c r="F77" i="12"/>
  <c r="F79" i="12"/>
  <c r="F81" i="12"/>
  <c r="F83" i="12"/>
  <c r="F85" i="12"/>
  <c r="F87" i="12"/>
  <c r="F89" i="12"/>
  <c r="F91" i="12"/>
  <c r="F93" i="12"/>
  <c r="F95" i="12"/>
  <c r="F97" i="12"/>
  <c r="F99" i="12"/>
  <c r="F101" i="12"/>
  <c r="F103" i="12"/>
  <c r="F105" i="12"/>
  <c r="F107" i="12"/>
  <c r="F109" i="12"/>
  <c r="F111" i="12"/>
  <c r="F113" i="12"/>
  <c r="F115" i="12"/>
  <c r="F117" i="12"/>
  <c r="F119" i="12"/>
  <c r="F121" i="12"/>
  <c r="F123" i="12"/>
  <c r="F125" i="12"/>
  <c r="F127" i="12"/>
  <c r="F129" i="12"/>
  <c r="F131" i="12"/>
  <c r="F133" i="12"/>
  <c r="F135" i="12"/>
  <c r="F137" i="12"/>
  <c r="F139" i="12"/>
  <c r="F141" i="12"/>
  <c r="F143" i="12"/>
  <c r="F145" i="12"/>
  <c r="F147" i="12"/>
  <c r="F149" i="12"/>
  <c r="F151" i="12"/>
  <c r="F153" i="12"/>
  <c r="F155" i="12"/>
  <c r="F157" i="12"/>
  <c r="F159" i="12"/>
  <c r="F161" i="12"/>
  <c r="F163" i="12"/>
  <c r="F165" i="12"/>
  <c r="F167" i="12"/>
  <c r="F169" i="12"/>
  <c r="F171" i="12"/>
  <c r="F173" i="12"/>
  <c r="F175" i="12"/>
  <c r="F177" i="12"/>
  <c r="F179" i="12"/>
  <c r="F181" i="12"/>
  <c r="F183" i="12"/>
  <c r="F185" i="12"/>
  <c r="F187" i="12"/>
  <c r="F189" i="12"/>
  <c r="F191" i="12"/>
  <c r="F193" i="12"/>
  <c r="F195" i="12"/>
  <c r="F197" i="12"/>
  <c r="F199" i="12"/>
  <c r="F201" i="12"/>
  <c r="F203" i="12"/>
  <c r="F205" i="12"/>
  <c r="F207" i="12"/>
  <c r="F209" i="12"/>
  <c r="F211" i="12"/>
  <c r="F213" i="12"/>
  <c r="F215" i="12"/>
  <c r="F217" i="12"/>
  <c r="F219" i="12"/>
  <c r="F221" i="12"/>
  <c r="F223" i="12"/>
  <c r="F225" i="12"/>
  <c r="F227" i="12"/>
  <c r="F229" i="12"/>
  <c r="F231" i="12"/>
  <c r="F233" i="12"/>
  <c r="F235" i="12"/>
  <c r="F237" i="12"/>
  <c r="F239" i="12"/>
  <c r="F241" i="12"/>
  <c r="F243" i="12"/>
  <c r="F245" i="12"/>
  <c r="F247" i="12"/>
  <c r="F249" i="12"/>
  <c r="F251" i="12"/>
  <c r="F253" i="12"/>
  <c r="F255" i="12"/>
  <c r="F257" i="12"/>
  <c r="F259" i="12"/>
  <c r="F261" i="12"/>
  <c r="F263" i="12"/>
  <c r="F265" i="12"/>
  <c r="F267" i="12"/>
  <c r="F269" i="12"/>
  <c r="F271" i="12"/>
  <c r="F273" i="12"/>
  <c r="F275" i="12"/>
  <c r="F277" i="12"/>
  <c r="F279" i="12"/>
  <c r="F281" i="12"/>
  <c r="F283" i="12"/>
  <c r="F285" i="12"/>
  <c r="F287" i="12"/>
  <c r="F289" i="12"/>
  <c r="F291" i="12"/>
  <c r="F293" i="12"/>
  <c r="F295" i="12"/>
  <c r="F297" i="12"/>
  <c r="F299" i="12"/>
  <c r="F301" i="12"/>
  <c r="F303" i="12"/>
  <c r="F305" i="12"/>
  <c r="F307" i="12"/>
  <c r="F309" i="12"/>
  <c r="F311" i="12"/>
  <c r="F313" i="12"/>
  <c r="F315" i="12"/>
  <c r="F317" i="12"/>
  <c r="F319" i="12"/>
  <c r="F321" i="12"/>
  <c r="F323" i="12"/>
  <c r="F325" i="12"/>
  <c r="F327" i="12"/>
  <c r="F329" i="12"/>
  <c r="F331" i="12"/>
  <c r="F333" i="12"/>
  <c r="F335" i="12"/>
  <c r="F337" i="12"/>
  <c r="F339" i="12"/>
  <c r="F341" i="12"/>
  <c r="F343" i="12"/>
  <c r="F345" i="12"/>
  <c r="F347" i="12"/>
  <c r="F349" i="12"/>
  <c r="F351" i="12"/>
  <c r="F353" i="12"/>
  <c r="F355" i="12"/>
  <c r="F357" i="12"/>
  <c r="F359" i="12"/>
  <c r="F361" i="12"/>
  <c r="F363" i="12"/>
  <c r="F365" i="12"/>
  <c r="F367" i="12"/>
  <c r="F369" i="12"/>
  <c r="F371" i="12"/>
  <c r="F373" i="12"/>
  <c r="F375" i="12"/>
  <c r="F377" i="12"/>
  <c r="F379" i="12"/>
  <c r="F381" i="12"/>
  <c r="F383" i="12"/>
  <c r="F385" i="12"/>
  <c r="F387" i="12"/>
  <c r="F389" i="12"/>
  <c r="F391" i="12"/>
  <c r="F393" i="12"/>
  <c r="F395" i="12"/>
  <c r="F397" i="12"/>
  <c r="F399" i="12"/>
  <c r="F401" i="12"/>
  <c r="F403" i="12"/>
  <c r="F405" i="12"/>
  <c r="F407" i="12"/>
  <c r="F409" i="12"/>
  <c r="F411" i="12"/>
  <c r="F413" i="12"/>
  <c r="F415" i="12"/>
  <c r="F417" i="12"/>
  <c r="F419" i="12"/>
  <c r="F421" i="12"/>
  <c r="F423" i="12"/>
  <c r="F425" i="12"/>
  <c r="F427" i="12"/>
  <c r="F429" i="12"/>
  <c r="F431" i="12"/>
  <c r="F433" i="12"/>
  <c r="F435" i="12"/>
  <c r="F437" i="12"/>
  <c r="F439" i="12"/>
  <c r="F441" i="12"/>
  <c r="F443" i="12"/>
  <c r="F445" i="12"/>
  <c r="F447" i="12"/>
  <c r="F449" i="12"/>
  <c r="F451" i="12"/>
  <c r="F453" i="12"/>
  <c r="F455" i="12"/>
  <c r="F457" i="12"/>
  <c r="F459" i="12"/>
  <c r="F461" i="12"/>
  <c r="F463" i="12"/>
  <c r="F465" i="12"/>
  <c r="F467" i="12"/>
  <c r="F469" i="12"/>
  <c r="F471" i="12"/>
  <c r="F473" i="12"/>
  <c r="F475" i="12"/>
  <c r="F477" i="12"/>
  <c r="F479" i="12"/>
  <c r="F481" i="12"/>
  <c r="F483" i="12"/>
  <c r="F485" i="12"/>
  <c r="F487" i="12"/>
  <c r="F489" i="12"/>
  <c r="F491" i="12"/>
  <c r="F493" i="12"/>
  <c r="F495" i="12"/>
  <c r="F497" i="12"/>
  <c r="F499" i="12"/>
  <c r="F501" i="12"/>
  <c r="F3" i="12"/>
  <c r="F5" i="13"/>
  <c r="F7" i="13"/>
  <c r="F9" i="13"/>
  <c r="F11" i="13"/>
  <c r="F13" i="13"/>
  <c r="F15" i="13"/>
  <c r="F17" i="13"/>
  <c r="F19" i="13"/>
  <c r="F21" i="13"/>
  <c r="F23" i="13"/>
  <c r="F25" i="13"/>
  <c r="F27" i="13"/>
  <c r="F29" i="13"/>
  <c r="F31" i="13"/>
  <c r="F33" i="13"/>
  <c r="F35" i="13"/>
  <c r="F37" i="13"/>
  <c r="F39" i="13"/>
  <c r="F41" i="13"/>
  <c r="F43" i="13"/>
  <c r="F45" i="13"/>
  <c r="F47" i="13"/>
  <c r="F49" i="13"/>
  <c r="F51" i="13"/>
  <c r="F53" i="13"/>
  <c r="F55" i="13"/>
  <c r="F57" i="13"/>
  <c r="F59" i="13"/>
  <c r="F61" i="13"/>
  <c r="F63" i="13"/>
  <c r="F65" i="13"/>
  <c r="F68" i="13"/>
  <c r="F70" i="13"/>
  <c r="F72" i="13"/>
  <c r="F74" i="13"/>
  <c r="F76" i="13"/>
  <c r="F78" i="13"/>
  <c r="F80" i="13"/>
  <c r="F82" i="13"/>
  <c r="F84" i="13"/>
  <c r="F86" i="13"/>
  <c r="F88" i="13"/>
  <c r="F90" i="13"/>
  <c r="F92" i="13"/>
  <c r="F94" i="13"/>
  <c r="F96" i="13"/>
  <c r="F98" i="13"/>
  <c r="F100" i="13"/>
  <c r="F102" i="13"/>
  <c r="F104" i="13"/>
  <c r="F106" i="13"/>
  <c r="F108" i="13"/>
  <c r="F110" i="13"/>
  <c r="F112" i="13"/>
  <c r="F114" i="13"/>
  <c r="F116" i="13"/>
  <c r="F118" i="13"/>
  <c r="F120" i="13"/>
  <c r="F122" i="13"/>
  <c r="F124" i="13"/>
  <c r="F126" i="13"/>
  <c r="F128" i="13"/>
  <c r="F130" i="13"/>
  <c r="F132" i="13"/>
  <c r="F134" i="13"/>
  <c r="F136" i="13"/>
  <c r="F138" i="13"/>
  <c r="F140" i="13"/>
  <c r="F142" i="13"/>
  <c r="F144" i="13"/>
  <c r="F146" i="13"/>
  <c r="F148" i="13"/>
  <c r="F150" i="13"/>
  <c r="F152" i="13"/>
  <c r="F154" i="13"/>
  <c r="F156" i="13"/>
  <c r="F158" i="13"/>
  <c r="F160" i="13"/>
  <c r="F162" i="13"/>
  <c r="F164" i="13"/>
  <c r="F166" i="13"/>
  <c r="F168" i="13"/>
  <c r="F170" i="13"/>
  <c r="F172" i="13"/>
  <c r="F174" i="13"/>
  <c r="F176" i="13"/>
  <c r="F178" i="13"/>
  <c r="F180" i="13"/>
  <c r="F182" i="13"/>
  <c r="F184" i="13"/>
  <c r="F186" i="13"/>
  <c r="F188" i="13"/>
  <c r="F190" i="13"/>
  <c r="F192" i="13"/>
  <c r="F194" i="13"/>
  <c r="F196" i="13"/>
  <c r="F198" i="13"/>
  <c r="F200" i="13"/>
  <c r="F202" i="13"/>
  <c r="F204" i="13"/>
  <c r="F206" i="13"/>
  <c r="F208" i="13"/>
  <c r="F210" i="13"/>
  <c r="F212" i="13"/>
  <c r="F214" i="13"/>
  <c r="F216" i="13"/>
  <c r="F218" i="13"/>
  <c r="F220" i="13"/>
  <c r="F222" i="13"/>
  <c r="F224" i="13"/>
  <c r="F226" i="13"/>
  <c r="F228" i="13"/>
  <c r="F230" i="13"/>
  <c r="F232" i="13"/>
  <c r="F234" i="13"/>
  <c r="F236" i="13"/>
  <c r="F238" i="13"/>
  <c r="F240" i="13"/>
  <c r="F242" i="13"/>
  <c r="F244" i="13"/>
  <c r="F246" i="13"/>
  <c r="F248" i="13"/>
  <c r="F250" i="13"/>
  <c r="F252" i="13"/>
  <c r="F254" i="13"/>
  <c r="F256" i="13"/>
  <c r="F258" i="13"/>
  <c r="F260" i="13"/>
  <c r="F262" i="13"/>
  <c r="F264" i="13"/>
  <c r="F266" i="13"/>
  <c r="F268" i="13"/>
  <c r="F270" i="13"/>
  <c r="F272" i="13"/>
  <c r="F274" i="13"/>
  <c r="F276" i="13"/>
  <c r="F278" i="13"/>
  <c r="F280" i="13"/>
  <c r="F282" i="13"/>
  <c r="F284" i="13"/>
  <c r="F286" i="13"/>
  <c r="F288" i="13"/>
  <c r="F290" i="13"/>
  <c r="F292" i="13"/>
  <c r="F294" i="13"/>
  <c r="F296" i="13"/>
  <c r="F298" i="13"/>
  <c r="F300" i="13"/>
  <c r="F302" i="13"/>
  <c r="F304" i="13"/>
  <c r="F306" i="13"/>
  <c r="F308" i="13"/>
  <c r="F310" i="13"/>
  <c r="F312" i="13"/>
  <c r="F314" i="13"/>
  <c r="F316" i="13"/>
  <c r="F318" i="13"/>
  <c r="F320" i="13"/>
  <c r="F322" i="13"/>
  <c r="F324" i="13"/>
  <c r="F326" i="13"/>
  <c r="F328" i="13"/>
  <c r="F330" i="13"/>
  <c r="F332" i="13"/>
  <c r="F334" i="13"/>
  <c r="F336" i="13"/>
  <c r="F338" i="13"/>
  <c r="F340" i="13"/>
  <c r="F342" i="13"/>
  <c r="F344" i="13"/>
  <c r="F346" i="13"/>
  <c r="F348" i="13"/>
  <c r="F350" i="13"/>
  <c r="F352" i="13"/>
  <c r="F354" i="13"/>
  <c r="F356" i="13"/>
  <c r="F358" i="13"/>
  <c r="F360" i="13"/>
  <c r="F362" i="13"/>
  <c r="F364" i="13"/>
  <c r="F366" i="13"/>
  <c r="F368" i="13"/>
  <c r="F370" i="13"/>
  <c r="F372" i="13"/>
  <c r="F374" i="13"/>
  <c r="F376" i="13"/>
  <c r="F378" i="13"/>
  <c r="F380" i="13"/>
  <c r="F382" i="13"/>
  <c r="F384" i="13"/>
  <c r="F386" i="13"/>
  <c r="F388" i="13"/>
  <c r="F390" i="13"/>
  <c r="F392" i="13"/>
  <c r="F394" i="13"/>
  <c r="F396" i="13"/>
  <c r="F398" i="13"/>
  <c r="F400" i="13"/>
  <c r="F402" i="13"/>
  <c r="F404" i="13"/>
  <c r="F406" i="13"/>
  <c r="F408" i="13"/>
  <c r="F410" i="13"/>
  <c r="F412" i="13"/>
  <c r="F414" i="13"/>
  <c r="F416" i="13"/>
  <c r="F418" i="13"/>
  <c r="F420" i="13"/>
  <c r="F422" i="13"/>
  <c r="F424" i="13"/>
  <c r="F426" i="13"/>
  <c r="F428" i="13"/>
  <c r="F430" i="13"/>
  <c r="F432" i="13"/>
  <c r="F434" i="13"/>
  <c r="F436" i="13"/>
  <c r="F438" i="13"/>
  <c r="F440" i="13"/>
  <c r="F442" i="13"/>
  <c r="F444" i="13"/>
  <c r="F446" i="13"/>
  <c r="F448" i="13"/>
  <c r="F450" i="13"/>
  <c r="F452" i="13"/>
  <c r="F454" i="13"/>
  <c r="F456" i="13"/>
  <c r="F458" i="13"/>
  <c r="F460" i="13"/>
  <c r="F462" i="13"/>
  <c r="F464" i="13"/>
  <c r="F466" i="13"/>
  <c r="F468" i="13"/>
  <c r="F470" i="13"/>
  <c r="F472" i="13"/>
  <c r="F474" i="13"/>
  <c r="F476" i="13"/>
  <c r="F478" i="13"/>
  <c r="F480" i="13"/>
  <c r="F482" i="13"/>
  <c r="F484" i="13"/>
  <c r="F486" i="13"/>
  <c r="F488" i="13"/>
  <c r="F490" i="13"/>
  <c r="F492" i="13"/>
  <c r="F494" i="13"/>
  <c r="F496" i="13"/>
  <c r="F498" i="13"/>
  <c r="F500" i="13"/>
  <c r="F502" i="13"/>
  <c r="F4" i="14"/>
  <c r="F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F108" i="14"/>
  <c r="F110" i="14"/>
  <c r="F112" i="14"/>
  <c r="F114" i="14"/>
  <c r="F116" i="14"/>
  <c r="F118" i="14"/>
  <c r="F120" i="14"/>
  <c r="F122" i="14"/>
  <c r="F124" i="14"/>
  <c r="F126" i="14"/>
  <c r="F128" i="14"/>
  <c r="F130" i="14"/>
  <c r="F132" i="14"/>
  <c r="F134" i="14"/>
  <c r="F136" i="14"/>
  <c r="F138" i="14"/>
  <c r="F140" i="14"/>
  <c r="F142" i="14"/>
  <c r="F144" i="14"/>
  <c r="F146" i="14"/>
  <c r="F148" i="14"/>
  <c r="F150" i="14"/>
  <c r="F152" i="14"/>
  <c r="F154" i="14"/>
  <c r="F156" i="14"/>
  <c r="F158" i="14"/>
  <c r="F160" i="14"/>
  <c r="F162" i="14"/>
  <c r="F164" i="14"/>
  <c r="F166" i="14"/>
  <c r="F168" i="14"/>
  <c r="F170" i="14"/>
  <c r="F172" i="14"/>
  <c r="F174" i="14"/>
  <c r="F176" i="14"/>
  <c r="F178" i="14"/>
  <c r="F180" i="14"/>
  <c r="F182" i="14"/>
  <c r="F184" i="14"/>
  <c r="F186" i="14"/>
  <c r="F188" i="14"/>
  <c r="F190" i="14"/>
  <c r="F192" i="14"/>
  <c r="F194" i="14"/>
  <c r="F196" i="14"/>
  <c r="F198" i="14"/>
  <c r="F200" i="14"/>
  <c r="F202" i="14"/>
  <c r="F204" i="14"/>
  <c r="F206" i="14"/>
  <c r="F208" i="14"/>
  <c r="F210" i="14"/>
  <c r="F212" i="14"/>
  <c r="F214" i="14"/>
  <c r="F216" i="14"/>
  <c r="F218" i="14"/>
  <c r="F220" i="14"/>
  <c r="F222" i="14"/>
  <c r="F224" i="14"/>
  <c r="F226" i="14"/>
  <c r="F228" i="14"/>
  <c r="F230" i="14"/>
  <c r="F232" i="14"/>
  <c r="F234" i="14"/>
  <c r="F236" i="14"/>
  <c r="F238" i="14"/>
  <c r="F240" i="14"/>
  <c r="F242" i="14"/>
  <c r="F244" i="14"/>
  <c r="F246" i="14"/>
  <c r="F248" i="14"/>
  <c r="F250" i="14"/>
  <c r="F252" i="14"/>
  <c r="F254" i="14"/>
  <c r="F256" i="14"/>
  <c r="F258" i="14"/>
  <c r="F260" i="14"/>
  <c r="F262" i="14"/>
  <c r="F264" i="14"/>
  <c r="F266" i="14"/>
  <c r="F268" i="14"/>
  <c r="F270" i="14"/>
  <c r="F272" i="14"/>
  <c r="F274" i="14"/>
  <c r="F276" i="14"/>
  <c r="F278" i="14"/>
  <c r="F280" i="14"/>
  <c r="F282" i="14"/>
  <c r="F284" i="14"/>
  <c r="F286" i="14"/>
  <c r="F288" i="14"/>
  <c r="F290" i="14"/>
  <c r="F292" i="14"/>
  <c r="F294" i="14"/>
  <c r="F296" i="14"/>
  <c r="F298" i="14"/>
  <c r="F300" i="14"/>
  <c r="F302" i="14"/>
  <c r="F304" i="14"/>
  <c r="F306" i="14"/>
  <c r="F308" i="14"/>
  <c r="F310" i="14"/>
  <c r="F312" i="14"/>
  <c r="F314" i="14"/>
  <c r="F316" i="14"/>
  <c r="F318" i="14"/>
  <c r="F320" i="14"/>
  <c r="F322" i="14"/>
  <c r="F324" i="14"/>
  <c r="F326" i="14"/>
  <c r="F328" i="14"/>
  <c r="F330" i="14"/>
  <c r="F332" i="14"/>
  <c r="F334" i="14"/>
  <c r="F336" i="14"/>
  <c r="F338" i="14"/>
  <c r="F340" i="14"/>
  <c r="F342" i="14"/>
  <c r="F344" i="14"/>
  <c r="F346" i="14"/>
  <c r="F348" i="14"/>
  <c r="F350" i="14"/>
  <c r="F352" i="14"/>
  <c r="F354" i="14"/>
  <c r="F356" i="14"/>
  <c r="F358" i="14"/>
  <c r="F360" i="14"/>
  <c r="F362" i="14"/>
  <c r="F364" i="14"/>
  <c r="F366" i="14"/>
  <c r="F368" i="14"/>
  <c r="F370" i="14"/>
  <c r="F372" i="14"/>
  <c r="F374" i="14"/>
  <c r="F376" i="14"/>
  <c r="F378" i="14"/>
  <c r="F380" i="14"/>
  <c r="F382" i="14"/>
  <c r="F384" i="14"/>
  <c r="F386" i="14"/>
  <c r="F388" i="14"/>
  <c r="F390" i="14"/>
  <c r="F392" i="14"/>
  <c r="F394" i="14"/>
  <c r="F396" i="14"/>
  <c r="F398" i="14"/>
  <c r="F400" i="14"/>
  <c r="F402" i="14"/>
  <c r="F404" i="14"/>
  <c r="F406" i="14"/>
  <c r="F408" i="14"/>
  <c r="F410" i="14"/>
  <c r="F412" i="14"/>
  <c r="F414" i="14"/>
  <c r="F416" i="14"/>
  <c r="F418" i="14"/>
  <c r="F420" i="14"/>
  <c r="F422" i="14"/>
  <c r="F424" i="14"/>
  <c r="F426" i="14"/>
  <c r="F428" i="14"/>
  <c r="F430" i="14"/>
  <c r="F432" i="14"/>
  <c r="F434" i="14"/>
  <c r="F436" i="14"/>
  <c r="F438" i="14"/>
  <c r="F440" i="14"/>
  <c r="F442" i="14"/>
  <c r="F444" i="14"/>
  <c r="F446" i="14"/>
  <c r="F448" i="14"/>
  <c r="F450" i="14"/>
  <c r="F452" i="14"/>
  <c r="F454" i="14"/>
  <c r="F456" i="14"/>
  <c r="F458" i="14"/>
  <c r="F460" i="14"/>
  <c r="F462" i="14"/>
  <c r="F464" i="14"/>
  <c r="F466" i="14"/>
  <c r="F468" i="14"/>
  <c r="F470" i="14"/>
  <c r="F472" i="14"/>
  <c r="F474" i="14"/>
  <c r="F476" i="14"/>
  <c r="F478" i="14"/>
  <c r="F480" i="14"/>
  <c r="F482" i="14"/>
  <c r="F484" i="14"/>
  <c r="F486" i="14"/>
  <c r="F488" i="14"/>
  <c r="F490" i="14"/>
  <c r="F492" i="14"/>
  <c r="F494" i="14"/>
  <c r="F496" i="14"/>
  <c r="F498" i="14"/>
  <c r="F500" i="14"/>
  <c r="F502" i="14"/>
  <c r="F495" i="13"/>
  <c r="F497" i="13"/>
  <c r="F499" i="13"/>
  <c r="F501" i="13"/>
  <c r="F3" i="13"/>
  <c r="F5" i="14"/>
  <c r="F7" i="14"/>
  <c r="F9" i="14"/>
  <c r="F11" i="14"/>
  <c r="F13" i="14"/>
  <c r="F15" i="14"/>
  <c r="F17" i="14"/>
  <c r="F19" i="14"/>
  <c r="F21" i="14"/>
  <c r="F23" i="14"/>
  <c r="F25" i="14"/>
  <c r="F27" i="14"/>
  <c r="F29" i="14"/>
  <c r="F31" i="14"/>
  <c r="F33" i="14"/>
  <c r="F35" i="14"/>
  <c r="F37" i="14"/>
  <c r="F39" i="14"/>
  <c r="F41" i="14"/>
  <c r="F43" i="14"/>
  <c r="F45" i="14"/>
  <c r="F47" i="14"/>
  <c r="F49" i="14"/>
  <c r="F51" i="14"/>
  <c r="F53" i="14"/>
  <c r="F55" i="14"/>
  <c r="F57" i="14"/>
  <c r="F59" i="14"/>
  <c r="F61" i="14"/>
  <c r="F63" i="14"/>
  <c r="F65" i="14"/>
  <c r="F67" i="14"/>
  <c r="F69" i="14"/>
  <c r="F71" i="14"/>
  <c r="F73" i="14"/>
  <c r="F75" i="14"/>
  <c r="F77" i="14"/>
  <c r="F79" i="14"/>
  <c r="F81" i="14"/>
  <c r="F83" i="14"/>
  <c r="F85" i="14"/>
  <c r="F87" i="14"/>
  <c r="F89" i="14"/>
  <c r="F91" i="14"/>
  <c r="F93" i="14"/>
  <c r="F95" i="14"/>
  <c r="F97" i="14"/>
  <c r="F99" i="14"/>
  <c r="F101" i="14"/>
  <c r="F103" i="14"/>
  <c r="F105" i="14"/>
  <c r="F107" i="14"/>
  <c r="F109" i="14"/>
  <c r="F111" i="14"/>
  <c r="F113" i="14"/>
  <c r="F115" i="14"/>
  <c r="F117" i="14"/>
  <c r="F119" i="14"/>
  <c r="F121" i="14"/>
  <c r="F123" i="14"/>
  <c r="F125" i="14"/>
  <c r="F127" i="14"/>
  <c r="F129" i="14"/>
  <c r="F131" i="14"/>
  <c r="F133" i="14"/>
  <c r="F135" i="14"/>
  <c r="F137" i="14"/>
  <c r="F139" i="14"/>
  <c r="F141" i="14"/>
  <c r="F143" i="14"/>
  <c r="F145" i="14"/>
  <c r="F147" i="14"/>
  <c r="F149" i="14"/>
  <c r="F151" i="14"/>
  <c r="F153" i="14"/>
  <c r="F155" i="14"/>
  <c r="F157" i="14"/>
  <c r="F159" i="14"/>
  <c r="F161" i="14"/>
  <c r="F163" i="14"/>
  <c r="F165" i="14"/>
  <c r="F167" i="14"/>
  <c r="F169" i="14"/>
  <c r="F171" i="14"/>
  <c r="F173" i="14"/>
  <c r="F175" i="14"/>
  <c r="F177" i="14"/>
  <c r="F179" i="14"/>
  <c r="F181" i="14"/>
  <c r="F183" i="14"/>
  <c r="F185" i="14"/>
  <c r="F187" i="14"/>
  <c r="F189" i="14"/>
  <c r="F191" i="14"/>
  <c r="F193" i="14"/>
  <c r="F195" i="14"/>
  <c r="F197" i="14"/>
  <c r="F199" i="14"/>
  <c r="F201" i="14"/>
  <c r="F203" i="14"/>
  <c r="F205" i="14"/>
  <c r="F207" i="14"/>
  <c r="F209" i="14"/>
  <c r="F211" i="14"/>
  <c r="F213" i="14"/>
  <c r="F215" i="14"/>
  <c r="F217" i="14"/>
  <c r="F219" i="14"/>
  <c r="F221" i="14"/>
  <c r="F223" i="14"/>
  <c r="F225" i="14"/>
  <c r="F227" i="14"/>
  <c r="F229" i="14"/>
  <c r="F231" i="14"/>
  <c r="F233" i="14"/>
  <c r="F235" i="14"/>
  <c r="F237" i="14"/>
  <c r="F239" i="14"/>
  <c r="F241" i="14"/>
  <c r="F243" i="14"/>
  <c r="F245" i="14"/>
  <c r="F247" i="14"/>
  <c r="F249" i="14"/>
  <c r="F251" i="14"/>
  <c r="F253" i="14"/>
  <c r="F255" i="14"/>
  <c r="F257" i="14"/>
  <c r="F259" i="14"/>
  <c r="F261" i="14"/>
  <c r="F263" i="14"/>
  <c r="F265" i="14"/>
  <c r="F267" i="14"/>
  <c r="F269" i="14"/>
  <c r="F271" i="14"/>
  <c r="F273" i="14"/>
  <c r="F275" i="14"/>
  <c r="F277" i="14"/>
  <c r="F279" i="14"/>
  <c r="F281" i="14"/>
  <c r="F283" i="14"/>
  <c r="F285" i="14"/>
  <c r="F287" i="14"/>
  <c r="F289" i="14"/>
  <c r="F291" i="14"/>
  <c r="F293" i="14"/>
  <c r="F295" i="14"/>
  <c r="F297" i="14"/>
  <c r="F299" i="14"/>
  <c r="F301" i="14"/>
  <c r="F303" i="14"/>
  <c r="F305" i="14"/>
  <c r="F307" i="14"/>
  <c r="F309" i="14"/>
  <c r="F311" i="14"/>
  <c r="F313" i="14"/>
  <c r="F315" i="14"/>
  <c r="F317" i="14"/>
  <c r="F319" i="14"/>
  <c r="F321" i="14"/>
  <c r="F323" i="14"/>
  <c r="F325" i="14"/>
  <c r="F327" i="14"/>
  <c r="F329" i="14"/>
  <c r="F331" i="14"/>
  <c r="F333" i="14"/>
  <c r="F335" i="14"/>
  <c r="F337" i="14"/>
  <c r="F339" i="14"/>
  <c r="F341" i="14"/>
  <c r="F343" i="14"/>
  <c r="F345" i="14"/>
  <c r="F347" i="14"/>
  <c r="F349" i="14"/>
  <c r="F351" i="14"/>
  <c r="F353" i="14"/>
  <c r="F355" i="14"/>
  <c r="F357" i="14"/>
  <c r="F359" i="14"/>
  <c r="F361" i="14"/>
  <c r="F363" i="14"/>
  <c r="F365" i="14"/>
  <c r="F367" i="14"/>
  <c r="F369" i="14"/>
  <c r="F371" i="14"/>
  <c r="F373" i="14"/>
  <c r="F375" i="14"/>
  <c r="F377" i="14"/>
  <c r="F379" i="14"/>
  <c r="F381" i="14"/>
  <c r="F383" i="14"/>
  <c r="F385" i="14"/>
  <c r="F387" i="14"/>
  <c r="F389" i="14"/>
  <c r="F391" i="14"/>
  <c r="F393" i="14"/>
  <c r="F395" i="14"/>
  <c r="F397" i="14"/>
  <c r="F399" i="14"/>
  <c r="F401" i="14"/>
  <c r="F403" i="14"/>
  <c r="F405" i="14"/>
  <c r="F407" i="14"/>
  <c r="F409" i="14"/>
  <c r="F411" i="14"/>
  <c r="F413" i="14"/>
  <c r="F415" i="14"/>
  <c r="F417" i="14"/>
  <c r="F419" i="14"/>
  <c r="F421" i="14"/>
  <c r="F423" i="14"/>
  <c r="F425" i="14"/>
  <c r="F427" i="14"/>
  <c r="F429" i="14"/>
  <c r="F431" i="14"/>
  <c r="F433" i="14"/>
  <c r="F435" i="14"/>
  <c r="F437" i="14"/>
  <c r="F439" i="14"/>
  <c r="F441" i="14"/>
  <c r="F443" i="14"/>
  <c r="F445" i="14"/>
  <c r="F447" i="14"/>
  <c r="F449" i="14"/>
  <c r="F451" i="14"/>
  <c r="F453" i="14"/>
  <c r="F455" i="14"/>
  <c r="F457" i="14"/>
  <c r="F459" i="14"/>
  <c r="F461" i="14"/>
  <c r="F463" i="14"/>
  <c r="F465" i="14"/>
  <c r="F469" i="14"/>
  <c r="F471" i="14"/>
  <c r="F473" i="14"/>
  <c r="F475" i="14"/>
  <c r="F477" i="14"/>
  <c r="F479" i="14"/>
  <c r="F481" i="14"/>
  <c r="F483" i="14"/>
  <c r="F485" i="14"/>
  <c r="F487" i="14"/>
  <c r="F491" i="14"/>
  <c r="F495" i="14"/>
  <c r="F499" i="14"/>
  <c r="F3" i="14"/>
  <c r="F67" i="13"/>
  <c r="F69" i="13"/>
  <c r="F71" i="13"/>
  <c r="F73" i="13"/>
  <c r="F75" i="13"/>
  <c r="F77" i="13"/>
  <c r="F79" i="13"/>
  <c r="F81" i="13"/>
  <c r="F83" i="13"/>
  <c r="F85" i="13"/>
  <c r="F87" i="13"/>
  <c r="F89" i="13"/>
  <c r="F91" i="13"/>
  <c r="F93" i="13"/>
  <c r="F95" i="13"/>
  <c r="F97" i="13"/>
  <c r="F99" i="13"/>
  <c r="F101" i="13"/>
  <c r="F103" i="13"/>
  <c r="F105" i="13"/>
  <c r="F107" i="13"/>
  <c r="F109" i="13"/>
  <c r="F111" i="13"/>
  <c r="F113" i="13"/>
  <c r="F115" i="13"/>
  <c r="F117" i="13"/>
  <c r="F119" i="13"/>
  <c r="F121" i="13"/>
  <c r="F123" i="13"/>
  <c r="F125" i="13"/>
  <c r="F127" i="13"/>
  <c r="F129" i="13"/>
  <c r="F131" i="13"/>
  <c r="F133" i="13"/>
  <c r="F135" i="13"/>
  <c r="F137" i="13"/>
  <c r="F139" i="13"/>
  <c r="F141" i="13"/>
  <c r="F143" i="13"/>
  <c r="F145" i="13"/>
  <c r="F147" i="13"/>
  <c r="F149" i="13"/>
  <c r="F151" i="13"/>
  <c r="F153" i="13"/>
  <c r="F155" i="13"/>
  <c r="F157" i="13"/>
  <c r="F159" i="13"/>
  <c r="F161" i="13"/>
  <c r="F163" i="13"/>
  <c r="F165" i="13"/>
  <c r="F167" i="13"/>
  <c r="F169" i="13"/>
  <c r="F171" i="13"/>
  <c r="F173" i="13"/>
  <c r="F175" i="13"/>
  <c r="F177" i="13"/>
  <c r="F179" i="13"/>
  <c r="F181" i="13"/>
  <c r="F183" i="13"/>
  <c r="F185" i="13"/>
  <c r="F187" i="13"/>
  <c r="F189" i="13"/>
  <c r="F191" i="13"/>
  <c r="F193" i="13"/>
  <c r="F195" i="13"/>
  <c r="F197" i="13"/>
  <c r="F199" i="13"/>
  <c r="F201" i="13"/>
  <c r="F203" i="13"/>
  <c r="F205" i="13"/>
  <c r="F207" i="13"/>
  <c r="F209" i="13"/>
  <c r="F211" i="13"/>
  <c r="F213" i="13"/>
  <c r="F215" i="13"/>
  <c r="F217" i="13"/>
  <c r="F219" i="13"/>
  <c r="F221" i="13"/>
  <c r="F223" i="13"/>
  <c r="F225" i="13"/>
  <c r="F227" i="13"/>
  <c r="F229" i="13"/>
  <c r="F231" i="13"/>
  <c r="F233" i="13"/>
  <c r="F235" i="13"/>
  <c r="F237" i="13"/>
  <c r="F239" i="13"/>
  <c r="F241" i="13"/>
  <c r="F243" i="13"/>
  <c r="F245" i="13"/>
  <c r="F247" i="13"/>
  <c r="F249" i="13"/>
  <c r="F251" i="13"/>
  <c r="F253" i="13"/>
  <c r="F255" i="13"/>
  <c r="F257" i="13"/>
  <c r="F259" i="13"/>
  <c r="F261" i="13"/>
  <c r="F263" i="13"/>
  <c r="F265" i="13"/>
  <c r="F267" i="13"/>
  <c r="F269" i="13"/>
  <c r="F271" i="13"/>
  <c r="F273" i="13"/>
  <c r="F275" i="13"/>
  <c r="F277" i="13"/>
  <c r="F279" i="13"/>
  <c r="F281" i="13"/>
  <c r="F283" i="13"/>
  <c r="F285" i="13"/>
  <c r="F287" i="13"/>
  <c r="F289" i="13"/>
  <c r="F291" i="13"/>
  <c r="F293" i="13"/>
  <c r="F295" i="13"/>
  <c r="F297" i="13"/>
  <c r="F299" i="13"/>
  <c r="F301" i="13"/>
  <c r="F303" i="13"/>
  <c r="F305" i="13"/>
  <c r="F307" i="13"/>
  <c r="F309" i="13"/>
  <c r="F311" i="13"/>
  <c r="F313" i="13"/>
  <c r="F315" i="13"/>
  <c r="F317" i="13"/>
  <c r="F319" i="13"/>
  <c r="F321" i="13"/>
  <c r="F323" i="13"/>
  <c r="F325" i="13"/>
  <c r="F327" i="13"/>
  <c r="F329" i="13"/>
  <c r="F331" i="13"/>
  <c r="F333" i="13"/>
  <c r="F335" i="13"/>
  <c r="F337" i="13"/>
  <c r="F339" i="13"/>
  <c r="F341" i="13"/>
  <c r="F343" i="13"/>
  <c r="F345" i="13"/>
  <c r="F347" i="13"/>
  <c r="F349" i="13"/>
  <c r="F351" i="13"/>
  <c r="F353" i="13"/>
  <c r="F355" i="13"/>
  <c r="F357" i="13"/>
  <c r="F359" i="13"/>
  <c r="F361" i="13"/>
  <c r="F363" i="13"/>
  <c r="F365" i="13"/>
  <c r="F367" i="13"/>
  <c r="F369" i="13"/>
  <c r="F371" i="13"/>
  <c r="F373" i="13"/>
  <c r="F375" i="13"/>
  <c r="F377" i="13"/>
  <c r="F379" i="13"/>
  <c r="F381" i="13"/>
  <c r="F383" i="13"/>
  <c r="F385" i="13"/>
  <c r="F387" i="13"/>
  <c r="F389" i="13"/>
  <c r="F391" i="13"/>
  <c r="F393" i="13"/>
  <c r="F395" i="13"/>
  <c r="F397" i="13"/>
  <c r="F399" i="13"/>
  <c r="F401" i="13"/>
  <c r="F403" i="13"/>
  <c r="F405" i="13"/>
  <c r="F407" i="13"/>
  <c r="F409" i="13"/>
  <c r="F411" i="13"/>
  <c r="F413" i="13"/>
  <c r="F415" i="13"/>
  <c r="F417" i="13"/>
  <c r="F419" i="13"/>
  <c r="F421" i="13"/>
  <c r="F423" i="13"/>
  <c r="F425" i="13"/>
  <c r="F427" i="13"/>
  <c r="F429" i="13"/>
  <c r="F431" i="13"/>
  <c r="F433" i="13"/>
  <c r="F435" i="13"/>
  <c r="F437" i="13"/>
  <c r="F439" i="13"/>
  <c r="F441" i="13"/>
  <c r="F443" i="13"/>
  <c r="F445" i="13"/>
  <c r="F447" i="13"/>
  <c r="F449" i="13"/>
  <c r="F451" i="13"/>
  <c r="F453" i="13"/>
  <c r="F455" i="13"/>
  <c r="F457" i="13"/>
  <c r="F459" i="13"/>
  <c r="F461" i="13"/>
  <c r="F463" i="13"/>
  <c r="F465" i="13"/>
  <c r="F467" i="13"/>
  <c r="F469" i="13"/>
  <c r="F471" i="13"/>
  <c r="F473" i="13"/>
  <c r="F475" i="13"/>
  <c r="F477" i="13"/>
  <c r="F479" i="13"/>
  <c r="F481" i="13"/>
  <c r="F483" i="13"/>
  <c r="F485" i="13"/>
  <c r="F487" i="13"/>
  <c r="F489" i="13"/>
  <c r="F491" i="13"/>
  <c r="F493" i="13"/>
  <c r="F467" i="14"/>
  <c r="F489" i="14"/>
  <c r="F493" i="14"/>
  <c r="F497" i="14"/>
  <c r="F501" i="14"/>
  <c r="D163" i="29"/>
  <c r="C163" i="29"/>
  <c r="D161" i="29"/>
  <c r="C161" i="29"/>
  <c r="D159" i="29"/>
  <c r="C159" i="29"/>
  <c r="D157" i="29"/>
  <c r="C157" i="29"/>
  <c r="D155" i="29"/>
  <c r="C155" i="29"/>
  <c r="D153" i="29"/>
  <c r="C153" i="29"/>
  <c r="D151" i="29"/>
  <c r="C151" i="29"/>
  <c r="D149" i="29"/>
  <c r="C149" i="29"/>
  <c r="D147" i="29"/>
  <c r="C147" i="29"/>
  <c r="D145" i="29"/>
  <c r="C145" i="29"/>
  <c r="D143" i="29"/>
  <c r="C143" i="29"/>
  <c r="D141" i="29"/>
  <c r="C141" i="29"/>
  <c r="D139" i="29"/>
  <c r="C139" i="29"/>
  <c r="D137" i="29"/>
  <c r="C137" i="29"/>
  <c r="D135" i="29"/>
  <c r="C135" i="29"/>
  <c r="D133" i="29"/>
  <c r="C133" i="29"/>
  <c r="D131" i="29"/>
  <c r="C131" i="29"/>
  <c r="D129" i="29"/>
  <c r="C129" i="29"/>
  <c r="D127" i="29"/>
  <c r="C127" i="29"/>
  <c r="D125" i="29"/>
  <c r="C125" i="29"/>
  <c r="D123" i="29"/>
  <c r="C123" i="29"/>
  <c r="D121" i="29"/>
  <c r="C121" i="29"/>
  <c r="D119" i="29"/>
  <c r="C119" i="29"/>
  <c r="D117" i="29"/>
  <c r="C117" i="29"/>
  <c r="D115" i="29"/>
  <c r="C115" i="29"/>
  <c r="D113" i="29"/>
  <c r="C113" i="29"/>
  <c r="D111" i="29"/>
  <c r="C111" i="29"/>
  <c r="D109" i="29"/>
  <c r="C109" i="29"/>
  <c r="D107" i="29"/>
  <c r="C107" i="29"/>
  <c r="D105" i="29"/>
  <c r="C105" i="29"/>
  <c r="D103" i="29"/>
  <c r="C103" i="29"/>
  <c r="D101" i="29"/>
  <c r="C101" i="29"/>
  <c r="D99" i="29"/>
  <c r="C99" i="29"/>
  <c r="D97" i="29"/>
  <c r="C97" i="29"/>
  <c r="D95" i="29"/>
  <c r="C95" i="29"/>
  <c r="D93" i="29"/>
  <c r="C93" i="29"/>
  <c r="D91" i="29"/>
  <c r="C91" i="29"/>
  <c r="D89" i="29"/>
  <c r="C89" i="29"/>
  <c r="D87" i="29"/>
  <c r="C87" i="29"/>
  <c r="D85" i="29"/>
  <c r="C85" i="29"/>
  <c r="D83" i="29"/>
  <c r="C83" i="29"/>
  <c r="D81" i="29"/>
  <c r="C81" i="29"/>
  <c r="D79" i="29"/>
  <c r="C79" i="29"/>
  <c r="D77" i="29"/>
  <c r="C77" i="29"/>
  <c r="D75" i="29"/>
  <c r="C75" i="29"/>
  <c r="D73" i="29"/>
  <c r="C73" i="29"/>
  <c r="D71" i="29"/>
  <c r="C71" i="29"/>
  <c r="D69" i="29"/>
  <c r="C69" i="29"/>
  <c r="D67" i="29"/>
  <c r="C67" i="29"/>
  <c r="D65" i="29"/>
  <c r="C65" i="29"/>
  <c r="D63" i="29"/>
  <c r="C63" i="29"/>
  <c r="D61" i="29"/>
  <c r="C61" i="29"/>
  <c r="D59" i="29"/>
  <c r="C59" i="29"/>
  <c r="D57" i="29"/>
  <c r="C57" i="29"/>
  <c r="D55" i="29"/>
  <c r="C55" i="29"/>
  <c r="D53" i="29"/>
  <c r="C53" i="29"/>
  <c r="D51" i="29"/>
  <c r="C51" i="29"/>
  <c r="D49" i="29"/>
  <c r="C49" i="29"/>
  <c r="D47" i="29"/>
  <c r="C47" i="29"/>
  <c r="D45" i="29"/>
  <c r="C45" i="29"/>
  <c r="D43" i="29"/>
  <c r="C43" i="29"/>
  <c r="D41" i="29"/>
  <c r="C41" i="29"/>
  <c r="D39" i="29"/>
  <c r="C39" i="29"/>
  <c r="D37" i="29"/>
  <c r="C37" i="29"/>
  <c r="D35" i="29"/>
  <c r="C35" i="29"/>
  <c r="D33" i="29"/>
  <c r="C33" i="29"/>
  <c r="D31" i="29"/>
  <c r="C31" i="29"/>
  <c r="D29" i="29"/>
  <c r="C29" i="29"/>
  <c r="D27" i="29"/>
  <c r="C27" i="29"/>
  <c r="D25" i="29"/>
  <c r="C25" i="29"/>
  <c r="D23" i="29"/>
  <c r="C23" i="29"/>
  <c r="D21" i="29"/>
  <c r="C21" i="29"/>
  <c r="D19" i="29"/>
  <c r="C19" i="29"/>
  <c r="D17" i="29"/>
  <c r="C17" i="29"/>
  <c r="D15" i="29"/>
  <c r="C15" i="29"/>
  <c r="D13" i="29"/>
  <c r="C13" i="29"/>
  <c r="D11" i="29"/>
  <c r="C11" i="29"/>
  <c r="D9" i="29"/>
  <c r="C9" i="29"/>
  <c r="D7" i="29"/>
  <c r="C7" i="29"/>
  <c r="D5" i="29"/>
  <c r="C5" i="29"/>
  <c r="D3" i="29"/>
  <c r="C3" i="29"/>
  <c r="D165" i="29"/>
  <c r="C165" i="29"/>
  <c r="D167" i="29"/>
  <c r="C167" i="29"/>
  <c r="D169" i="29"/>
  <c r="C169" i="29"/>
  <c r="D171" i="29"/>
  <c r="C171" i="29"/>
  <c r="D173" i="29"/>
  <c r="C173" i="29"/>
  <c r="D175" i="29"/>
  <c r="C175" i="29"/>
  <c r="D177" i="29"/>
  <c r="C177" i="29"/>
  <c r="D179" i="29"/>
  <c r="C179" i="29"/>
  <c r="D181" i="29"/>
  <c r="C181" i="29"/>
  <c r="D183" i="29"/>
  <c r="C183" i="29"/>
  <c r="D185" i="29"/>
  <c r="C185" i="29"/>
  <c r="D187" i="29"/>
  <c r="C187" i="29"/>
  <c r="D189" i="29"/>
  <c r="C189" i="29"/>
  <c r="D191" i="29"/>
  <c r="C191" i="29"/>
  <c r="D193" i="29"/>
  <c r="C193" i="29"/>
  <c r="D195" i="29"/>
  <c r="C195" i="29"/>
  <c r="D197" i="29"/>
  <c r="C197" i="29"/>
  <c r="D199" i="29"/>
  <c r="C199" i="29"/>
  <c r="D201" i="29"/>
  <c r="C201" i="29"/>
  <c r="D203" i="29"/>
  <c r="C203" i="29"/>
  <c r="D205" i="29"/>
  <c r="C205" i="29"/>
  <c r="D207" i="29"/>
  <c r="C207" i="29"/>
  <c r="D209" i="29"/>
  <c r="C209" i="29"/>
  <c r="D211" i="29"/>
  <c r="C211" i="29"/>
  <c r="D213" i="29"/>
  <c r="C213" i="29"/>
  <c r="D215" i="29"/>
  <c r="C215" i="29"/>
  <c r="D217" i="29"/>
  <c r="C217" i="29"/>
  <c r="D219" i="29"/>
  <c r="C219" i="29"/>
  <c r="D221" i="29"/>
  <c r="C221" i="29"/>
  <c r="D223" i="29"/>
  <c r="C223" i="29"/>
  <c r="D225" i="29"/>
  <c r="C225" i="29"/>
  <c r="D227" i="29"/>
  <c r="C227" i="29"/>
  <c r="D229" i="29"/>
  <c r="C229" i="29"/>
  <c r="D231" i="29"/>
  <c r="C231" i="29"/>
  <c r="D233" i="29"/>
  <c r="C233" i="29"/>
  <c r="D235" i="29"/>
  <c r="C235" i="29"/>
  <c r="D237" i="29"/>
  <c r="C237" i="29"/>
  <c r="D239" i="29"/>
  <c r="C239" i="29"/>
  <c r="D241" i="29"/>
  <c r="C241" i="29"/>
  <c r="D243" i="29"/>
  <c r="C243" i="29"/>
  <c r="D245" i="29"/>
  <c r="C245" i="29"/>
  <c r="D247" i="29"/>
  <c r="C247" i="29"/>
  <c r="D249" i="29"/>
  <c r="C249" i="29"/>
  <c r="D251" i="29"/>
  <c r="C251" i="29"/>
  <c r="D253" i="29"/>
  <c r="C253" i="29"/>
  <c r="D255" i="29"/>
  <c r="C255" i="29"/>
  <c r="D257" i="29"/>
  <c r="C257" i="29"/>
  <c r="D259" i="29"/>
  <c r="C259" i="29"/>
  <c r="D261" i="29"/>
  <c r="C261" i="29"/>
  <c r="D263" i="29"/>
  <c r="C263" i="29"/>
  <c r="D265" i="29"/>
  <c r="C265" i="29"/>
  <c r="D267" i="29"/>
  <c r="C267" i="29"/>
  <c r="D269" i="29"/>
  <c r="C269" i="29"/>
  <c r="D271" i="29"/>
  <c r="C271" i="29"/>
  <c r="D273" i="29"/>
  <c r="C273" i="29"/>
  <c r="D275" i="29"/>
  <c r="C275" i="29"/>
  <c r="D277" i="29"/>
  <c r="C277" i="29"/>
  <c r="D279" i="29"/>
  <c r="C279" i="29"/>
  <c r="D281" i="29"/>
  <c r="C281" i="29"/>
  <c r="D283" i="29"/>
  <c r="C283" i="29"/>
  <c r="D285" i="29"/>
  <c r="C285" i="29"/>
  <c r="D287" i="29"/>
  <c r="C287" i="29"/>
  <c r="D289" i="29"/>
  <c r="C289" i="29"/>
  <c r="C291" i="29"/>
  <c r="D291" i="29"/>
  <c r="C293" i="29"/>
  <c r="D293" i="29"/>
  <c r="C295" i="29"/>
  <c r="D295" i="29"/>
  <c r="C297" i="29"/>
  <c r="D297" i="29"/>
  <c r="C299" i="29"/>
  <c r="D299" i="29"/>
  <c r="C301" i="29"/>
  <c r="D301" i="29"/>
  <c r="C303" i="29"/>
  <c r="D303" i="29"/>
  <c r="C305" i="29"/>
  <c r="D305" i="29"/>
  <c r="C307" i="29"/>
  <c r="D307" i="29"/>
  <c r="C309" i="29"/>
  <c r="D309" i="29"/>
  <c r="C311" i="29"/>
  <c r="D311" i="29"/>
  <c r="C313" i="29"/>
  <c r="D313" i="29"/>
  <c r="C315" i="29"/>
  <c r="D315" i="29"/>
  <c r="C317" i="29"/>
  <c r="D317" i="29"/>
  <c r="C319" i="29"/>
  <c r="D319" i="29"/>
  <c r="C321" i="29"/>
  <c r="D321" i="29"/>
  <c r="C323" i="29"/>
  <c r="D323" i="29"/>
  <c r="C325" i="29"/>
  <c r="D325" i="29"/>
  <c r="C327" i="29"/>
  <c r="D327" i="29"/>
  <c r="C329" i="29"/>
  <c r="D329" i="29"/>
  <c r="C331" i="29"/>
  <c r="D331" i="29"/>
  <c r="C333" i="29"/>
  <c r="D333" i="29"/>
  <c r="C335" i="29"/>
  <c r="D335" i="29"/>
  <c r="C337" i="29"/>
  <c r="D337" i="29"/>
  <c r="C339" i="29"/>
  <c r="D339" i="29"/>
  <c r="C341" i="29"/>
  <c r="D341" i="29"/>
  <c r="C343" i="29"/>
  <c r="D343" i="29"/>
  <c r="C345" i="29"/>
  <c r="D345" i="29"/>
  <c r="C347" i="29"/>
  <c r="D347" i="29"/>
  <c r="C349" i="29"/>
  <c r="D349" i="29"/>
  <c r="C351" i="29"/>
  <c r="D351" i="29"/>
  <c r="C353" i="29"/>
  <c r="D353" i="29"/>
  <c r="C355" i="29"/>
  <c r="D355" i="29"/>
  <c r="C357" i="29"/>
  <c r="D357" i="29"/>
  <c r="C359" i="29"/>
  <c r="D359" i="29"/>
  <c r="C361" i="29"/>
  <c r="D361" i="29"/>
  <c r="C363" i="29"/>
  <c r="D363" i="29"/>
  <c r="C365" i="29"/>
  <c r="D365" i="29"/>
  <c r="C367" i="29"/>
  <c r="D367" i="29"/>
  <c r="C369" i="29"/>
  <c r="D369" i="29"/>
  <c r="C371" i="29"/>
  <c r="D371" i="29"/>
  <c r="C373" i="29"/>
  <c r="D373" i="29"/>
  <c r="C375" i="29"/>
  <c r="D375" i="29"/>
  <c r="C377" i="29"/>
  <c r="D377" i="29"/>
  <c r="C379" i="29"/>
  <c r="D379" i="29"/>
  <c r="C381" i="29"/>
  <c r="D381" i="29"/>
  <c r="C383" i="29"/>
  <c r="D383" i="29"/>
  <c r="C385" i="29"/>
  <c r="D385" i="29"/>
  <c r="C387" i="29"/>
  <c r="D387" i="29"/>
  <c r="C389" i="29"/>
  <c r="D389" i="29"/>
  <c r="C391" i="29"/>
  <c r="D391" i="29"/>
  <c r="C393" i="29"/>
  <c r="D393" i="29"/>
  <c r="C395" i="29"/>
  <c r="D395" i="29"/>
  <c r="C397" i="29"/>
  <c r="D397" i="29"/>
  <c r="C399" i="29"/>
  <c r="D399" i="29"/>
  <c r="C401" i="29"/>
  <c r="D401" i="29"/>
  <c r="C403" i="29"/>
  <c r="D403" i="29"/>
  <c r="C405" i="29"/>
  <c r="D405" i="29"/>
  <c r="C407" i="29"/>
  <c r="D407" i="29"/>
  <c r="C409" i="29"/>
  <c r="D409" i="29"/>
  <c r="C411" i="29"/>
  <c r="D411" i="29"/>
  <c r="C413" i="29"/>
  <c r="D413" i="29"/>
  <c r="C415" i="29"/>
  <c r="D415" i="29"/>
  <c r="C417" i="29"/>
  <c r="D417" i="29"/>
  <c r="D419" i="29"/>
  <c r="C419" i="29"/>
  <c r="D421" i="29"/>
  <c r="C421" i="29"/>
  <c r="D423" i="29"/>
  <c r="C423" i="29"/>
  <c r="D425" i="29"/>
  <c r="C425" i="29"/>
  <c r="D427" i="29"/>
  <c r="C427" i="29"/>
  <c r="D429" i="29"/>
  <c r="C429" i="29"/>
  <c r="D431" i="29"/>
  <c r="C431" i="29"/>
  <c r="D433" i="29"/>
  <c r="C433" i="29"/>
  <c r="D435" i="29"/>
  <c r="C435" i="29"/>
  <c r="D437" i="29"/>
  <c r="C437" i="29"/>
  <c r="D439" i="29"/>
  <c r="C439" i="29"/>
  <c r="D441" i="29"/>
  <c r="C441" i="29"/>
  <c r="D443" i="29"/>
  <c r="C443" i="29"/>
  <c r="D445" i="29"/>
  <c r="C445" i="29"/>
  <c r="D447" i="29"/>
  <c r="C447" i="29"/>
  <c r="D449" i="29"/>
  <c r="C449" i="29"/>
  <c r="D451" i="29"/>
  <c r="C451" i="29"/>
  <c r="D453" i="29"/>
  <c r="C453" i="29"/>
  <c r="D455" i="29"/>
  <c r="C455" i="29"/>
  <c r="D457" i="29"/>
  <c r="C457" i="29"/>
  <c r="D459" i="29"/>
  <c r="C459" i="29"/>
  <c r="D461" i="29"/>
  <c r="C461" i="29"/>
  <c r="C463" i="29"/>
  <c r="D463" i="29"/>
  <c r="C465" i="29"/>
  <c r="D465" i="29"/>
  <c r="C467" i="29"/>
  <c r="D467" i="29"/>
  <c r="C469" i="29"/>
  <c r="D469" i="29"/>
  <c r="C471" i="29"/>
  <c r="D471" i="29"/>
  <c r="C473" i="29"/>
  <c r="D473" i="29"/>
  <c r="C475" i="29"/>
  <c r="D475" i="29"/>
  <c r="C477" i="29"/>
  <c r="D477" i="29"/>
  <c r="C479" i="29"/>
  <c r="D479" i="29"/>
  <c r="C481" i="29"/>
  <c r="D481" i="29"/>
  <c r="C483" i="29"/>
  <c r="D483" i="29"/>
  <c r="C485" i="29"/>
  <c r="D485" i="29"/>
  <c r="C487" i="29"/>
  <c r="D487" i="29"/>
  <c r="C489" i="29"/>
  <c r="D489" i="29"/>
  <c r="C491" i="29"/>
  <c r="D491" i="29"/>
  <c r="C493" i="29"/>
  <c r="D493" i="29"/>
  <c r="C495" i="29"/>
  <c r="D495" i="29"/>
  <c r="C497" i="29"/>
  <c r="D497" i="29"/>
  <c r="C499" i="29"/>
  <c r="D499" i="29"/>
  <c r="C501" i="29"/>
  <c r="D501" i="29"/>
  <c r="D162" i="29"/>
  <c r="C162" i="29"/>
  <c r="D160" i="29"/>
  <c r="C160" i="29"/>
  <c r="D158" i="29"/>
  <c r="C158" i="29"/>
  <c r="D156" i="29"/>
  <c r="C156" i="29"/>
  <c r="D154" i="29"/>
  <c r="C154" i="29"/>
  <c r="D152" i="29"/>
  <c r="C152" i="29"/>
  <c r="D150" i="29"/>
  <c r="C150" i="29"/>
  <c r="D148" i="29"/>
  <c r="C148" i="29"/>
  <c r="D146" i="29"/>
  <c r="C146" i="29"/>
  <c r="D144" i="29"/>
  <c r="C144" i="29"/>
  <c r="D142" i="29"/>
  <c r="C142" i="29"/>
  <c r="D140" i="29"/>
  <c r="C140" i="29"/>
  <c r="D138" i="29"/>
  <c r="C138" i="29"/>
  <c r="D136" i="29"/>
  <c r="C136" i="29"/>
  <c r="D134" i="29"/>
  <c r="C134" i="29"/>
  <c r="D132" i="29"/>
  <c r="C132" i="29"/>
  <c r="D130" i="29"/>
  <c r="C130" i="29"/>
  <c r="D128" i="29"/>
  <c r="C128" i="29"/>
  <c r="D126" i="29"/>
  <c r="C126" i="29"/>
  <c r="D124" i="29"/>
  <c r="C124" i="29"/>
  <c r="D122" i="29"/>
  <c r="C122" i="29"/>
  <c r="D120" i="29"/>
  <c r="C120" i="29"/>
  <c r="D118" i="29"/>
  <c r="C118" i="29"/>
  <c r="D116" i="29"/>
  <c r="C116" i="29"/>
  <c r="D114" i="29"/>
  <c r="C114" i="29"/>
  <c r="D112" i="29"/>
  <c r="C112" i="29"/>
  <c r="D110" i="29"/>
  <c r="C110" i="29"/>
  <c r="D108" i="29"/>
  <c r="C108" i="29"/>
  <c r="D106" i="29"/>
  <c r="C106" i="29"/>
  <c r="D104" i="29"/>
  <c r="C104" i="29"/>
  <c r="D102" i="29"/>
  <c r="C102" i="29"/>
  <c r="D100" i="29"/>
  <c r="C100" i="29"/>
  <c r="D98" i="29"/>
  <c r="C98" i="29"/>
  <c r="D96" i="29"/>
  <c r="C96" i="29"/>
  <c r="D94" i="29"/>
  <c r="C94" i="29"/>
  <c r="D92" i="29"/>
  <c r="C92" i="29"/>
  <c r="D90" i="29"/>
  <c r="C90" i="29"/>
  <c r="D88" i="29"/>
  <c r="C88" i="29"/>
  <c r="D86" i="29"/>
  <c r="C86" i="29"/>
  <c r="D84" i="29"/>
  <c r="C84" i="29"/>
  <c r="D82" i="29"/>
  <c r="C82" i="29"/>
  <c r="D80" i="29"/>
  <c r="C80" i="29"/>
  <c r="D78" i="29"/>
  <c r="C78" i="29"/>
  <c r="D76" i="29"/>
  <c r="C76" i="29"/>
  <c r="D74" i="29"/>
  <c r="C74" i="29"/>
  <c r="D72" i="29"/>
  <c r="C72" i="29"/>
  <c r="D70" i="29"/>
  <c r="C70" i="29"/>
  <c r="D68" i="29"/>
  <c r="C68" i="29"/>
  <c r="D66" i="29"/>
  <c r="C66" i="29"/>
  <c r="D64" i="29"/>
  <c r="C64" i="29"/>
  <c r="D62" i="29"/>
  <c r="C62" i="29"/>
  <c r="D60" i="29"/>
  <c r="C60" i="29"/>
  <c r="D58" i="29"/>
  <c r="C58" i="29"/>
  <c r="D56" i="29"/>
  <c r="C56" i="29"/>
  <c r="D54" i="29"/>
  <c r="C54" i="29"/>
  <c r="D52" i="29"/>
  <c r="C52" i="29"/>
  <c r="D50" i="29"/>
  <c r="C50" i="29"/>
  <c r="D48" i="29"/>
  <c r="C48" i="29"/>
  <c r="D46" i="29"/>
  <c r="C46" i="29"/>
  <c r="D44" i="29"/>
  <c r="C44" i="29"/>
  <c r="D42" i="29"/>
  <c r="C42" i="29"/>
  <c r="D40" i="29"/>
  <c r="C40" i="29"/>
  <c r="D38" i="29"/>
  <c r="C38" i="29"/>
  <c r="D36" i="29"/>
  <c r="C36" i="29"/>
  <c r="D34" i="29"/>
  <c r="C34" i="29"/>
  <c r="D32" i="29"/>
  <c r="C32" i="29"/>
  <c r="D30" i="29"/>
  <c r="C30" i="29"/>
  <c r="D28" i="29"/>
  <c r="C28" i="29"/>
  <c r="D26" i="29"/>
  <c r="C26" i="29"/>
  <c r="D24" i="29"/>
  <c r="C24" i="29"/>
  <c r="D22" i="29"/>
  <c r="C22" i="29"/>
  <c r="D20" i="29"/>
  <c r="C20" i="29"/>
  <c r="D18" i="29"/>
  <c r="C18" i="29"/>
  <c r="D16" i="29"/>
  <c r="C16" i="29"/>
  <c r="D14" i="29"/>
  <c r="C14" i="29"/>
  <c r="D12" i="29"/>
  <c r="C12" i="29"/>
  <c r="D10" i="29"/>
  <c r="C10" i="29"/>
  <c r="D8" i="29"/>
  <c r="C8" i="29"/>
  <c r="D6" i="29"/>
  <c r="C6" i="29"/>
  <c r="D4" i="29"/>
  <c r="C4" i="29"/>
  <c r="D164" i="29"/>
  <c r="C164" i="29"/>
  <c r="D166" i="29"/>
  <c r="C166" i="29"/>
  <c r="D168" i="29"/>
  <c r="C168" i="29"/>
  <c r="D170" i="29"/>
  <c r="C170" i="29"/>
  <c r="D172" i="29"/>
  <c r="C172" i="29"/>
  <c r="D174" i="29"/>
  <c r="C174" i="29"/>
  <c r="D176" i="29"/>
  <c r="C176" i="29"/>
  <c r="D178" i="29"/>
  <c r="C178" i="29"/>
  <c r="D180" i="29"/>
  <c r="C180" i="29"/>
  <c r="D182" i="29"/>
  <c r="C182" i="29"/>
  <c r="D184" i="29"/>
  <c r="C184" i="29"/>
  <c r="D186" i="29"/>
  <c r="C186" i="29"/>
  <c r="D188" i="29"/>
  <c r="C188" i="29"/>
  <c r="D190" i="29"/>
  <c r="C190" i="29"/>
  <c r="D192" i="29"/>
  <c r="C192" i="29"/>
  <c r="D194" i="29"/>
  <c r="C194" i="29"/>
  <c r="D196" i="29"/>
  <c r="C196" i="29"/>
  <c r="D198" i="29"/>
  <c r="C198" i="29"/>
  <c r="D200" i="29"/>
  <c r="C200" i="29"/>
  <c r="D202" i="29"/>
  <c r="C202" i="29"/>
  <c r="D204" i="29"/>
  <c r="C204" i="29"/>
  <c r="D206" i="29"/>
  <c r="C206" i="29"/>
  <c r="D208" i="29"/>
  <c r="C208" i="29"/>
  <c r="D210" i="29"/>
  <c r="C210" i="29"/>
  <c r="D212" i="29"/>
  <c r="C212" i="29"/>
  <c r="D214" i="29"/>
  <c r="C214" i="29"/>
  <c r="D216" i="29"/>
  <c r="C216" i="29"/>
  <c r="D218" i="29"/>
  <c r="C218" i="29"/>
  <c r="D220" i="29"/>
  <c r="C220" i="29"/>
  <c r="D222" i="29"/>
  <c r="C222" i="29"/>
  <c r="D224" i="29"/>
  <c r="C224" i="29"/>
  <c r="D226" i="29"/>
  <c r="C226" i="29"/>
  <c r="D228" i="29"/>
  <c r="C228" i="29"/>
  <c r="D230" i="29"/>
  <c r="C230" i="29"/>
  <c r="D232" i="29"/>
  <c r="C232" i="29"/>
  <c r="D234" i="29"/>
  <c r="C234" i="29"/>
  <c r="D236" i="29"/>
  <c r="C236" i="29"/>
  <c r="D238" i="29"/>
  <c r="C238" i="29"/>
  <c r="D240" i="29"/>
  <c r="C240" i="29"/>
  <c r="D242" i="29"/>
  <c r="C242" i="29"/>
  <c r="D244" i="29"/>
  <c r="C244" i="29"/>
  <c r="D246" i="29"/>
  <c r="C246" i="29"/>
  <c r="D248" i="29"/>
  <c r="C248" i="29"/>
  <c r="D250" i="29"/>
  <c r="C250" i="29"/>
  <c r="D252" i="29"/>
  <c r="C252" i="29"/>
  <c r="D254" i="29"/>
  <c r="C254" i="29"/>
  <c r="D256" i="29"/>
  <c r="C256" i="29"/>
  <c r="D258" i="29"/>
  <c r="C258" i="29"/>
  <c r="D260" i="29"/>
  <c r="C260" i="29"/>
  <c r="D262" i="29"/>
  <c r="C262" i="29"/>
  <c r="D264" i="29"/>
  <c r="C264" i="29"/>
  <c r="D266" i="29"/>
  <c r="C266" i="29"/>
  <c r="D268" i="29"/>
  <c r="C268" i="29"/>
  <c r="D270" i="29"/>
  <c r="C270" i="29"/>
  <c r="D272" i="29"/>
  <c r="C272" i="29"/>
  <c r="D274" i="29"/>
  <c r="C274" i="29"/>
  <c r="D276" i="29"/>
  <c r="C276" i="29"/>
  <c r="D278" i="29"/>
  <c r="C278" i="29"/>
  <c r="D280" i="29"/>
  <c r="C280" i="29"/>
  <c r="D282" i="29"/>
  <c r="C282" i="29"/>
  <c r="D284" i="29"/>
  <c r="C284" i="29"/>
  <c r="D286" i="29"/>
  <c r="C286" i="29"/>
  <c r="D288" i="29"/>
  <c r="C288" i="29"/>
  <c r="D290" i="29"/>
  <c r="C290" i="29"/>
  <c r="C292" i="29"/>
  <c r="D292" i="29"/>
  <c r="C294" i="29"/>
  <c r="D294" i="29"/>
  <c r="C296" i="29"/>
  <c r="D296" i="29"/>
  <c r="C298" i="29"/>
  <c r="D298" i="29"/>
  <c r="C300" i="29"/>
  <c r="D300" i="29"/>
  <c r="C302" i="29"/>
  <c r="D302" i="29"/>
  <c r="C304" i="29"/>
  <c r="D304" i="29"/>
  <c r="C306" i="29"/>
  <c r="D306" i="29"/>
  <c r="C308" i="29"/>
  <c r="D308" i="29"/>
  <c r="C310" i="29"/>
  <c r="D310" i="29"/>
  <c r="C312" i="29"/>
  <c r="D312" i="29"/>
  <c r="C314" i="29"/>
  <c r="D314" i="29"/>
  <c r="C316" i="29"/>
  <c r="D316" i="29"/>
  <c r="C318" i="29"/>
  <c r="D318" i="29"/>
  <c r="C320" i="29"/>
  <c r="D320" i="29"/>
  <c r="C322" i="29"/>
  <c r="D322" i="29"/>
  <c r="C324" i="29"/>
  <c r="D324" i="29"/>
  <c r="C326" i="29"/>
  <c r="D326" i="29"/>
  <c r="C328" i="29"/>
  <c r="D328" i="29"/>
  <c r="C330" i="29"/>
  <c r="D330" i="29"/>
  <c r="C332" i="29"/>
  <c r="D332" i="29"/>
  <c r="C334" i="29"/>
  <c r="D334" i="29"/>
  <c r="C336" i="29"/>
  <c r="D336" i="29"/>
  <c r="C338" i="29"/>
  <c r="D338" i="29"/>
  <c r="C340" i="29"/>
  <c r="D340" i="29"/>
  <c r="C342" i="29"/>
  <c r="D342" i="29"/>
  <c r="C344" i="29"/>
  <c r="D344" i="29"/>
  <c r="C346" i="29"/>
  <c r="D346" i="29"/>
  <c r="C348" i="29"/>
  <c r="D348" i="29"/>
  <c r="C350" i="29"/>
  <c r="D350" i="29"/>
  <c r="C352" i="29"/>
  <c r="D352" i="29"/>
  <c r="C354" i="29"/>
  <c r="D354" i="29"/>
  <c r="C356" i="29"/>
  <c r="D356" i="29"/>
  <c r="C358" i="29"/>
  <c r="D358" i="29"/>
  <c r="C360" i="29"/>
  <c r="D360" i="29"/>
  <c r="C362" i="29"/>
  <c r="D362" i="29"/>
  <c r="C364" i="29"/>
  <c r="D364" i="29"/>
  <c r="C366" i="29"/>
  <c r="D366" i="29"/>
  <c r="C368" i="29"/>
  <c r="D368" i="29"/>
  <c r="C370" i="29"/>
  <c r="D370" i="29"/>
  <c r="C372" i="29"/>
  <c r="D372" i="29"/>
  <c r="C374" i="29"/>
  <c r="D374" i="29"/>
  <c r="C376" i="29"/>
  <c r="D376" i="29"/>
  <c r="C378" i="29"/>
  <c r="D378" i="29"/>
  <c r="C380" i="29"/>
  <c r="D380" i="29"/>
  <c r="C382" i="29"/>
  <c r="D382" i="29"/>
  <c r="C384" i="29"/>
  <c r="D384" i="29"/>
  <c r="C386" i="29"/>
  <c r="D386" i="29"/>
  <c r="C388" i="29"/>
  <c r="D388" i="29"/>
  <c r="C390" i="29"/>
  <c r="D390" i="29"/>
  <c r="C392" i="29"/>
  <c r="D392" i="29"/>
  <c r="C394" i="29"/>
  <c r="D394" i="29"/>
  <c r="C396" i="29"/>
  <c r="D396" i="29"/>
  <c r="C398" i="29"/>
  <c r="D398" i="29"/>
  <c r="C400" i="29"/>
  <c r="D400" i="29"/>
  <c r="C402" i="29"/>
  <c r="D402" i="29"/>
  <c r="C404" i="29"/>
  <c r="D404" i="29"/>
  <c r="C406" i="29"/>
  <c r="D406" i="29"/>
  <c r="C408" i="29"/>
  <c r="D408" i="29"/>
  <c r="C410" i="29"/>
  <c r="D410" i="29"/>
  <c r="C412" i="29"/>
  <c r="D412" i="29"/>
  <c r="C414" i="29"/>
  <c r="D414" i="29"/>
  <c r="C416" i="29"/>
  <c r="D416" i="29"/>
  <c r="C418" i="29"/>
  <c r="D418" i="29"/>
  <c r="D420" i="29"/>
  <c r="C420" i="29"/>
  <c r="D422" i="29"/>
  <c r="C422" i="29"/>
  <c r="D424" i="29"/>
  <c r="C424" i="29"/>
  <c r="D426" i="29"/>
  <c r="C426" i="29"/>
  <c r="D428" i="29"/>
  <c r="C428" i="29"/>
  <c r="D430" i="29"/>
  <c r="C430" i="29"/>
  <c r="D432" i="29"/>
  <c r="C432" i="29"/>
  <c r="D434" i="29"/>
  <c r="C434" i="29"/>
  <c r="D436" i="29"/>
  <c r="C436" i="29"/>
  <c r="D438" i="29"/>
  <c r="C438" i="29"/>
  <c r="D440" i="29"/>
  <c r="C440" i="29"/>
  <c r="D442" i="29"/>
  <c r="C442" i="29"/>
  <c r="D444" i="29"/>
  <c r="C444" i="29"/>
  <c r="D446" i="29"/>
  <c r="C446" i="29"/>
  <c r="D448" i="29"/>
  <c r="C448" i="29"/>
  <c r="D450" i="29"/>
  <c r="C450" i="29"/>
  <c r="D452" i="29"/>
  <c r="C452" i="29"/>
  <c r="D454" i="29"/>
  <c r="C454" i="29"/>
  <c r="D456" i="29"/>
  <c r="C456" i="29"/>
  <c r="D458" i="29"/>
  <c r="C458" i="29"/>
  <c r="D460" i="29"/>
  <c r="C460" i="29"/>
  <c r="C462" i="29"/>
  <c r="D462" i="29"/>
  <c r="C464" i="29"/>
  <c r="D464" i="29"/>
  <c r="C466" i="29"/>
  <c r="D466" i="29"/>
  <c r="C468" i="29"/>
  <c r="D468" i="29"/>
  <c r="C470" i="29"/>
  <c r="D470" i="29"/>
  <c r="C472" i="29"/>
  <c r="D472" i="29"/>
  <c r="C474" i="29"/>
  <c r="D474" i="29"/>
  <c r="C476" i="29"/>
  <c r="D476" i="29"/>
  <c r="C478" i="29"/>
  <c r="D478" i="29"/>
  <c r="C480" i="29"/>
  <c r="D480" i="29"/>
  <c r="C482" i="29"/>
  <c r="D482" i="29"/>
  <c r="C484" i="29"/>
  <c r="D484" i="29"/>
  <c r="C486" i="29"/>
  <c r="D486" i="29"/>
  <c r="C488" i="29"/>
  <c r="D488" i="29"/>
  <c r="C490" i="29"/>
  <c r="D490" i="29"/>
  <c r="C492" i="29"/>
  <c r="D492" i="29"/>
  <c r="C494" i="29"/>
  <c r="D494" i="29"/>
  <c r="C496" i="29"/>
  <c r="D496" i="29"/>
  <c r="C498" i="29"/>
  <c r="D498" i="29"/>
  <c r="C500" i="29"/>
  <c r="D500" i="29"/>
  <c r="C502" i="29"/>
  <c r="D502" i="29"/>
  <c r="C483" i="28"/>
  <c r="D483" i="28"/>
  <c r="C384" i="28"/>
  <c r="D384" i="28"/>
  <c r="C382" i="28"/>
  <c r="D382" i="28"/>
  <c r="C380" i="28"/>
  <c r="D380" i="28"/>
  <c r="C378" i="28"/>
  <c r="D378" i="28"/>
  <c r="C376" i="28"/>
  <c r="D376" i="28"/>
  <c r="C374" i="28"/>
  <c r="D374" i="28"/>
  <c r="C372" i="28"/>
  <c r="D372" i="28"/>
  <c r="C370" i="28"/>
  <c r="D370" i="28"/>
  <c r="C368" i="28"/>
  <c r="D368" i="28"/>
  <c r="C366" i="28"/>
  <c r="D366" i="28"/>
  <c r="C364" i="28"/>
  <c r="D364" i="28"/>
  <c r="C362" i="28"/>
  <c r="D362" i="28"/>
  <c r="C360" i="28"/>
  <c r="D360" i="28"/>
  <c r="C358" i="28"/>
  <c r="D358" i="28"/>
  <c r="C356" i="28"/>
  <c r="D356" i="28"/>
  <c r="C354" i="28"/>
  <c r="D354" i="28"/>
  <c r="C352" i="28"/>
  <c r="D352" i="28"/>
  <c r="C350" i="28"/>
  <c r="D350" i="28"/>
  <c r="C348" i="28"/>
  <c r="D348" i="28"/>
  <c r="C346" i="28"/>
  <c r="D346" i="28"/>
  <c r="C344" i="28"/>
  <c r="D344" i="28"/>
  <c r="C342" i="28"/>
  <c r="D342" i="28"/>
  <c r="C340" i="28"/>
  <c r="D340" i="28"/>
  <c r="C338" i="28"/>
  <c r="D338" i="28"/>
  <c r="C336" i="28"/>
  <c r="D336" i="28"/>
  <c r="C334" i="28"/>
  <c r="D334" i="28"/>
  <c r="C332" i="28"/>
  <c r="D332" i="28"/>
  <c r="C330" i="28"/>
  <c r="D330" i="28"/>
  <c r="C328" i="28"/>
  <c r="D328" i="28"/>
  <c r="C326" i="28"/>
  <c r="D326" i="28"/>
  <c r="C324" i="28"/>
  <c r="D324" i="28"/>
  <c r="C322" i="28"/>
  <c r="D322" i="28"/>
  <c r="C320" i="28"/>
  <c r="D320" i="28"/>
  <c r="C318" i="28"/>
  <c r="D318" i="28"/>
  <c r="C316" i="28"/>
  <c r="D316" i="28"/>
  <c r="C314" i="28"/>
  <c r="D314" i="28"/>
  <c r="C312" i="28"/>
  <c r="D312" i="28"/>
  <c r="C310" i="28"/>
  <c r="D310" i="28"/>
  <c r="C308" i="28"/>
  <c r="D308" i="28"/>
  <c r="C306" i="28"/>
  <c r="D306" i="28"/>
  <c r="C304" i="28"/>
  <c r="D304" i="28"/>
  <c r="C302" i="28"/>
  <c r="D302" i="28"/>
  <c r="C300" i="28"/>
  <c r="D300" i="28"/>
  <c r="C298" i="28"/>
  <c r="D298" i="28"/>
  <c r="C296" i="28"/>
  <c r="D296" i="28"/>
  <c r="C294" i="28"/>
  <c r="D294" i="28"/>
  <c r="C292" i="28"/>
  <c r="D292" i="28"/>
  <c r="C290" i="28"/>
  <c r="D290" i="28"/>
  <c r="C288" i="28"/>
  <c r="D288" i="28"/>
  <c r="C286" i="28"/>
  <c r="D286" i="28"/>
  <c r="C284" i="28"/>
  <c r="D284" i="28"/>
  <c r="C282" i="28"/>
  <c r="D282" i="28"/>
  <c r="C280" i="28"/>
  <c r="D280" i="28"/>
  <c r="C278" i="28"/>
  <c r="D278" i="28"/>
  <c r="C276" i="28"/>
  <c r="D276" i="28"/>
  <c r="C274" i="28"/>
  <c r="D274" i="28"/>
  <c r="C272" i="28"/>
  <c r="D272" i="28"/>
  <c r="C270" i="28"/>
  <c r="D270" i="28"/>
  <c r="C268" i="28"/>
  <c r="D268" i="28"/>
  <c r="C266" i="28"/>
  <c r="D266" i="28"/>
  <c r="C264" i="28"/>
  <c r="D264" i="28"/>
  <c r="C262" i="28"/>
  <c r="D262" i="28"/>
  <c r="C260" i="28"/>
  <c r="D260" i="28"/>
  <c r="C258" i="28"/>
  <c r="D258" i="28"/>
  <c r="C256" i="28"/>
  <c r="D256" i="28"/>
  <c r="C254" i="28"/>
  <c r="D254" i="28"/>
  <c r="C252" i="28"/>
  <c r="D252" i="28"/>
  <c r="C250" i="28"/>
  <c r="D250" i="28"/>
  <c r="C248" i="28"/>
  <c r="D248" i="28"/>
  <c r="C246" i="28"/>
  <c r="D246" i="28"/>
  <c r="C244" i="28"/>
  <c r="D244" i="28"/>
  <c r="C242" i="28"/>
  <c r="D242" i="28"/>
  <c r="C240" i="28"/>
  <c r="D240" i="28"/>
  <c r="C238" i="28"/>
  <c r="D238" i="28"/>
  <c r="C236" i="28"/>
  <c r="D236" i="28"/>
  <c r="C234" i="28"/>
  <c r="D234" i="28"/>
  <c r="C232" i="28"/>
  <c r="D232" i="28"/>
  <c r="C230" i="28"/>
  <c r="D230" i="28"/>
  <c r="C228" i="28"/>
  <c r="D228" i="28"/>
  <c r="C226" i="28"/>
  <c r="D226" i="28"/>
  <c r="C224" i="28"/>
  <c r="D224" i="28"/>
  <c r="C222" i="28"/>
  <c r="D222" i="28"/>
  <c r="C220" i="28"/>
  <c r="D220" i="28"/>
  <c r="C218" i="28"/>
  <c r="D218" i="28"/>
  <c r="C216" i="28"/>
  <c r="D216" i="28"/>
  <c r="C214" i="28"/>
  <c r="D214" i="28"/>
  <c r="C212" i="28"/>
  <c r="D212" i="28"/>
  <c r="C210" i="28"/>
  <c r="D210" i="28"/>
  <c r="C208" i="28"/>
  <c r="D208" i="28"/>
  <c r="C206" i="28"/>
  <c r="D206" i="28"/>
  <c r="C204" i="28"/>
  <c r="D204" i="28"/>
  <c r="C202" i="28"/>
  <c r="D202" i="28"/>
  <c r="C200" i="28"/>
  <c r="D200" i="28"/>
  <c r="C198" i="28"/>
  <c r="D198" i="28"/>
  <c r="C196" i="28"/>
  <c r="D196" i="28"/>
  <c r="C194" i="28"/>
  <c r="D194" i="28"/>
  <c r="C192" i="28"/>
  <c r="D192" i="28"/>
  <c r="C190" i="28"/>
  <c r="D190" i="28"/>
  <c r="C188" i="28"/>
  <c r="D188" i="28"/>
  <c r="C186" i="28"/>
  <c r="D186" i="28"/>
  <c r="C184" i="28"/>
  <c r="D184" i="28"/>
  <c r="C182" i="28"/>
  <c r="D182" i="28"/>
  <c r="C180" i="28"/>
  <c r="D180" i="28"/>
  <c r="C178" i="28"/>
  <c r="D178" i="28"/>
  <c r="C176" i="28"/>
  <c r="D176" i="28"/>
  <c r="C174" i="28"/>
  <c r="D174" i="28"/>
  <c r="C172" i="28"/>
  <c r="D172" i="28"/>
  <c r="C170" i="28"/>
  <c r="D170" i="28"/>
  <c r="C168" i="28"/>
  <c r="D168" i="28"/>
  <c r="C166" i="28"/>
  <c r="D166" i="28"/>
  <c r="C164" i="28"/>
  <c r="D164" i="28"/>
  <c r="C162" i="28"/>
  <c r="D162" i="28"/>
  <c r="C160" i="28"/>
  <c r="D160" i="28"/>
  <c r="C158" i="28"/>
  <c r="D158" i="28"/>
  <c r="C156" i="28"/>
  <c r="D156" i="28"/>
  <c r="C154" i="28"/>
  <c r="D154" i="28"/>
  <c r="C152" i="28"/>
  <c r="D152" i="28"/>
  <c r="C150" i="28"/>
  <c r="D150" i="28"/>
  <c r="C148" i="28"/>
  <c r="D148" i="28"/>
  <c r="C146" i="28"/>
  <c r="D146" i="28"/>
  <c r="C144" i="28"/>
  <c r="D144" i="28"/>
  <c r="C142" i="28"/>
  <c r="D142" i="28"/>
  <c r="C140" i="28"/>
  <c r="D140" i="28"/>
  <c r="C138" i="28"/>
  <c r="D138" i="28"/>
  <c r="C136" i="28"/>
  <c r="D136" i="28"/>
  <c r="C134" i="28"/>
  <c r="D134" i="28"/>
  <c r="C132" i="28"/>
  <c r="D132" i="28"/>
  <c r="C130" i="28"/>
  <c r="D130" i="28"/>
  <c r="C128" i="28"/>
  <c r="D128" i="28"/>
  <c r="C126" i="28"/>
  <c r="D126" i="28"/>
  <c r="C124" i="28"/>
  <c r="D124" i="28"/>
  <c r="C122" i="28"/>
  <c r="D122" i="28"/>
  <c r="C120" i="28"/>
  <c r="D120" i="28"/>
  <c r="C118" i="28"/>
  <c r="D118" i="28"/>
  <c r="C116" i="28"/>
  <c r="D116" i="28"/>
  <c r="C114" i="28"/>
  <c r="D114" i="28"/>
  <c r="C112" i="28"/>
  <c r="D112" i="28"/>
  <c r="C110" i="28"/>
  <c r="D110" i="28"/>
  <c r="C108" i="28"/>
  <c r="D108" i="28"/>
  <c r="C106" i="28"/>
  <c r="D106" i="28"/>
  <c r="C104" i="28"/>
  <c r="D104" i="28"/>
  <c r="C102" i="28"/>
  <c r="D102" i="28"/>
  <c r="C100" i="28"/>
  <c r="D100" i="28"/>
  <c r="C98" i="28"/>
  <c r="D98" i="28"/>
  <c r="C96" i="28"/>
  <c r="D96" i="28"/>
  <c r="C94" i="28"/>
  <c r="D94" i="28"/>
  <c r="C92" i="28"/>
  <c r="D92" i="28"/>
  <c r="C90" i="28"/>
  <c r="D90" i="28"/>
  <c r="C88" i="28"/>
  <c r="D88" i="28"/>
  <c r="C86" i="28"/>
  <c r="D86" i="28"/>
  <c r="C84" i="28"/>
  <c r="D84" i="28"/>
  <c r="C82" i="28"/>
  <c r="D82" i="28"/>
  <c r="C80" i="28"/>
  <c r="D80" i="28"/>
  <c r="C78" i="28"/>
  <c r="D78" i="28"/>
  <c r="C76" i="28"/>
  <c r="D76" i="28"/>
  <c r="C74" i="28"/>
  <c r="D74" i="28"/>
  <c r="C72" i="28"/>
  <c r="D72" i="28"/>
  <c r="C70" i="28"/>
  <c r="D70" i="28"/>
  <c r="C68" i="28"/>
  <c r="D68" i="28"/>
  <c r="C66" i="28"/>
  <c r="D66" i="28"/>
  <c r="C64" i="28"/>
  <c r="D64" i="28"/>
  <c r="C62" i="28"/>
  <c r="D62" i="28"/>
  <c r="C60" i="28"/>
  <c r="D60" i="28"/>
  <c r="C58" i="28"/>
  <c r="D58" i="28"/>
  <c r="C56" i="28"/>
  <c r="D56" i="28"/>
  <c r="C54" i="28"/>
  <c r="D54" i="28"/>
  <c r="C52" i="28"/>
  <c r="D52" i="28"/>
  <c r="C50" i="28"/>
  <c r="D50" i="28"/>
  <c r="C48" i="28"/>
  <c r="D48" i="28"/>
  <c r="C46" i="28"/>
  <c r="D46" i="28"/>
  <c r="C44" i="28"/>
  <c r="D44" i="28"/>
  <c r="C42" i="28"/>
  <c r="D42" i="28"/>
  <c r="C40" i="28"/>
  <c r="D40" i="28"/>
  <c r="C38" i="28"/>
  <c r="D38" i="28"/>
  <c r="C36" i="28"/>
  <c r="D36" i="28"/>
  <c r="C34" i="28"/>
  <c r="D34" i="28"/>
  <c r="C32" i="28"/>
  <c r="D32" i="28"/>
  <c r="C30" i="28"/>
  <c r="D30" i="28"/>
  <c r="C28" i="28"/>
  <c r="D28" i="28"/>
  <c r="C26" i="28"/>
  <c r="D26" i="28"/>
  <c r="C24" i="28"/>
  <c r="D24" i="28"/>
  <c r="C22" i="28"/>
  <c r="D22" i="28"/>
  <c r="C20" i="28"/>
  <c r="D20" i="28"/>
  <c r="C18" i="28"/>
  <c r="D18" i="28"/>
  <c r="C16" i="28"/>
  <c r="D16" i="28"/>
  <c r="C14" i="28"/>
  <c r="D14" i="28"/>
  <c r="C12" i="28"/>
  <c r="D12" i="28"/>
  <c r="C10" i="28"/>
  <c r="D10" i="28"/>
  <c r="C8" i="28"/>
  <c r="D8" i="28"/>
  <c r="C6" i="28"/>
  <c r="D6" i="28"/>
  <c r="C4" i="28"/>
  <c r="D4" i="28"/>
  <c r="C487" i="28"/>
  <c r="D487" i="28"/>
  <c r="C495" i="28"/>
  <c r="D495" i="28"/>
  <c r="C485" i="28"/>
  <c r="D485" i="28"/>
  <c r="C493" i="28"/>
  <c r="D493" i="28"/>
  <c r="C501" i="28"/>
  <c r="D501" i="28"/>
  <c r="C484" i="28"/>
  <c r="D484" i="28"/>
  <c r="C488" i="28"/>
  <c r="D488" i="28"/>
  <c r="C492" i="28"/>
  <c r="D492" i="28"/>
  <c r="C496" i="28"/>
  <c r="D496" i="28"/>
  <c r="C500" i="28"/>
  <c r="D500" i="28"/>
  <c r="D386" i="28"/>
  <c r="C386" i="28"/>
  <c r="D388" i="28"/>
  <c r="C388" i="28"/>
  <c r="D390" i="28"/>
  <c r="C390" i="28"/>
  <c r="D392" i="28"/>
  <c r="C392" i="28"/>
  <c r="D394" i="28"/>
  <c r="C394" i="28"/>
  <c r="D396" i="28"/>
  <c r="C396" i="28"/>
  <c r="D398" i="28"/>
  <c r="C398" i="28"/>
  <c r="D400" i="28"/>
  <c r="C400" i="28"/>
  <c r="D402" i="28"/>
  <c r="C402" i="28"/>
  <c r="D404" i="28"/>
  <c r="C404" i="28"/>
  <c r="D406" i="28"/>
  <c r="C406" i="28"/>
  <c r="D408" i="28"/>
  <c r="C408" i="28"/>
  <c r="D410" i="28"/>
  <c r="C410" i="28"/>
  <c r="D412" i="28"/>
  <c r="C412" i="28"/>
  <c r="D414" i="28"/>
  <c r="C414" i="28"/>
  <c r="D416" i="28"/>
  <c r="C416" i="28"/>
  <c r="D418" i="28"/>
  <c r="C418" i="28"/>
  <c r="D420" i="28"/>
  <c r="C420" i="28"/>
  <c r="D422" i="28"/>
  <c r="C422" i="28"/>
  <c r="D424" i="28"/>
  <c r="C424" i="28"/>
  <c r="D426" i="28"/>
  <c r="C426" i="28"/>
  <c r="D428" i="28"/>
  <c r="C428" i="28"/>
  <c r="D430" i="28"/>
  <c r="C430" i="28"/>
  <c r="D432" i="28"/>
  <c r="C432" i="28"/>
  <c r="D434" i="28"/>
  <c r="C434" i="28"/>
  <c r="D436" i="28"/>
  <c r="C436" i="28"/>
  <c r="D438" i="28"/>
  <c r="C438" i="28"/>
  <c r="D440" i="28"/>
  <c r="C440" i="28"/>
  <c r="D442" i="28"/>
  <c r="C442" i="28"/>
  <c r="D444" i="28"/>
  <c r="C444" i="28"/>
  <c r="D446" i="28"/>
  <c r="C446" i="28"/>
  <c r="D448" i="28"/>
  <c r="C448" i="28"/>
  <c r="D450" i="28"/>
  <c r="C450" i="28"/>
  <c r="D452" i="28"/>
  <c r="C452" i="28"/>
  <c r="D454" i="28"/>
  <c r="C454" i="28"/>
  <c r="D456" i="28"/>
  <c r="C456" i="28"/>
  <c r="D458" i="28"/>
  <c r="C458" i="28"/>
  <c r="D460" i="28"/>
  <c r="C460" i="28"/>
  <c r="D462" i="28"/>
  <c r="C462" i="28"/>
  <c r="D464" i="28"/>
  <c r="C464" i="28"/>
  <c r="D466" i="28"/>
  <c r="C466" i="28"/>
  <c r="D468" i="28"/>
  <c r="C468" i="28"/>
  <c r="D470" i="28"/>
  <c r="C470" i="28"/>
  <c r="D472" i="28"/>
  <c r="C472" i="28"/>
  <c r="D474" i="28"/>
  <c r="C474" i="28"/>
  <c r="D476" i="28"/>
  <c r="C476" i="28"/>
  <c r="D478" i="28"/>
  <c r="C478" i="28"/>
  <c r="D480" i="28"/>
  <c r="C480" i="28"/>
  <c r="C385" i="28"/>
  <c r="D385" i="28"/>
  <c r="C383" i="28"/>
  <c r="D383" i="28"/>
  <c r="C381" i="28"/>
  <c r="D381" i="28"/>
  <c r="C379" i="28"/>
  <c r="D379" i="28"/>
  <c r="C377" i="28"/>
  <c r="D377" i="28"/>
  <c r="C375" i="28"/>
  <c r="D375" i="28"/>
  <c r="C373" i="28"/>
  <c r="D373" i="28"/>
  <c r="C371" i="28"/>
  <c r="D371" i="28"/>
  <c r="C369" i="28"/>
  <c r="D369" i="28"/>
  <c r="C367" i="28"/>
  <c r="D367" i="28"/>
  <c r="C365" i="28"/>
  <c r="D365" i="28"/>
  <c r="C363" i="28"/>
  <c r="D363" i="28"/>
  <c r="C361" i="28"/>
  <c r="D361" i="28"/>
  <c r="C359" i="28"/>
  <c r="D359" i="28"/>
  <c r="C357" i="28"/>
  <c r="D357" i="28"/>
  <c r="C355" i="28"/>
  <c r="D355" i="28"/>
  <c r="C353" i="28"/>
  <c r="D353" i="28"/>
  <c r="C351" i="28"/>
  <c r="D351" i="28"/>
  <c r="C349" i="28"/>
  <c r="D349" i="28"/>
  <c r="C347" i="28"/>
  <c r="D347" i="28"/>
  <c r="C345" i="28"/>
  <c r="D345" i="28"/>
  <c r="C343" i="28"/>
  <c r="D343" i="28"/>
  <c r="C341" i="28"/>
  <c r="D341" i="28"/>
  <c r="C339" i="28"/>
  <c r="D339" i="28"/>
  <c r="C337" i="28"/>
  <c r="D337" i="28"/>
  <c r="C335" i="28"/>
  <c r="D335" i="28"/>
  <c r="C333" i="28"/>
  <c r="D333" i="28"/>
  <c r="C331" i="28"/>
  <c r="D331" i="28"/>
  <c r="C329" i="28"/>
  <c r="D329" i="28"/>
  <c r="C327" i="28"/>
  <c r="D327" i="28"/>
  <c r="C325" i="28"/>
  <c r="D325" i="28"/>
  <c r="C323" i="28"/>
  <c r="D323" i="28"/>
  <c r="C321" i="28"/>
  <c r="D321" i="28"/>
  <c r="C319" i="28"/>
  <c r="D319" i="28"/>
  <c r="C317" i="28"/>
  <c r="D317" i="28"/>
  <c r="C315" i="28"/>
  <c r="D315" i="28"/>
  <c r="C313" i="28"/>
  <c r="D313" i="28"/>
  <c r="C311" i="28"/>
  <c r="D311" i="28"/>
  <c r="C309" i="28"/>
  <c r="D309" i="28"/>
  <c r="C307" i="28"/>
  <c r="D307" i="28"/>
  <c r="C305" i="28"/>
  <c r="D305" i="28"/>
  <c r="C303" i="28"/>
  <c r="D303" i="28"/>
  <c r="C301" i="28"/>
  <c r="D301" i="28"/>
  <c r="C299" i="28"/>
  <c r="D299" i="28"/>
  <c r="C297" i="28"/>
  <c r="D297" i="28"/>
  <c r="C295" i="28"/>
  <c r="D295" i="28"/>
  <c r="C293" i="28"/>
  <c r="D293" i="28"/>
  <c r="C291" i="28"/>
  <c r="D291" i="28"/>
  <c r="C289" i="28"/>
  <c r="D289" i="28"/>
  <c r="C287" i="28"/>
  <c r="D287" i="28"/>
  <c r="C285" i="28"/>
  <c r="D285" i="28"/>
  <c r="C283" i="28"/>
  <c r="D283" i="28"/>
  <c r="C281" i="28"/>
  <c r="D281" i="28"/>
  <c r="C279" i="28"/>
  <c r="D279" i="28"/>
  <c r="C277" i="28"/>
  <c r="D277" i="28"/>
  <c r="C275" i="28"/>
  <c r="D275" i="28"/>
  <c r="C273" i="28"/>
  <c r="D273" i="28"/>
  <c r="C271" i="28"/>
  <c r="D271" i="28"/>
  <c r="C269" i="28"/>
  <c r="D269" i="28"/>
  <c r="C267" i="28"/>
  <c r="D267" i="28"/>
  <c r="C265" i="28"/>
  <c r="D265" i="28"/>
  <c r="C263" i="28"/>
  <c r="D263" i="28"/>
  <c r="C261" i="28"/>
  <c r="D261" i="28"/>
  <c r="C259" i="28"/>
  <c r="D259" i="28"/>
  <c r="C257" i="28"/>
  <c r="D257" i="28"/>
  <c r="C255" i="28"/>
  <c r="D255" i="28"/>
  <c r="C253" i="28"/>
  <c r="D253" i="28"/>
  <c r="C251" i="28"/>
  <c r="D251" i="28"/>
  <c r="C249" i="28"/>
  <c r="D249" i="28"/>
  <c r="C247" i="28"/>
  <c r="D247" i="28"/>
  <c r="C245" i="28"/>
  <c r="D245" i="28"/>
  <c r="C243" i="28"/>
  <c r="D243" i="28"/>
  <c r="C241" i="28"/>
  <c r="D241" i="28"/>
  <c r="C239" i="28"/>
  <c r="D239" i="28"/>
  <c r="C237" i="28"/>
  <c r="D237" i="28"/>
  <c r="C235" i="28"/>
  <c r="D235" i="28"/>
  <c r="C233" i="28"/>
  <c r="D233" i="28"/>
  <c r="C231" i="28"/>
  <c r="D231" i="28"/>
  <c r="C229" i="28"/>
  <c r="D229" i="28"/>
  <c r="C227" i="28"/>
  <c r="D227" i="28"/>
  <c r="C225" i="28"/>
  <c r="D225" i="28"/>
  <c r="C223" i="28"/>
  <c r="D223" i="28"/>
  <c r="C221" i="28"/>
  <c r="D221" i="28"/>
  <c r="C219" i="28"/>
  <c r="D219" i="28"/>
  <c r="C217" i="28"/>
  <c r="D217" i="28"/>
  <c r="C215" i="28"/>
  <c r="D215" i="28"/>
  <c r="C213" i="28"/>
  <c r="D213" i="28"/>
  <c r="C211" i="28"/>
  <c r="D211" i="28"/>
  <c r="C209" i="28"/>
  <c r="D209" i="28"/>
  <c r="C207" i="28"/>
  <c r="D207" i="28"/>
  <c r="C205" i="28"/>
  <c r="D205" i="28"/>
  <c r="C203" i="28"/>
  <c r="D203" i="28"/>
  <c r="C201" i="28"/>
  <c r="D201" i="28"/>
  <c r="C199" i="28"/>
  <c r="D199" i="28"/>
  <c r="C197" i="28"/>
  <c r="D197" i="28"/>
  <c r="C195" i="28"/>
  <c r="D195" i="28"/>
  <c r="C193" i="28"/>
  <c r="D193" i="28"/>
  <c r="C191" i="28"/>
  <c r="D191" i="28"/>
  <c r="C189" i="28"/>
  <c r="D189" i="28"/>
  <c r="C187" i="28"/>
  <c r="D187" i="28"/>
  <c r="C185" i="28"/>
  <c r="D185" i="28"/>
  <c r="C183" i="28"/>
  <c r="D183" i="28"/>
  <c r="C181" i="28"/>
  <c r="D181" i="28"/>
  <c r="C179" i="28"/>
  <c r="D179" i="28"/>
  <c r="C177" i="28"/>
  <c r="D177" i="28"/>
  <c r="C175" i="28"/>
  <c r="D175" i="28"/>
  <c r="C173" i="28"/>
  <c r="D173" i="28"/>
  <c r="C171" i="28"/>
  <c r="D171" i="28"/>
  <c r="C169" i="28"/>
  <c r="D169" i="28"/>
  <c r="C167" i="28"/>
  <c r="D167" i="28"/>
  <c r="C165" i="28"/>
  <c r="D165" i="28"/>
  <c r="C163" i="28"/>
  <c r="D163" i="28"/>
  <c r="C161" i="28"/>
  <c r="D161" i="28"/>
  <c r="C159" i="28"/>
  <c r="D159" i="28"/>
  <c r="C157" i="28"/>
  <c r="D157" i="28"/>
  <c r="C155" i="28"/>
  <c r="D155" i="28"/>
  <c r="C153" i="28"/>
  <c r="D153" i="28"/>
  <c r="C151" i="28"/>
  <c r="D151" i="28"/>
  <c r="C149" i="28"/>
  <c r="D149" i="28"/>
  <c r="C147" i="28"/>
  <c r="D147" i="28"/>
  <c r="C145" i="28"/>
  <c r="D145" i="28"/>
  <c r="C143" i="28"/>
  <c r="D143" i="28"/>
  <c r="C141" i="28"/>
  <c r="D141" i="28"/>
  <c r="C139" i="28"/>
  <c r="D139" i="28"/>
  <c r="C137" i="28"/>
  <c r="D137" i="28"/>
  <c r="C135" i="28"/>
  <c r="D135" i="28"/>
  <c r="C133" i="28"/>
  <c r="D133" i="28"/>
  <c r="C131" i="28"/>
  <c r="D131" i="28"/>
  <c r="C129" i="28"/>
  <c r="D129" i="28"/>
  <c r="C127" i="28"/>
  <c r="D127" i="28"/>
  <c r="C125" i="28"/>
  <c r="D125" i="28"/>
  <c r="C123" i="28"/>
  <c r="D123" i="28"/>
  <c r="C121" i="28"/>
  <c r="D121" i="28"/>
  <c r="C119" i="28"/>
  <c r="D119" i="28"/>
  <c r="C117" i="28"/>
  <c r="D117" i="28"/>
  <c r="C115" i="28"/>
  <c r="D115" i="28"/>
  <c r="C113" i="28"/>
  <c r="D113" i="28"/>
  <c r="C111" i="28"/>
  <c r="D111" i="28"/>
  <c r="C109" i="28"/>
  <c r="D109" i="28"/>
  <c r="C107" i="28"/>
  <c r="D107" i="28"/>
  <c r="C105" i="28"/>
  <c r="D105" i="28"/>
  <c r="C103" i="28"/>
  <c r="D103" i="28"/>
  <c r="C101" i="28"/>
  <c r="D101" i="28"/>
  <c r="C99" i="28"/>
  <c r="D99" i="28"/>
  <c r="C97" i="28"/>
  <c r="D97" i="28"/>
  <c r="C95" i="28"/>
  <c r="D95" i="28"/>
  <c r="C93" i="28"/>
  <c r="D93" i="28"/>
  <c r="C91" i="28"/>
  <c r="D91" i="28"/>
  <c r="C89" i="28"/>
  <c r="D89" i="28"/>
  <c r="C87" i="28"/>
  <c r="D87" i="28"/>
  <c r="C85" i="28"/>
  <c r="D85" i="28"/>
  <c r="C83" i="28"/>
  <c r="D83" i="28"/>
  <c r="C81" i="28"/>
  <c r="D81" i="28"/>
  <c r="C79" i="28"/>
  <c r="D79" i="28"/>
  <c r="C77" i="28"/>
  <c r="D77" i="28"/>
  <c r="C75" i="28"/>
  <c r="D75" i="28"/>
  <c r="C73" i="28"/>
  <c r="D73" i="28"/>
  <c r="C71" i="28"/>
  <c r="D71" i="28"/>
  <c r="C69" i="28"/>
  <c r="D69" i="28"/>
  <c r="C67" i="28"/>
  <c r="D67" i="28"/>
  <c r="C65" i="28"/>
  <c r="D65" i="28"/>
  <c r="C63" i="28"/>
  <c r="D63" i="28"/>
  <c r="C61" i="28"/>
  <c r="D61" i="28"/>
  <c r="C59" i="28"/>
  <c r="D59" i="28"/>
  <c r="C57" i="28"/>
  <c r="D57" i="28"/>
  <c r="C55" i="28"/>
  <c r="D55" i="28"/>
  <c r="C53" i="28"/>
  <c r="D53" i="28"/>
  <c r="C51" i="28"/>
  <c r="D51" i="28"/>
  <c r="C49" i="28"/>
  <c r="D49" i="28"/>
  <c r="C47" i="28"/>
  <c r="D47" i="28"/>
  <c r="C45" i="28"/>
  <c r="D45" i="28"/>
  <c r="C43" i="28"/>
  <c r="D43" i="28"/>
  <c r="C41" i="28"/>
  <c r="D41" i="28"/>
  <c r="C39" i="28"/>
  <c r="D39" i="28"/>
  <c r="C37" i="28"/>
  <c r="D37" i="28"/>
  <c r="C35" i="28"/>
  <c r="D35" i="28"/>
  <c r="C33" i="28"/>
  <c r="D33" i="28"/>
  <c r="C31" i="28"/>
  <c r="D31" i="28"/>
  <c r="C29" i="28"/>
  <c r="D29" i="28"/>
  <c r="C27" i="28"/>
  <c r="D27" i="28"/>
  <c r="C25" i="28"/>
  <c r="D25" i="28"/>
  <c r="C23" i="28"/>
  <c r="D23" i="28"/>
  <c r="C21" i="28"/>
  <c r="D21" i="28"/>
  <c r="C19" i="28"/>
  <c r="D19" i="28"/>
  <c r="C17" i="28"/>
  <c r="D17" i="28"/>
  <c r="C15" i="28"/>
  <c r="D15" i="28"/>
  <c r="C13" i="28"/>
  <c r="D13" i="28"/>
  <c r="C11" i="28"/>
  <c r="D11" i="28"/>
  <c r="C9" i="28"/>
  <c r="D9" i="28"/>
  <c r="C7" i="28"/>
  <c r="D7" i="28"/>
  <c r="C5" i="28"/>
  <c r="D5" i="28"/>
  <c r="C3" i="28"/>
  <c r="D3" i="28"/>
  <c r="C491" i="28"/>
  <c r="D491" i="28"/>
  <c r="C499" i="28"/>
  <c r="D499" i="28"/>
  <c r="C489" i="28"/>
  <c r="D489" i="28"/>
  <c r="C497" i="28"/>
  <c r="D497" i="28"/>
  <c r="C482" i="28"/>
  <c r="D482" i="28"/>
  <c r="C486" i="28"/>
  <c r="D486" i="28"/>
  <c r="C490" i="28"/>
  <c r="D490" i="28"/>
  <c r="C494" i="28"/>
  <c r="D494" i="28"/>
  <c r="C498" i="28"/>
  <c r="D498" i="28"/>
  <c r="C502" i="28"/>
  <c r="D502" i="28"/>
  <c r="D387" i="28"/>
  <c r="C387" i="28"/>
  <c r="D389" i="28"/>
  <c r="C389" i="28"/>
  <c r="D391" i="28"/>
  <c r="C391" i="28"/>
  <c r="D393" i="28"/>
  <c r="C393" i="28"/>
  <c r="D395" i="28"/>
  <c r="C395" i="28"/>
  <c r="D397" i="28"/>
  <c r="C397" i="28"/>
  <c r="D399" i="28"/>
  <c r="C399" i="28"/>
  <c r="D401" i="28"/>
  <c r="C401" i="28"/>
  <c r="D403" i="28"/>
  <c r="C403" i="28"/>
  <c r="D405" i="28"/>
  <c r="C405" i="28"/>
  <c r="D407" i="28"/>
  <c r="C407" i="28"/>
  <c r="D409" i="28"/>
  <c r="C409" i="28"/>
  <c r="D411" i="28"/>
  <c r="C411" i="28"/>
  <c r="D413" i="28"/>
  <c r="C413" i="28"/>
  <c r="D415" i="28"/>
  <c r="C415" i="28"/>
  <c r="D417" i="28"/>
  <c r="C417" i="28"/>
  <c r="D419" i="28"/>
  <c r="C419" i="28"/>
  <c r="D421" i="28"/>
  <c r="C421" i="28"/>
  <c r="D423" i="28"/>
  <c r="C423" i="28"/>
  <c r="D425" i="28"/>
  <c r="C425" i="28"/>
  <c r="D427" i="28"/>
  <c r="C427" i="28"/>
  <c r="D429" i="28"/>
  <c r="C429" i="28"/>
  <c r="D431" i="28"/>
  <c r="C431" i="28"/>
  <c r="D433" i="28"/>
  <c r="C433" i="28"/>
  <c r="D435" i="28"/>
  <c r="C435" i="28"/>
  <c r="D437" i="28"/>
  <c r="C437" i="28"/>
  <c r="D439" i="28"/>
  <c r="C439" i="28"/>
  <c r="D441" i="28"/>
  <c r="C441" i="28"/>
  <c r="D443" i="28"/>
  <c r="C443" i="28"/>
  <c r="D445" i="28"/>
  <c r="C445" i="28"/>
  <c r="D447" i="28"/>
  <c r="C447" i="28"/>
  <c r="D449" i="28"/>
  <c r="C449" i="28"/>
  <c r="D451" i="28"/>
  <c r="C451" i="28"/>
  <c r="D453" i="28"/>
  <c r="C453" i="28"/>
  <c r="D455" i="28"/>
  <c r="C455" i="28"/>
  <c r="D457" i="28"/>
  <c r="C457" i="28"/>
  <c r="D459" i="28"/>
  <c r="C459" i="28"/>
  <c r="D461" i="28"/>
  <c r="C461" i="28"/>
  <c r="D463" i="28"/>
  <c r="C463" i="28"/>
  <c r="D465" i="28"/>
  <c r="C465" i="28"/>
  <c r="D467" i="28"/>
  <c r="C467" i="28"/>
  <c r="D469" i="28"/>
  <c r="C469" i="28"/>
  <c r="D471" i="28"/>
  <c r="C471" i="28"/>
  <c r="D473" i="28"/>
  <c r="C473" i="28"/>
  <c r="D475" i="28"/>
  <c r="C475" i="28"/>
  <c r="D477" i="28"/>
  <c r="C477" i="28"/>
  <c r="D479" i="28"/>
  <c r="C479" i="28"/>
  <c r="D481" i="28"/>
  <c r="C481" i="28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502" i="25"/>
  <c r="E500" i="25"/>
  <c r="E498" i="25"/>
  <c r="E496" i="25"/>
  <c r="E494" i="25"/>
  <c r="E492" i="25"/>
  <c r="E490" i="25"/>
  <c r="E488" i="25"/>
  <c r="E486" i="25"/>
  <c r="E484" i="25"/>
  <c r="E482" i="25"/>
  <c r="E501" i="25"/>
  <c r="E497" i="25"/>
  <c r="E493" i="25"/>
  <c r="E489" i="25"/>
  <c r="E485" i="25"/>
  <c r="E499" i="25"/>
  <c r="E495" i="25"/>
  <c r="E491" i="25"/>
  <c r="E487" i="25"/>
  <c r="E3" i="25"/>
  <c r="E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483" i="25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502" i="24"/>
  <c r="E500" i="24"/>
  <c r="E498" i="24"/>
  <c r="E496" i="24"/>
  <c r="E494" i="24"/>
  <c r="E492" i="24"/>
  <c r="E490" i="24"/>
  <c r="E488" i="24"/>
  <c r="E486" i="24"/>
  <c r="E484" i="24"/>
  <c r="E482" i="24"/>
  <c r="E501" i="24"/>
  <c r="E497" i="24"/>
  <c r="E493" i="24"/>
  <c r="E489" i="24"/>
  <c r="E485" i="24"/>
  <c r="E499" i="24"/>
  <c r="E495" i="24"/>
  <c r="E491" i="24"/>
  <c r="E487" i="24"/>
  <c r="E3" i="24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483" i="24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502" i="23"/>
  <c r="E500" i="23"/>
  <c r="E498" i="23"/>
  <c r="E496" i="23"/>
  <c r="E494" i="23"/>
  <c r="E492" i="23"/>
  <c r="E490" i="23"/>
  <c r="E488" i="23"/>
  <c r="E486" i="23"/>
  <c r="E484" i="23"/>
  <c r="E482" i="23"/>
  <c r="E501" i="23"/>
  <c r="E497" i="23"/>
  <c r="E493" i="23"/>
  <c r="E489" i="23"/>
  <c r="E485" i="23"/>
  <c r="E499" i="23"/>
  <c r="E495" i="23"/>
  <c r="E491" i="23"/>
  <c r="E487" i="23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E225" i="23"/>
  <c r="E226" i="23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76" i="23"/>
  <c r="E277" i="23"/>
  <c r="E278" i="23"/>
  <c r="E279" i="23"/>
  <c r="E280" i="23"/>
  <c r="E281" i="23"/>
  <c r="E282" i="23"/>
  <c r="E283" i="23"/>
  <c r="E284" i="23"/>
  <c r="E285" i="23"/>
  <c r="E286" i="23"/>
  <c r="E287" i="23"/>
  <c r="E288" i="23"/>
  <c r="E289" i="23"/>
  <c r="E290" i="23"/>
  <c r="E291" i="23"/>
  <c r="E292" i="23"/>
  <c r="E293" i="23"/>
  <c r="E294" i="23"/>
  <c r="E295" i="23"/>
  <c r="E296" i="23"/>
  <c r="E297" i="23"/>
  <c r="E298" i="23"/>
  <c r="E299" i="23"/>
  <c r="E300" i="23"/>
  <c r="E301" i="23"/>
  <c r="E302" i="23"/>
  <c r="E303" i="23"/>
  <c r="E304" i="23"/>
  <c r="E305" i="23"/>
  <c r="E306" i="23"/>
  <c r="E307" i="23"/>
  <c r="E308" i="23"/>
  <c r="E309" i="23"/>
  <c r="E310" i="23"/>
  <c r="E311" i="23"/>
  <c r="E312" i="23"/>
  <c r="E313" i="23"/>
  <c r="E314" i="23"/>
  <c r="E315" i="23"/>
  <c r="E316" i="23"/>
  <c r="E317" i="23"/>
  <c r="E318" i="23"/>
  <c r="E319" i="23"/>
  <c r="E320" i="23"/>
  <c r="E321" i="23"/>
  <c r="E322" i="23"/>
  <c r="E323" i="23"/>
  <c r="E324" i="23"/>
  <c r="E325" i="23"/>
  <c r="E326" i="23"/>
  <c r="E327" i="23"/>
  <c r="E328" i="23"/>
  <c r="E329" i="23"/>
  <c r="E330" i="23"/>
  <c r="E331" i="23"/>
  <c r="E332" i="23"/>
  <c r="E333" i="23"/>
  <c r="E334" i="23"/>
  <c r="E335" i="23"/>
  <c r="E336" i="23"/>
  <c r="E337" i="23"/>
  <c r="E338" i="23"/>
  <c r="E339" i="23"/>
  <c r="E340" i="23"/>
  <c r="E341" i="23"/>
  <c r="E342" i="23"/>
  <c r="E343" i="23"/>
  <c r="E344" i="23"/>
  <c r="E345" i="23"/>
  <c r="E346" i="23"/>
  <c r="E347" i="23"/>
  <c r="E348" i="23"/>
  <c r="E349" i="23"/>
  <c r="E350" i="23"/>
  <c r="E351" i="23"/>
  <c r="E352" i="23"/>
  <c r="E353" i="23"/>
  <c r="E354" i="23"/>
  <c r="E355" i="23"/>
  <c r="E356" i="23"/>
  <c r="E357" i="23"/>
  <c r="E358" i="23"/>
  <c r="E359" i="23"/>
  <c r="E360" i="23"/>
  <c r="E361" i="23"/>
  <c r="E362" i="23"/>
  <c r="E363" i="23"/>
  <c r="E364" i="23"/>
  <c r="E365" i="23"/>
  <c r="E366" i="23"/>
  <c r="E367" i="23"/>
  <c r="E368" i="23"/>
  <c r="E369" i="23"/>
  <c r="E370" i="23"/>
  <c r="E371" i="23"/>
  <c r="E372" i="23"/>
  <c r="E373" i="23"/>
  <c r="E374" i="23"/>
  <c r="E375" i="23"/>
  <c r="E376" i="23"/>
  <c r="E377" i="23"/>
  <c r="E378" i="23"/>
  <c r="E379" i="23"/>
  <c r="E380" i="23"/>
  <c r="E381" i="23"/>
  <c r="E382" i="23"/>
  <c r="E383" i="23"/>
  <c r="E384" i="23"/>
  <c r="E385" i="23"/>
  <c r="E483" i="23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502" i="22"/>
  <c r="E500" i="22"/>
  <c r="E498" i="22"/>
  <c r="E496" i="22"/>
  <c r="E494" i="22"/>
  <c r="E492" i="22"/>
  <c r="E490" i="22"/>
  <c r="E488" i="22"/>
  <c r="E486" i="22"/>
  <c r="E484" i="22"/>
  <c r="E482" i="22"/>
  <c r="E501" i="22"/>
  <c r="E497" i="22"/>
  <c r="E493" i="22"/>
  <c r="E489" i="22"/>
  <c r="E485" i="22"/>
  <c r="E499" i="22"/>
  <c r="E495" i="22"/>
  <c r="E491" i="22"/>
  <c r="E487" i="22"/>
  <c r="E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483" i="22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502" i="21"/>
  <c r="E500" i="21"/>
  <c r="E498" i="21"/>
  <c r="E496" i="21"/>
  <c r="E494" i="21"/>
  <c r="E492" i="21"/>
  <c r="E490" i="21"/>
  <c r="E488" i="21"/>
  <c r="E486" i="21"/>
  <c r="E484" i="21"/>
  <c r="E482" i="21"/>
  <c r="E501" i="21"/>
  <c r="E497" i="21"/>
  <c r="E493" i="21"/>
  <c r="E489" i="21"/>
  <c r="E485" i="21"/>
  <c r="E499" i="21"/>
  <c r="E495" i="21"/>
  <c r="E491" i="21"/>
  <c r="E487" i="21"/>
  <c r="E3" i="2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1" i="21"/>
  <c r="E362" i="21"/>
  <c r="E363" i="21"/>
  <c r="E364" i="21"/>
  <c r="E365" i="21"/>
  <c r="E366" i="21"/>
  <c r="E367" i="21"/>
  <c r="E368" i="21"/>
  <c r="E369" i="21"/>
  <c r="E370" i="21"/>
  <c r="E371" i="21"/>
  <c r="E372" i="21"/>
  <c r="E373" i="21"/>
  <c r="E374" i="21"/>
  <c r="E375" i="21"/>
  <c r="E376" i="21"/>
  <c r="E377" i="21"/>
  <c r="E378" i="21"/>
  <c r="E379" i="21"/>
  <c r="E380" i="21"/>
  <c r="E381" i="21"/>
  <c r="E382" i="21"/>
  <c r="E383" i="21"/>
  <c r="E384" i="21"/>
  <c r="E385" i="21"/>
  <c r="E483" i="21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502" i="20"/>
  <c r="E500" i="20"/>
  <c r="E498" i="20"/>
  <c r="E496" i="20"/>
  <c r="E494" i="20"/>
  <c r="E492" i="20"/>
  <c r="E490" i="20"/>
  <c r="E488" i="20"/>
  <c r="E486" i="20"/>
  <c r="E484" i="20"/>
  <c r="E482" i="20"/>
  <c r="E501" i="20"/>
  <c r="E497" i="20"/>
  <c r="E493" i="20"/>
  <c r="E489" i="20"/>
  <c r="E485" i="20"/>
  <c r="E499" i="20"/>
  <c r="E495" i="20"/>
  <c r="E491" i="20"/>
  <c r="E487" i="20"/>
  <c r="E3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483" i="20"/>
  <c r="E3" i="19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502" i="17"/>
  <c r="E500" i="17"/>
  <c r="E498" i="17"/>
  <c r="E496" i="17"/>
  <c r="E494" i="17"/>
  <c r="E492" i="17"/>
  <c r="E490" i="17"/>
  <c r="E488" i="17"/>
  <c r="E486" i="17"/>
  <c r="E484" i="17"/>
  <c r="E482" i="17"/>
  <c r="E501" i="17"/>
  <c r="E497" i="17"/>
  <c r="E493" i="17"/>
  <c r="E489" i="17"/>
  <c r="E485" i="17"/>
  <c r="E499" i="17"/>
  <c r="E495" i="17"/>
  <c r="E491" i="17"/>
  <c r="E487" i="17"/>
  <c r="E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483" i="17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502" i="16"/>
  <c r="E500" i="16"/>
  <c r="E498" i="16"/>
  <c r="E496" i="16"/>
  <c r="E494" i="16"/>
  <c r="E492" i="16"/>
  <c r="E490" i="16"/>
  <c r="E488" i="16"/>
  <c r="E486" i="16"/>
  <c r="E484" i="16"/>
  <c r="E482" i="16"/>
  <c r="E501" i="16"/>
  <c r="E497" i="16"/>
  <c r="E493" i="16"/>
  <c r="E489" i="16"/>
  <c r="E485" i="16"/>
  <c r="E499" i="16"/>
  <c r="E495" i="16"/>
  <c r="E491" i="16"/>
  <c r="E487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483" i="16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502" i="15"/>
  <c r="E500" i="15"/>
  <c r="E498" i="15"/>
  <c r="E496" i="15"/>
  <c r="E494" i="15"/>
  <c r="E492" i="15"/>
  <c r="E490" i="15"/>
  <c r="E488" i="15"/>
  <c r="E486" i="15"/>
  <c r="E484" i="15"/>
  <c r="E482" i="15"/>
  <c r="E501" i="15"/>
  <c r="E497" i="15"/>
  <c r="E493" i="15"/>
  <c r="E489" i="15"/>
  <c r="E485" i="15"/>
  <c r="E499" i="15"/>
  <c r="E495" i="15"/>
  <c r="E491" i="15"/>
  <c r="E487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483" i="15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60" i="14"/>
  <c r="E459" i="14"/>
  <c r="E458" i="14"/>
  <c r="E457" i="14"/>
  <c r="E456" i="14"/>
  <c r="E455" i="14"/>
  <c r="E454" i="14"/>
  <c r="E453" i="14"/>
  <c r="E452" i="14"/>
  <c r="E451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502" i="13"/>
  <c r="E500" i="13"/>
  <c r="E498" i="13"/>
  <c r="E496" i="13"/>
  <c r="E494" i="13"/>
  <c r="E492" i="13"/>
  <c r="E490" i="13"/>
  <c r="E488" i="13"/>
  <c r="E486" i="13"/>
  <c r="E484" i="13"/>
  <c r="E482" i="13"/>
  <c r="E501" i="13"/>
  <c r="E497" i="13"/>
  <c r="E493" i="13"/>
  <c r="E489" i="13"/>
  <c r="E485" i="13"/>
  <c r="E499" i="13"/>
  <c r="E495" i="13"/>
  <c r="E491" i="13"/>
  <c r="E487" i="13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483" i="13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502" i="12"/>
  <c r="E500" i="12"/>
  <c r="E498" i="12"/>
  <c r="E496" i="12"/>
  <c r="E494" i="12"/>
  <c r="E492" i="12"/>
  <c r="E490" i="12"/>
  <c r="E488" i="12"/>
  <c r="E486" i="12"/>
  <c r="E484" i="12"/>
  <c r="E482" i="12"/>
  <c r="E501" i="12"/>
  <c r="E497" i="12"/>
  <c r="E493" i="12"/>
  <c r="E489" i="12"/>
  <c r="E485" i="12"/>
  <c r="E499" i="12"/>
  <c r="E495" i="12"/>
  <c r="E491" i="12"/>
  <c r="E487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483" i="12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502" i="11"/>
  <c r="E500" i="11"/>
  <c r="E498" i="11"/>
  <c r="E496" i="11"/>
  <c r="E494" i="11"/>
  <c r="E492" i="11"/>
  <c r="E490" i="11"/>
  <c r="E488" i="11"/>
  <c r="E486" i="11"/>
  <c r="E484" i="11"/>
  <c r="E482" i="11"/>
  <c r="E501" i="11"/>
  <c r="E497" i="11"/>
  <c r="E493" i="11"/>
  <c r="E489" i="11"/>
  <c r="E485" i="11"/>
  <c r="E499" i="11"/>
  <c r="E495" i="11"/>
  <c r="E491" i="11"/>
  <c r="E487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483" i="11"/>
  <c r="E481" i="9"/>
  <c r="E480" i="9"/>
  <c r="E479" i="9"/>
  <c r="E478" i="9"/>
  <c r="E477" i="9"/>
  <c r="E476" i="9"/>
  <c r="E475" i="9"/>
  <c r="E474" i="9"/>
  <c r="E473" i="9"/>
  <c r="E472" i="9"/>
  <c r="E471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217" i="9"/>
  <c r="E216" i="9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502" i="8"/>
  <c r="E500" i="8"/>
  <c r="E498" i="8"/>
  <c r="E496" i="8"/>
  <c r="E494" i="8"/>
  <c r="E492" i="8"/>
  <c r="E490" i="8"/>
  <c r="E488" i="8"/>
  <c r="E486" i="8"/>
  <c r="E484" i="8"/>
  <c r="E482" i="8"/>
  <c r="E501" i="8"/>
  <c r="E497" i="8"/>
  <c r="E493" i="8"/>
  <c r="E489" i="8"/>
  <c r="E485" i="8"/>
  <c r="E499" i="8"/>
  <c r="E495" i="8"/>
  <c r="E491" i="8"/>
  <c r="E487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483" i="8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F2" i="5"/>
  <c r="C483" i="25"/>
  <c r="D483" i="25"/>
  <c r="C384" i="25"/>
  <c r="D384" i="25"/>
  <c r="C382" i="25"/>
  <c r="D382" i="25"/>
  <c r="C380" i="25"/>
  <c r="D380" i="25"/>
  <c r="C378" i="25"/>
  <c r="D378" i="25"/>
  <c r="C376" i="25"/>
  <c r="D376" i="25"/>
  <c r="C374" i="25"/>
  <c r="D374" i="25"/>
  <c r="C372" i="25"/>
  <c r="D372" i="25"/>
  <c r="C370" i="25"/>
  <c r="D370" i="25"/>
  <c r="C368" i="25"/>
  <c r="D368" i="25"/>
  <c r="C366" i="25"/>
  <c r="D366" i="25"/>
  <c r="C364" i="25"/>
  <c r="D364" i="25"/>
  <c r="C362" i="25"/>
  <c r="D362" i="25"/>
  <c r="C360" i="25"/>
  <c r="D360" i="25"/>
  <c r="C358" i="25"/>
  <c r="D358" i="25"/>
  <c r="C356" i="25"/>
  <c r="D356" i="25"/>
  <c r="C354" i="25"/>
  <c r="D354" i="25"/>
  <c r="C352" i="25"/>
  <c r="D352" i="25"/>
  <c r="C350" i="25"/>
  <c r="D350" i="25"/>
  <c r="C348" i="25"/>
  <c r="D348" i="25"/>
  <c r="C346" i="25"/>
  <c r="D346" i="25"/>
  <c r="C344" i="25"/>
  <c r="D344" i="25"/>
  <c r="C342" i="25"/>
  <c r="D342" i="25"/>
  <c r="C340" i="25"/>
  <c r="D340" i="25"/>
  <c r="C338" i="25"/>
  <c r="D338" i="25"/>
  <c r="C336" i="25"/>
  <c r="D336" i="25"/>
  <c r="C334" i="25"/>
  <c r="D334" i="25"/>
  <c r="C332" i="25"/>
  <c r="D332" i="25"/>
  <c r="C330" i="25"/>
  <c r="D330" i="25"/>
  <c r="C328" i="25"/>
  <c r="D328" i="25"/>
  <c r="C326" i="25"/>
  <c r="D326" i="25"/>
  <c r="C324" i="25"/>
  <c r="D324" i="25"/>
  <c r="C322" i="25"/>
  <c r="D322" i="25"/>
  <c r="C320" i="25"/>
  <c r="D320" i="25"/>
  <c r="C318" i="25"/>
  <c r="D318" i="25"/>
  <c r="C316" i="25"/>
  <c r="D316" i="25"/>
  <c r="C314" i="25"/>
  <c r="D314" i="25"/>
  <c r="C312" i="25"/>
  <c r="D312" i="25"/>
  <c r="C310" i="25"/>
  <c r="D310" i="25"/>
  <c r="C308" i="25"/>
  <c r="D308" i="25"/>
  <c r="C306" i="25"/>
  <c r="D306" i="25"/>
  <c r="C304" i="25"/>
  <c r="D304" i="25"/>
  <c r="C302" i="25"/>
  <c r="D302" i="25"/>
  <c r="C300" i="25"/>
  <c r="D300" i="25"/>
  <c r="C298" i="25"/>
  <c r="D298" i="25"/>
  <c r="C296" i="25"/>
  <c r="D296" i="25"/>
  <c r="C294" i="25"/>
  <c r="D294" i="25"/>
  <c r="C292" i="25"/>
  <c r="D292" i="25"/>
  <c r="C290" i="25"/>
  <c r="D290" i="25"/>
  <c r="C288" i="25"/>
  <c r="D288" i="25"/>
  <c r="C286" i="25"/>
  <c r="D286" i="25"/>
  <c r="C284" i="25"/>
  <c r="D284" i="25"/>
  <c r="C282" i="25"/>
  <c r="D282" i="25"/>
  <c r="C280" i="25"/>
  <c r="D280" i="25"/>
  <c r="C278" i="25"/>
  <c r="D278" i="25"/>
  <c r="C276" i="25"/>
  <c r="D276" i="25"/>
  <c r="C274" i="25"/>
  <c r="D274" i="25"/>
  <c r="C272" i="25"/>
  <c r="D272" i="25"/>
  <c r="C270" i="25"/>
  <c r="D270" i="25"/>
  <c r="C268" i="25"/>
  <c r="D268" i="25"/>
  <c r="C266" i="25"/>
  <c r="D266" i="25"/>
  <c r="C264" i="25"/>
  <c r="D264" i="25"/>
  <c r="C262" i="25"/>
  <c r="D262" i="25"/>
  <c r="C260" i="25"/>
  <c r="D260" i="25"/>
  <c r="C258" i="25"/>
  <c r="D258" i="25"/>
  <c r="C256" i="25"/>
  <c r="D256" i="25"/>
  <c r="C254" i="25"/>
  <c r="D254" i="25"/>
  <c r="C252" i="25"/>
  <c r="D252" i="25"/>
  <c r="C250" i="25"/>
  <c r="D250" i="25"/>
  <c r="C248" i="25"/>
  <c r="D248" i="25"/>
  <c r="C246" i="25"/>
  <c r="D246" i="25"/>
  <c r="C244" i="25"/>
  <c r="D244" i="25"/>
  <c r="C242" i="25"/>
  <c r="D242" i="25"/>
  <c r="C240" i="25"/>
  <c r="D240" i="25"/>
  <c r="C238" i="25"/>
  <c r="D238" i="25"/>
  <c r="C236" i="25"/>
  <c r="D236" i="25"/>
  <c r="C234" i="25"/>
  <c r="D234" i="25"/>
  <c r="C232" i="25"/>
  <c r="D232" i="25"/>
  <c r="C230" i="25"/>
  <c r="D230" i="25"/>
  <c r="C228" i="25"/>
  <c r="D228" i="25"/>
  <c r="C226" i="25"/>
  <c r="D226" i="25"/>
  <c r="C224" i="25"/>
  <c r="D224" i="25"/>
  <c r="C222" i="25"/>
  <c r="D222" i="25"/>
  <c r="C220" i="25"/>
  <c r="D220" i="25"/>
  <c r="C218" i="25"/>
  <c r="D218" i="25"/>
  <c r="C216" i="25"/>
  <c r="D216" i="25"/>
  <c r="C214" i="25"/>
  <c r="D214" i="25"/>
  <c r="C212" i="25"/>
  <c r="D212" i="25"/>
  <c r="C210" i="25"/>
  <c r="D210" i="25"/>
  <c r="C208" i="25"/>
  <c r="D208" i="25"/>
  <c r="C206" i="25"/>
  <c r="D206" i="25"/>
  <c r="C204" i="25"/>
  <c r="D204" i="25"/>
  <c r="C202" i="25"/>
  <c r="D202" i="25"/>
  <c r="C200" i="25"/>
  <c r="D200" i="25"/>
  <c r="C198" i="25"/>
  <c r="D198" i="25"/>
  <c r="C196" i="25"/>
  <c r="D196" i="25"/>
  <c r="C194" i="25"/>
  <c r="D194" i="25"/>
  <c r="C192" i="25"/>
  <c r="D192" i="25"/>
  <c r="C190" i="25"/>
  <c r="D190" i="25"/>
  <c r="C188" i="25"/>
  <c r="D188" i="25"/>
  <c r="C186" i="25"/>
  <c r="D186" i="25"/>
  <c r="C184" i="25"/>
  <c r="D184" i="25"/>
  <c r="C182" i="25"/>
  <c r="D182" i="25"/>
  <c r="C180" i="25"/>
  <c r="D180" i="25"/>
  <c r="C178" i="25"/>
  <c r="D178" i="25"/>
  <c r="C176" i="25"/>
  <c r="D176" i="25"/>
  <c r="C174" i="25"/>
  <c r="D174" i="25"/>
  <c r="C172" i="25"/>
  <c r="D172" i="25"/>
  <c r="C170" i="25"/>
  <c r="D170" i="25"/>
  <c r="C168" i="25"/>
  <c r="D168" i="25"/>
  <c r="C166" i="25"/>
  <c r="D166" i="25"/>
  <c r="C164" i="25"/>
  <c r="D164" i="25"/>
  <c r="C162" i="25"/>
  <c r="D162" i="25"/>
  <c r="C160" i="25"/>
  <c r="D160" i="25"/>
  <c r="C158" i="25"/>
  <c r="D158" i="25"/>
  <c r="C156" i="25"/>
  <c r="D156" i="25"/>
  <c r="C154" i="25"/>
  <c r="D154" i="25"/>
  <c r="C152" i="25"/>
  <c r="D152" i="25"/>
  <c r="C150" i="25"/>
  <c r="D150" i="25"/>
  <c r="C148" i="25"/>
  <c r="D148" i="25"/>
  <c r="C146" i="25"/>
  <c r="D146" i="25"/>
  <c r="C144" i="25"/>
  <c r="D144" i="25"/>
  <c r="C142" i="25"/>
  <c r="D142" i="25"/>
  <c r="C140" i="25"/>
  <c r="D140" i="25"/>
  <c r="C138" i="25"/>
  <c r="D138" i="25"/>
  <c r="C136" i="25"/>
  <c r="D136" i="25"/>
  <c r="C134" i="25"/>
  <c r="D134" i="25"/>
  <c r="C132" i="25"/>
  <c r="D132" i="25"/>
  <c r="C130" i="25"/>
  <c r="D130" i="25"/>
  <c r="C128" i="25"/>
  <c r="D128" i="25"/>
  <c r="C126" i="25"/>
  <c r="D126" i="25"/>
  <c r="C124" i="25"/>
  <c r="D124" i="25"/>
  <c r="C122" i="25"/>
  <c r="D122" i="25"/>
  <c r="C120" i="25"/>
  <c r="D120" i="25"/>
  <c r="C118" i="25"/>
  <c r="D118" i="25"/>
  <c r="C116" i="25"/>
  <c r="D116" i="25"/>
  <c r="C114" i="25"/>
  <c r="D114" i="25"/>
  <c r="C112" i="25"/>
  <c r="D112" i="25"/>
  <c r="C110" i="25"/>
  <c r="D110" i="25"/>
  <c r="C108" i="25"/>
  <c r="D108" i="25"/>
  <c r="C106" i="25"/>
  <c r="D106" i="25"/>
  <c r="C104" i="25"/>
  <c r="D104" i="25"/>
  <c r="C102" i="25"/>
  <c r="D102" i="25"/>
  <c r="C100" i="25"/>
  <c r="D100" i="25"/>
  <c r="C98" i="25"/>
  <c r="D98" i="25"/>
  <c r="C96" i="25"/>
  <c r="D96" i="25"/>
  <c r="C94" i="25"/>
  <c r="D94" i="25"/>
  <c r="C92" i="25"/>
  <c r="D92" i="25"/>
  <c r="C90" i="25"/>
  <c r="D90" i="25"/>
  <c r="C88" i="25"/>
  <c r="D88" i="25"/>
  <c r="C86" i="25"/>
  <c r="D86" i="25"/>
  <c r="C84" i="25"/>
  <c r="D84" i="25"/>
  <c r="C82" i="25"/>
  <c r="D82" i="25"/>
  <c r="C80" i="25"/>
  <c r="D80" i="25"/>
  <c r="C78" i="25"/>
  <c r="D78" i="25"/>
  <c r="C76" i="25"/>
  <c r="D76" i="25"/>
  <c r="C74" i="25"/>
  <c r="D74" i="25"/>
  <c r="C72" i="25"/>
  <c r="D72" i="25"/>
  <c r="C70" i="25"/>
  <c r="D70" i="25"/>
  <c r="C68" i="25"/>
  <c r="D68" i="25"/>
  <c r="C66" i="25"/>
  <c r="D66" i="25"/>
  <c r="C64" i="25"/>
  <c r="D64" i="25"/>
  <c r="C62" i="25"/>
  <c r="D62" i="25"/>
  <c r="C60" i="25"/>
  <c r="D60" i="25"/>
  <c r="C58" i="25"/>
  <c r="D58" i="25"/>
  <c r="C56" i="25"/>
  <c r="D56" i="25"/>
  <c r="C54" i="25"/>
  <c r="D54" i="25"/>
  <c r="C52" i="25"/>
  <c r="D52" i="25"/>
  <c r="C50" i="25"/>
  <c r="D50" i="25"/>
  <c r="C48" i="25"/>
  <c r="D48" i="25"/>
  <c r="C46" i="25"/>
  <c r="D46" i="25"/>
  <c r="C44" i="25"/>
  <c r="D44" i="25"/>
  <c r="C42" i="25"/>
  <c r="D42" i="25"/>
  <c r="C40" i="25"/>
  <c r="D40" i="25"/>
  <c r="C38" i="25"/>
  <c r="D38" i="25"/>
  <c r="C36" i="25"/>
  <c r="D36" i="25"/>
  <c r="C34" i="25"/>
  <c r="D34" i="25"/>
  <c r="C32" i="25"/>
  <c r="D32" i="25"/>
  <c r="C30" i="25"/>
  <c r="D30" i="25"/>
  <c r="C28" i="25"/>
  <c r="D28" i="25"/>
  <c r="C26" i="25"/>
  <c r="D26" i="25"/>
  <c r="C24" i="25"/>
  <c r="D24" i="25"/>
  <c r="C22" i="25"/>
  <c r="D22" i="25"/>
  <c r="C20" i="25"/>
  <c r="D20" i="25"/>
  <c r="C18" i="25"/>
  <c r="D18" i="25"/>
  <c r="C16" i="25"/>
  <c r="D16" i="25"/>
  <c r="C14" i="25"/>
  <c r="D14" i="25"/>
  <c r="C12" i="25"/>
  <c r="D12" i="25"/>
  <c r="C10" i="25"/>
  <c r="D10" i="25"/>
  <c r="C8" i="25"/>
  <c r="D8" i="25"/>
  <c r="C6" i="25"/>
  <c r="D6" i="25"/>
  <c r="C4" i="25"/>
  <c r="D4" i="25"/>
  <c r="C487" i="25"/>
  <c r="D487" i="25"/>
  <c r="C495" i="25"/>
  <c r="D495" i="25"/>
  <c r="C485" i="25"/>
  <c r="D485" i="25"/>
  <c r="C493" i="25"/>
  <c r="D493" i="25"/>
  <c r="C501" i="25"/>
  <c r="D501" i="25"/>
  <c r="C484" i="25"/>
  <c r="D484" i="25"/>
  <c r="C488" i="25"/>
  <c r="D488" i="25"/>
  <c r="C492" i="25"/>
  <c r="D492" i="25"/>
  <c r="C496" i="25"/>
  <c r="D496" i="25"/>
  <c r="C500" i="25"/>
  <c r="D500" i="25"/>
  <c r="D386" i="25"/>
  <c r="C386" i="25"/>
  <c r="D388" i="25"/>
  <c r="C388" i="25"/>
  <c r="D390" i="25"/>
  <c r="C390" i="25"/>
  <c r="D392" i="25"/>
  <c r="C392" i="25"/>
  <c r="D394" i="25"/>
  <c r="C394" i="25"/>
  <c r="D396" i="25"/>
  <c r="C396" i="25"/>
  <c r="D398" i="25"/>
  <c r="C398" i="25"/>
  <c r="D400" i="25"/>
  <c r="C400" i="25"/>
  <c r="D402" i="25"/>
  <c r="C402" i="25"/>
  <c r="D404" i="25"/>
  <c r="C404" i="25"/>
  <c r="D406" i="25"/>
  <c r="C406" i="25"/>
  <c r="D408" i="25"/>
  <c r="C408" i="25"/>
  <c r="D410" i="25"/>
  <c r="C410" i="25"/>
  <c r="D412" i="25"/>
  <c r="C412" i="25"/>
  <c r="D414" i="25"/>
  <c r="C414" i="25"/>
  <c r="D416" i="25"/>
  <c r="C416" i="25"/>
  <c r="D418" i="25"/>
  <c r="C418" i="25"/>
  <c r="D420" i="25"/>
  <c r="C420" i="25"/>
  <c r="D422" i="25"/>
  <c r="C422" i="25"/>
  <c r="D424" i="25"/>
  <c r="C424" i="25"/>
  <c r="D426" i="25"/>
  <c r="C426" i="25"/>
  <c r="D428" i="25"/>
  <c r="C428" i="25"/>
  <c r="D430" i="25"/>
  <c r="C430" i="25"/>
  <c r="D432" i="25"/>
  <c r="C432" i="25"/>
  <c r="D434" i="25"/>
  <c r="C434" i="25"/>
  <c r="D436" i="25"/>
  <c r="C436" i="25"/>
  <c r="D438" i="25"/>
  <c r="C438" i="25"/>
  <c r="D440" i="25"/>
  <c r="C440" i="25"/>
  <c r="D442" i="25"/>
  <c r="C442" i="25"/>
  <c r="D444" i="25"/>
  <c r="C444" i="25"/>
  <c r="D446" i="25"/>
  <c r="C446" i="25"/>
  <c r="D448" i="25"/>
  <c r="C448" i="25"/>
  <c r="D450" i="25"/>
  <c r="C450" i="25"/>
  <c r="D452" i="25"/>
  <c r="C452" i="25"/>
  <c r="D454" i="25"/>
  <c r="C454" i="25"/>
  <c r="D456" i="25"/>
  <c r="C456" i="25"/>
  <c r="D458" i="25"/>
  <c r="C458" i="25"/>
  <c r="D460" i="25"/>
  <c r="C460" i="25"/>
  <c r="D462" i="25"/>
  <c r="C462" i="25"/>
  <c r="D464" i="25"/>
  <c r="C464" i="25"/>
  <c r="D466" i="25"/>
  <c r="C466" i="25"/>
  <c r="D468" i="25"/>
  <c r="C468" i="25"/>
  <c r="D470" i="25"/>
  <c r="C470" i="25"/>
  <c r="D472" i="25"/>
  <c r="C472" i="25"/>
  <c r="D474" i="25"/>
  <c r="C474" i="25"/>
  <c r="D476" i="25"/>
  <c r="C476" i="25"/>
  <c r="D478" i="25"/>
  <c r="C478" i="25"/>
  <c r="D480" i="25"/>
  <c r="C480" i="25"/>
  <c r="C385" i="25"/>
  <c r="D385" i="25"/>
  <c r="C383" i="25"/>
  <c r="D383" i="25"/>
  <c r="C381" i="25"/>
  <c r="D381" i="25"/>
  <c r="C379" i="25"/>
  <c r="D379" i="25"/>
  <c r="C377" i="25"/>
  <c r="D377" i="25"/>
  <c r="C375" i="25"/>
  <c r="D375" i="25"/>
  <c r="C373" i="25"/>
  <c r="D373" i="25"/>
  <c r="C371" i="25"/>
  <c r="D371" i="25"/>
  <c r="C369" i="25"/>
  <c r="D369" i="25"/>
  <c r="C367" i="25"/>
  <c r="D367" i="25"/>
  <c r="C365" i="25"/>
  <c r="D365" i="25"/>
  <c r="C363" i="25"/>
  <c r="D363" i="25"/>
  <c r="C361" i="25"/>
  <c r="D361" i="25"/>
  <c r="C359" i="25"/>
  <c r="D359" i="25"/>
  <c r="C357" i="25"/>
  <c r="D357" i="25"/>
  <c r="C355" i="25"/>
  <c r="D355" i="25"/>
  <c r="C353" i="25"/>
  <c r="D353" i="25"/>
  <c r="C351" i="25"/>
  <c r="D351" i="25"/>
  <c r="C349" i="25"/>
  <c r="D349" i="25"/>
  <c r="C347" i="25"/>
  <c r="D347" i="25"/>
  <c r="C345" i="25"/>
  <c r="D345" i="25"/>
  <c r="C343" i="25"/>
  <c r="D343" i="25"/>
  <c r="C341" i="25"/>
  <c r="D341" i="25"/>
  <c r="C339" i="25"/>
  <c r="D339" i="25"/>
  <c r="C337" i="25"/>
  <c r="D337" i="25"/>
  <c r="C335" i="25"/>
  <c r="D335" i="25"/>
  <c r="C333" i="25"/>
  <c r="D333" i="25"/>
  <c r="C331" i="25"/>
  <c r="D331" i="25"/>
  <c r="C329" i="25"/>
  <c r="D329" i="25"/>
  <c r="C327" i="25"/>
  <c r="D327" i="25"/>
  <c r="C325" i="25"/>
  <c r="D325" i="25"/>
  <c r="C323" i="25"/>
  <c r="D323" i="25"/>
  <c r="C321" i="25"/>
  <c r="D321" i="25"/>
  <c r="C319" i="25"/>
  <c r="D319" i="25"/>
  <c r="C317" i="25"/>
  <c r="D317" i="25"/>
  <c r="C315" i="25"/>
  <c r="D315" i="25"/>
  <c r="C313" i="25"/>
  <c r="D313" i="25"/>
  <c r="C311" i="25"/>
  <c r="D311" i="25"/>
  <c r="C309" i="25"/>
  <c r="D309" i="25"/>
  <c r="C307" i="25"/>
  <c r="D307" i="25"/>
  <c r="C305" i="25"/>
  <c r="D305" i="25"/>
  <c r="C303" i="25"/>
  <c r="D303" i="25"/>
  <c r="C301" i="25"/>
  <c r="D301" i="25"/>
  <c r="C299" i="25"/>
  <c r="D299" i="25"/>
  <c r="C297" i="25"/>
  <c r="D297" i="25"/>
  <c r="C295" i="25"/>
  <c r="D295" i="25"/>
  <c r="C293" i="25"/>
  <c r="D293" i="25"/>
  <c r="C291" i="25"/>
  <c r="D291" i="25"/>
  <c r="C289" i="25"/>
  <c r="D289" i="25"/>
  <c r="C287" i="25"/>
  <c r="D287" i="25"/>
  <c r="C285" i="25"/>
  <c r="D285" i="25"/>
  <c r="C283" i="25"/>
  <c r="D283" i="25"/>
  <c r="C281" i="25"/>
  <c r="D281" i="25"/>
  <c r="C279" i="25"/>
  <c r="D279" i="25"/>
  <c r="C277" i="25"/>
  <c r="D277" i="25"/>
  <c r="C275" i="25"/>
  <c r="D275" i="25"/>
  <c r="C273" i="25"/>
  <c r="D273" i="25"/>
  <c r="C271" i="25"/>
  <c r="D271" i="25"/>
  <c r="C269" i="25"/>
  <c r="D269" i="25"/>
  <c r="C267" i="25"/>
  <c r="D267" i="25"/>
  <c r="C265" i="25"/>
  <c r="D265" i="25"/>
  <c r="C263" i="25"/>
  <c r="D263" i="25"/>
  <c r="C261" i="25"/>
  <c r="D261" i="25"/>
  <c r="C259" i="25"/>
  <c r="D259" i="25"/>
  <c r="C257" i="25"/>
  <c r="D257" i="25"/>
  <c r="C255" i="25"/>
  <c r="D255" i="25"/>
  <c r="C253" i="25"/>
  <c r="D253" i="25"/>
  <c r="C251" i="25"/>
  <c r="D251" i="25"/>
  <c r="C249" i="25"/>
  <c r="D249" i="25"/>
  <c r="C247" i="25"/>
  <c r="D247" i="25"/>
  <c r="C245" i="25"/>
  <c r="D245" i="25"/>
  <c r="C243" i="25"/>
  <c r="D243" i="25"/>
  <c r="C241" i="25"/>
  <c r="D241" i="25"/>
  <c r="C239" i="25"/>
  <c r="D239" i="25"/>
  <c r="C237" i="25"/>
  <c r="D237" i="25"/>
  <c r="C235" i="25"/>
  <c r="D235" i="25"/>
  <c r="C233" i="25"/>
  <c r="D233" i="25"/>
  <c r="C231" i="25"/>
  <c r="D231" i="25"/>
  <c r="C229" i="25"/>
  <c r="D229" i="25"/>
  <c r="C227" i="25"/>
  <c r="D227" i="25"/>
  <c r="C225" i="25"/>
  <c r="D225" i="25"/>
  <c r="C223" i="25"/>
  <c r="D223" i="25"/>
  <c r="C221" i="25"/>
  <c r="D221" i="25"/>
  <c r="C219" i="25"/>
  <c r="D219" i="25"/>
  <c r="C217" i="25"/>
  <c r="D217" i="25"/>
  <c r="C215" i="25"/>
  <c r="D215" i="25"/>
  <c r="C213" i="25"/>
  <c r="D213" i="25"/>
  <c r="C211" i="25"/>
  <c r="D211" i="25"/>
  <c r="C209" i="25"/>
  <c r="D209" i="25"/>
  <c r="C207" i="25"/>
  <c r="D207" i="25"/>
  <c r="C205" i="25"/>
  <c r="D205" i="25"/>
  <c r="C203" i="25"/>
  <c r="D203" i="25"/>
  <c r="C201" i="25"/>
  <c r="D201" i="25"/>
  <c r="C199" i="25"/>
  <c r="D199" i="25"/>
  <c r="C197" i="25"/>
  <c r="D197" i="25"/>
  <c r="C195" i="25"/>
  <c r="D195" i="25"/>
  <c r="C193" i="25"/>
  <c r="D193" i="25"/>
  <c r="C191" i="25"/>
  <c r="D191" i="25"/>
  <c r="C189" i="25"/>
  <c r="D189" i="25"/>
  <c r="C187" i="25"/>
  <c r="D187" i="25"/>
  <c r="C185" i="25"/>
  <c r="D185" i="25"/>
  <c r="C183" i="25"/>
  <c r="D183" i="25"/>
  <c r="C181" i="25"/>
  <c r="D181" i="25"/>
  <c r="C179" i="25"/>
  <c r="D179" i="25"/>
  <c r="C177" i="25"/>
  <c r="D177" i="25"/>
  <c r="C175" i="25"/>
  <c r="D175" i="25"/>
  <c r="C173" i="25"/>
  <c r="D173" i="25"/>
  <c r="C171" i="25"/>
  <c r="D171" i="25"/>
  <c r="C169" i="25"/>
  <c r="D169" i="25"/>
  <c r="C167" i="25"/>
  <c r="D167" i="25"/>
  <c r="C165" i="25"/>
  <c r="D165" i="25"/>
  <c r="C163" i="25"/>
  <c r="D163" i="25"/>
  <c r="C161" i="25"/>
  <c r="D161" i="25"/>
  <c r="C159" i="25"/>
  <c r="D159" i="25"/>
  <c r="C157" i="25"/>
  <c r="D157" i="25"/>
  <c r="C155" i="25"/>
  <c r="D155" i="25"/>
  <c r="C153" i="25"/>
  <c r="D153" i="25"/>
  <c r="C151" i="25"/>
  <c r="D151" i="25"/>
  <c r="C149" i="25"/>
  <c r="D149" i="25"/>
  <c r="C147" i="25"/>
  <c r="D147" i="25"/>
  <c r="C145" i="25"/>
  <c r="D145" i="25"/>
  <c r="C143" i="25"/>
  <c r="D143" i="25"/>
  <c r="C141" i="25"/>
  <c r="D141" i="25"/>
  <c r="C139" i="25"/>
  <c r="D139" i="25"/>
  <c r="C137" i="25"/>
  <c r="D137" i="25"/>
  <c r="C135" i="25"/>
  <c r="D135" i="25"/>
  <c r="C133" i="25"/>
  <c r="D133" i="25"/>
  <c r="C131" i="25"/>
  <c r="D131" i="25"/>
  <c r="C129" i="25"/>
  <c r="D129" i="25"/>
  <c r="C127" i="25"/>
  <c r="D127" i="25"/>
  <c r="C125" i="25"/>
  <c r="D125" i="25"/>
  <c r="C123" i="25"/>
  <c r="D123" i="25"/>
  <c r="C121" i="25"/>
  <c r="D121" i="25"/>
  <c r="C119" i="25"/>
  <c r="D119" i="25"/>
  <c r="C117" i="25"/>
  <c r="D117" i="25"/>
  <c r="C115" i="25"/>
  <c r="D115" i="25"/>
  <c r="C113" i="25"/>
  <c r="D113" i="25"/>
  <c r="C111" i="25"/>
  <c r="D111" i="25"/>
  <c r="C109" i="25"/>
  <c r="D109" i="25"/>
  <c r="C107" i="25"/>
  <c r="D107" i="25"/>
  <c r="C105" i="25"/>
  <c r="D105" i="25"/>
  <c r="C103" i="25"/>
  <c r="D103" i="25"/>
  <c r="C101" i="25"/>
  <c r="D101" i="25"/>
  <c r="C99" i="25"/>
  <c r="D99" i="25"/>
  <c r="C97" i="25"/>
  <c r="D97" i="25"/>
  <c r="C95" i="25"/>
  <c r="D95" i="25"/>
  <c r="C93" i="25"/>
  <c r="D93" i="25"/>
  <c r="C91" i="25"/>
  <c r="D91" i="25"/>
  <c r="C89" i="25"/>
  <c r="D89" i="25"/>
  <c r="C87" i="25"/>
  <c r="D87" i="25"/>
  <c r="C85" i="25"/>
  <c r="D85" i="25"/>
  <c r="C83" i="25"/>
  <c r="D83" i="25"/>
  <c r="C81" i="25"/>
  <c r="D81" i="25"/>
  <c r="C79" i="25"/>
  <c r="D79" i="25"/>
  <c r="C77" i="25"/>
  <c r="D77" i="25"/>
  <c r="C75" i="25"/>
  <c r="D75" i="25"/>
  <c r="C73" i="25"/>
  <c r="D73" i="25"/>
  <c r="C71" i="25"/>
  <c r="D71" i="25"/>
  <c r="C69" i="25"/>
  <c r="D69" i="25"/>
  <c r="C67" i="25"/>
  <c r="D67" i="25"/>
  <c r="C65" i="25"/>
  <c r="D65" i="25"/>
  <c r="C63" i="25"/>
  <c r="D63" i="25"/>
  <c r="C61" i="25"/>
  <c r="D61" i="25"/>
  <c r="C59" i="25"/>
  <c r="D59" i="25"/>
  <c r="C57" i="25"/>
  <c r="D57" i="25"/>
  <c r="C55" i="25"/>
  <c r="D55" i="25"/>
  <c r="C53" i="25"/>
  <c r="D53" i="25"/>
  <c r="C51" i="25"/>
  <c r="D51" i="25"/>
  <c r="C49" i="25"/>
  <c r="D49" i="25"/>
  <c r="C47" i="25"/>
  <c r="D47" i="25"/>
  <c r="C45" i="25"/>
  <c r="D45" i="25"/>
  <c r="C43" i="25"/>
  <c r="D43" i="25"/>
  <c r="C41" i="25"/>
  <c r="D41" i="25"/>
  <c r="C39" i="25"/>
  <c r="D39" i="25"/>
  <c r="C37" i="25"/>
  <c r="D37" i="25"/>
  <c r="C35" i="25"/>
  <c r="D35" i="25"/>
  <c r="C33" i="25"/>
  <c r="D33" i="25"/>
  <c r="C31" i="25"/>
  <c r="D31" i="25"/>
  <c r="C29" i="25"/>
  <c r="D29" i="25"/>
  <c r="C27" i="25"/>
  <c r="D27" i="25"/>
  <c r="C25" i="25"/>
  <c r="D25" i="25"/>
  <c r="C23" i="25"/>
  <c r="D23" i="25"/>
  <c r="C21" i="25"/>
  <c r="D21" i="25"/>
  <c r="C19" i="25"/>
  <c r="D19" i="25"/>
  <c r="C17" i="25"/>
  <c r="D17" i="25"/>
  <c r="C15" i="25"/>
  <c r="D15" i="25"/>
  <c r="C13" i="25"/>
  <c r="D13" i="25"/>
  <c r="C11" i="25"/>
  <c r="D11" i="25"/>
  <c r="C9" i="25"/>
  <c r="D9" i="25"/>
  <c r="C7" i="25"/>
  <c r="D7" i="25"/>
  <c r="C5" i="25"/>
  <c r="D5" i="25"/>
  <c r="C3" i="25"/>
  <c r="D3" i="25"/>
  <c r="C491" i="25"/>
  <c r="D491" i="25"/>
  <c r="C499" i="25"/>
  <c r="D499" i="25"/>
  <c r="C489" i="25"/>
  <c r="D489" i="25"/>
  <c r="C497" i="25"/>
  <c r="D497" i="25"/>
  <c r="C482" i="25"/>
  <c r="D482" i="25"/>
  <c r="C486" i="25"/>
  <c r="D486" i="25"/>
  <c r="C490" i="25"/>
  <c r="D490" i="25"/>
  <c r="C494" i="25"/>
  <c r="D494" i="25"/>
  <c r="C498" i="25"/>
  <c r="D498" i="25"/>
  <c r="C502" i="25"/>
  <c r="D502" i="25"/>
  <c r="D387" i="25"/>
  <c r="C387" i="25"/>
  <c r="D389" i="25"/>
  <c r="C389" i="25"/>
  <c r="D391" i="25"/>
  <c r="C391" i="25"/>
  <c r="D393" i="25"/>
  <c r="C393" i="25"/>
  <c r="D395" i="25"/>
  <c r="C395" i="25"/>
  <c r="D397" i="25"/>
  <c r="C397" i="25"/>
  <c r="D399" i="25"/>
  <c r="C399" i="25"/>
  <c r="D401" i="25"/>
  <c r="C401" i="25"/>
  <c r="D403" i="25"/>
  <c r="C403" i="25"/>
  <c r="D405" i="25"/>
  <c r="C405" i="25"/>
  <c r="D407" i="25"/>
  <c r="C407" i="25"/>
  <c r="D409" i="25"/>
  <c r="C409" i="25"/>
  <c r="D411" i="25"/>
  <c r="C411" i="25"/>
  <c r="D413" i="25"/>
  <c r="C413" i="25"/>
  <c r="D415" i="25"/>
  <c r="C415" i="25"/>
  <c r="D417" i="25"/>
  <c r="C417" i="25"/>
  <c r="D419" i="25"/>
  <c r="C419" i="25"/>
  <c r="D421" i="25"/>
  <c r="C421" i="25"/>
  <c r="D423" i="25"/>
  <c r="C423" i="25"/>
  <c r="D425" i="25"/>
  <c r="C425" i="25"/>
  <c r="D427" i="25"/>
  <c r="C427" i="25"/>
  <c r="D429" i="25"/>
  <c r="C429" i="25"/>
  <c r="D431" i="25"/>
  <c r="C431" i="25"/>
  <c r="D433" i="25"/>
  <c r="C433" i="25"/>
  <c r="D435" i="25"/>
  <c r="C435" i="25"/>
  <c r="D437" i="25"/>
  <c r="C437" i="25"/>
  <c r="D439" i="25"/>
  <c r="C439" i="25"/>
  <c r="D441" i="25"/>
  <c r="C441" i="25"/>
  <c r="D443" i="25"/>
  <c r="C443" i="25"/>
  <c r="D445" i="25"/>
  <c r="C445" i="25"/>
  <c r="D447" i="25"/>
  <c r="C447" i="25"/>
  <c r="D449" i="25"/>
  <c r="C449" i="25"/>
  <c r="D451" i="25"/>
  <c r="C451" i="25"/>
  <c r="D453" i="25"/>
  <c r="C453" i="25"/>
  <c r="D455" i="25"/>
  <c r="C455" i="25"/>
  <c r="D457" i="25"/>
  <c r="C457" i="25"/>
  <c r="D459" i="25"/>
  <c r="C459" i="25"/>
  <c r="D461" i="25"/>
  <c r="C461" i="25"/>
  <c r="D463" i="25"/>
  <c r="C463" i="25"/>
  <c r="D465" i="25"/>
  <c r="C465" i="25"/>
  <c r="D467" i="25"/>
  <c r="C467" i="25"/>
  <c r="D469" i="25"/>
  <c r="C469" i="25"/>
  <c r="D471" i="25"/>
  <c r="C471" i="25"/>
  <c r="D473" i="25"/>
  <c r="C473" i="25"/>
  <c r="D475" i="25"/>
  <c r="C475" i="25"/>
  <c r="D477" i="25"/>
  <c r="C477" i="25"/>
  <c r="D479" i="25"/>
  <c r="C479" i="25"/>
  <c r="D481" i="25"/>
  <c r="C481" i="25"/>
  <c r="C483" i="24"/>
  <c r="D483" i="24"/>
  <c r="C384" i="24"/>
  <c r="D384" i="24"/>
  <c r="C382" i="24"/>
  <c r="D382" i="24"/>
  <c r="C380" i="24"/>
  <c r="D380" i="24"/>
  <c r="C378" i="24"/>
  <c r="D378" i="24"/>
  <c r="C376" i="24"/>
  <c r="D376" i="24"/>
  <c r="C374" i="24"/>
  <c r="D374" i="24"/>
  <c r="C372" i="24"/>
  <c r="D372" i="24"/>
  <c r="C370" i="24"/>
  <c r="D370" i="24"/>
  <c r="C368" i="24"/>
  <c r="D368" i="24"/>
  <c r="C366" i="24"/>
  <c r="D366" i="24"/>
  <c r="C364" i="24"/>
  <c r="D364" i="24"/>
  <c r="C362" i="24"/>
  <c r="D362" i="24"/>
  <c r="C360" i="24"/>
  <c r="D360" i="24"/>
  <c r="C358" i="24"/>
  <c r="D358" i="24"/>
  <c r="C356" i="24"/>
  <c r="D356" i="24"/>
  <c r="C354" i="24"/>
  <c r="D354" i="24"/>
  <c r="C352" i="24"/>
  <c r="D352" i="24"/>
  <c r="C350" i="24"/>
  <c r="D350" i="24"/>
  <c r="C348" i="24"/>
  <c r="D348" i="24"/>
  <c r="C346" i="24"/>
  <c r="D346" i="24"/>
  <c r="C344" i="24"/>
  <c r="D344" i="24"/>
  <c r="C342" i="24"/>
  <c r="D342" i="24"/>
  <c r="C340" i="24"/>
  <c r="D340" i="24"/>
  <c r="C338" i="24"/>
  <c r="D338" i="24"/>
  <c r="C336" i="24"/>
  <c r="D336" i="24"/>
  <c r="C334" i="24"/>
  <c r="D334" i="24"/>
  <c r="C332" i="24"/>
  <c r="D332" i="24"/>
  <c r="C330" i="24"/>
  <c r="D330" i="24"/>
  <c r="C328" i="24"/>
  <c r="D328" i="24"/>
  <c r="C326" i="24"/>
  <c r="D326" i="24"/>
  <c r="C324" i="24"/>
  <c r="D324" i="24"/>
  <c r="C322" i="24"/>
  <c r="D322" i="24"/>
  <c r="C320" i="24"/>
  <c r="D320" i="24"/>
  <c r="C318" i="24"/>
  <c r="D318" i="24"/>
  <c r="C316" i="24"/>
  <c r="D316" i="24"/>
  <c r="C314" i="24"/>
  <c r="D314" i="24"/>
  <c r="C312" i="24"/>
  <c r="D312" i="24"/>
  <c r="C310" i="24"/>
  <c r="D310" i="24"/>
  <c r="C308" i="24"/>
  <c r="D308" i="24"/>
  <c r="C306" i="24"/>
  <c r="D306" i="24"/>
  <c r="C304" i="24"/>
  <c r="D304" i="24"/>
  <c r="C302" i="24"/>
  <c r="D302" i="24"/>
  <c r="C300" i="24"/>
  <c r="D300" i="24"/>
  <c r="C298" i="24"/>
  <c r="D298" i="24"/>
  <c r="C296" i="24"/>
  <c r="D296" i="24"/>
  <c r="C294" i="24"/>
  <c r="D294" i="24"/>
  <c r="C292" i="24"/>
  <c r="D292" i="24"/>
  <c r="C290" i="24"/>
  <c r="D290" i="24"/>
  <c r="C288" i="24"/>
  <c r="D288" i="24"/>
  <c r="C286" i="24"/>
  <c r="D286" i="24"/>
  <c r="C284" i="24"/>
  <c r="D284" i="24"/>
  <c r="C282" i="24"/>
  <c r="D282" i="24"/>
  <c r="C280" i="24"/>
  <c r="D280" i="24"/>
  <c r="C278" i="24"/>
  <c r="D278" i="24"/>
  <c r="C276" i="24"/>
  <c r="D276" i="24"/>
  <c r="C274" i="24"/>
  <c r="D274" i="24"/>
  <c r="C272" i="24"/>
  <c r="D272" i="24"/>
  <c r="C270" i="24"/>
  <c r="D270" i="24"/>
  <c r="C268" i="24"/>
  <c r="D268" i="24"/>
  <c r="C266" i="24"/>
  <c r="D266" i="24"/>
  <c r="C264" i="24"/>
  <c r="D264" i="24"/>
  <c r="C262" i="24"/>
  <c r="D262" i="24"/>
  <c r="C260" i="24"/>
  <c r="D260" i="24"/>
  <c r="C258" i="24"/>
  <c r="D258" i="24"/>
  <c r="C256" i="24"/>
  <c r="D256" i="24"/>
  <c r="C254" i="24"/>
  <c r="D254" i="24"/>
  <c r="C252" i="24"/>
  <c r="D252" i="24"/>
  <c r="C250" i="24"/>
  <c r="D250" i="24"/>
  <c r="C248" i="24"/>
  <c r="D248" i="24"/>
  <c r="C246" i="24"/>
  <c r="D246" i="24"/>
  <c r="C244" i="24"/>
  <c r="D244" i="24"/>
  <c r="C242" i="24"/>
  <c r="D242" i="24"/>
  <c r="C240" i="24"/>
  <c r="D240" i="24"/>
  <c r="C238" i="24"/>
  <c r="D238" i="24"/>
  <c r="C236" i="24"/>
  <c r="D236" i="24"/>
  <c r="C234" i="24"/>
  <c r="D234" i="24"/>
  <c r="C232" i="24"/>
  <c r="D232" i="24"/>
  <c r="C230" i="24"/>
  <c r="D230" i="24"/>
  <c r="C228" i="24"/>
  <c r="D228" i="24"/>
  <c r="C226" i="24"/>
  <c r="D226" i="24"/>
  <c r="C224" i="24"/>
  <c r="D224" i="24"/>
  <c r="C222" i="24"/>
  <c r="D222" i="24"/>
  <c r="C220" i="24"/>
  <c r="D220" i="24"/>
  <c r="C218" i="24"/>
  <c r="D218" i="24"/>
  <c r="C216" i="24"/>
  <c r="D216" i="24"/>
  <c r="C214" i="24"/>
  <c r="D214" i="24"/>
  <c r="C212" i="24"/>
  <c r="D212" i="24"/>
  <c r="C210" i="24"/>
  <c r="D210" i="24"/>
  <c r="C208" i="24"/>
  <c r="D208" i="24"/>
  <c r="C206" i="24"/>
  <c r="D206" i="24"/>
  <c r="C204" i="24"/>
  <c r="D204" i="24"/>
  <c r="C202" i="24"/>
  <c r="D202" i="24"/>
  <c r="C200" i="24"/>
  <c r="D200" i="24"/>
  <c r="C198" i="24"/>
  <c r="D198" i="24"/>
  <c r="C196" i="24"/>
  <c r="D196" i="24"/>
  <c r="C194" i="24"/>
  <c r="D194" i="24"/>
  <c r="C192" i="24"/>
  <c r="D192" i="24"/>
  <c r="C190" i="24"/>
  <c r="D190" i="24"/>
  <c r="C188" i="24"/>
  <c r="D188" i="24"/>
  <c r="C186" i="24"/>
  <c r="D186" i="24"/>
  <c r="C184" i="24"/>
  <c r="D184" i="24"/>
  <c r="C182" i="24"/>
  <c r="D182" i="24"/>
  <c r="C180" i="24"/>
  <c r="D180" i="24"/>
  <c r="C178" i="24"/>
  <c r="D178" i="24"/>
  <c r="C176" i="24"/>
  <c r="D176" i="24"/>
  <c r="C174" i="24"/>
  <c r="D174" i="24"/>
  <c r="C172" i="24"/>
  <c r="D172" i="24"/>
  <c r="C170" i="24"/>
  <c r="D170" i="24"/>
  <c r="C168" i="24"/>
  <c r="D168" i="24"/>
  <c r="C166" i="24"/>
  <c r="D166" i="24"/>
  <c r="C164" i="24"/>
  <c r="D164" i="24"/>
  <c r="C162" i="24"/>
  <c r="D162" i="24"/>
  <c r="C160" i="24"/>
  <c r="D160" i="24"/>
  <c r="C158" i="24"/>
  <c r="D158" i="24"/>
  <c r="C156" i="24"/>
  <c r="D156" i="24"/>
  <c r="C154" i="24"/>
  <c r="D154" i="24"/>
  <c r="C152" i="24"/>
  <c r="D152" i="24"/>
  <c r="C150" i="24"/>
  <c r="D150" i="24"/>
  <c r="C148" i="24"/>
  <c r="D148" i="24"/>
  <c r="C146" i="24"/>
  <c r="D146" i="24"/>
  <c r="C144" i="24"/>
  <c r="D144" i="24"/>
  <c r="C142" i="24"/>
  <c r="D142" i="24"/>
  <c r="C140" i="24"/>
  <c r="D140" i="24"/>
  <c r="C138" i="24"/>
  <c r="D138" i="24"/>
  <c r="C136" i="24"/>
  <c r="D136" i="24"/>
  <c r="C134" i="24"/>
  <c r="D134" i="24"/>
  <c r="C132" i="24"/>
  <c r="D132" i="24"/>
  <c r="C130" i="24"/>
  <c r="D130" i="24"/>
  <c r="C128" i="24"/>
  <c r="D128" i="24"/>
  <c r="C126" i="24"/>
  <c r="D126" i="24"/>
  <c r="C124" i="24"/>
  <c r="D124" i="24"/>
  <c r="C122" i="24"/>
  <c r="D122" i="24"/>
  <c r="C120" i="24"/>
  <c r="D120" i="24"/>
  <c r="C118" i="24"/>
  <c r="D118" i="24"/>
  <c r="C116" i="24"/>
  <c r="D116" i="24"/>
  <c r="C114" i="24"/>
  <c r="D114" i="24"/>
  <c r="C112" i="24"/>
  <c r="D112" i="24"/>
  <c r="C110" i="24"/>
  <c r="D110" i="24"/>
  <c r="C108" i="24"/>
  <c r="D108" i="24"/>
  <c r="C106" i="24"/>
  <c r="D106" i="24"/>
  <c r="C104" i="24"/>
  <c r="D104" i="24"/>
  <c r="C102" i="24"/>
  <c r="D102" i="24"/>
  <c r="C100" i="24"/>
  <c r="D100" i="24"/>
  <c r="C98" i="24"/>
  <c r="D98" i="24"/>
  <c r="C96" i="24"/>
  <c r="D96" i="24"/>
  <c r="C94" i="24"/>
  <c r="D94" i="24"/>
  <c r="C92" i="24"/>
  <c r="D92" i="24"/>
  <c r="C90" i="24"/>
  <c r="D90" i="24"/>
  <c r="C88" i="24"/>
  <c r="D88" i="24"/>
  <c r="C86" i="24"/>
  <c r="D86" i="24"/>
  <c r="C84" i="24"/>
  <c r="D84" i="24"/>
  <c r="C82" i="24"/>
  <c r="D82" i="24"/>
  <c r="C80" i="24"/>
  <c r="D80" i="24"/>
  <c r="C78" i="24"/>
  <c r="D78" i="24"/>
  <c r="C76" i="24"/>
  <c r="D76" i="24"/>
  <c r="C74" i="24"/>
  <c r="D74" i="24"/>
  <c r="C72" i="24"/>
  <c r="D72" i="24"/>
  <c r="C70" i="24"/>
  <c r="D70" i="24"/>
  <c r="C68" i="24"/>
  <c r="D68" i="24"/>
  <c r="C66" i="24"/>
  <c r="D66" i="24"/>
  <c r="C64" i="24"/>
  <c r="D64" i="24"/>
  <c r="C62" i="24"/>
  <c r="D62" i="24"/>
  <c r="C60" i="24"/>
  <c r="D60" i="24"/>
  <c r="C58" i="24"/>
  <c r="D58" i="24"/>
  <c r="C56" i="24"/>
  <c r="D56" i="24"/>
  <c r="C54" i="24"/>
  <c r="D54" i="24"/>
  <c r="C52" i="24"/>
  <c r="D52" i="24"/>
  <c r="C50" i="24"/>
  <c r="D50" i="24"/>
  <c r="C48" i="24"/>
  <c r="D48" i="24"/>
  <c r="C46" i="24"/>
  <c r="D46" i="24"/>
  <c r="C44" i="24"/>
  <c r="D44" i="24"/>
  <c r="C42" i="24"/>
  <c r="D42" i="24"/>
  <c r="C40" i="24"/>
  <c r="D40" i="24"/>
  <c r="C38" i="24"/>
  <c r="D38" i="24"/>
  <c r="C36" i="24"/>
  <c r="D36" i="24"/>
  <c r="C34" i="24"/>
  <c r="D34" i="24"/>
  <c r="C32" i="24"/>
  <c r="D32" i="24"/>
  <c r="C30" i="24"/>
  <c r="D30" i="24"/>
  <c r="C28" i="24"/>
  <c r="D28" i="24"/>
  <c r="C26" i="24"/>
  <c r="D26" i="24"/>
  <c r="C24" i="24"/>
  <c r="D24" i="24"/>
  <c r="C22" i="24"/>
  <c r="D22" i="24"/>
  <c r="C20" i="24"/>
  <c r="D20" i="24"/>
  <c r="C18" i="24"/>
  <c r="D18" i="24"/>
  <c r="C16" i="24"/>
  <c r="D16" i="24"/>
  <c r="C14" i="24"/>
  <c r="D14" i="24"/>
  <c r="C12" i="24"/>
  <c r="D12" i="24"/>
  <c r="C10" i="24"/>
  <c r="D10" i="24"/>
  <c r="C8" i="24"/>
  <c r="D8" i="24"/>
  <c r="C6" i="24"/>
  <c r="D6" i="24"/>
  <c r="C4" i="24"/>
  <c r="D4" i="24"/>
  <c r="C487" i="24"/>
  <c r="D487" i="24"/>
  <c r="C495" i="24"/>
  <c r="D495" i="24"/>
  <c r="C485" i="24"/>
  <c r="D485" i="24"/>
  <c r="C493" i="24"/>
  <c r="D493" i="24"/>
  <c r="C501" i="24"/>
  <c r="D501" i="24"/>
  <c r="C484" i="24"/>
  <c r="D484" i="24"/>
  <c r="C488" i="24"/>
  <c r="D488" i="24"/>
  <c r="C492" i="24"/>
  <c r="D492" i="24"/>
  <c r="C496" i="24"/>
  <c r="D496" i="24"/>
  <c r="C500" i="24"/>
  <c r="D500" i="24"/>
  <c r="D386" i="24"/>
  <c r="C386" i="24"/>
  <c r="D388" i="24"/>
  <c r="C388" i="24"/>
  <c r="D390" i="24"/>
  <c r="C390" i="24"/>
  <c r="D392" i="24"/>
  <c r="C392" i="24"/>
  <c r="D394" i="24"/>
  <c r="C394" i="24"/>
  <c r="D396" i="24"/>
  <c r="C396" i="24"/>
  <c r="D398" i="24"/>
  <c r="C398" i="24"/>
  <c r="D400" i="24"/>
  <c r="C400" i="24"/>
  <c r="D402" i="24"/>
  <c r="C402" i="24"/>
  <c r="D404" i="24"/>
  <c r="C404" i="24"/>
  <c r="D406" i="24"/>
  <c r="C406" i="24"/>
  <c r="D408" i="24"/>
  <c r="C408" i="24"/>
  <c r="D410" i="24"/>
  <c r="C410" i="24"/>
  <c r="D412" i="24"/>
  <c r="C412" i="24"/>
  <c r="D414" i="24"/>
  <c r="C414" i="24"/>
  <c r="D416" i="24"/>
  <c r="C416" i="24"/>
  <c r="D418" i="24"/>
  <c r="C418" i="24"/>
  <c r="D420" i="24"/>
  <c r="C420" i="24"/>
  <c r="D422" i="24"/>
  <c r="C422" i="24"/>
  <c r="D424" i="24"/>
  <c r="C424" i="24"/>
  <c r="D426" i="24"/>
  <c r="C426" i="24"/>
  <c r="D428" i="24"/>
  <c r="C428" i="24"/>
  <c r="D430" i="24"/>
  <c r="C430" i="24"/>
  <c r="D432" i="24"/>
  <c r="C432" i="24"/>
  <c r="D434" i="24"/>
  <c r="C434" i="24"/>
  <c r="D436" i="24"/>
  <c r="C436" i="24"/>
  <c r="D438" i="24"/>
  <c r="C438" i="24"/>
  <c r="D440" i="24"/>
  <c r="C440" i="24"/>
  <c r="D442" i="24"/>
  <c r="C442" i="24"/>
  <c r="D444" i="24"/>
  <c r="C444" i="24"/>
  <c r="D446" i="24"/>
  <c r="C446" i="24"/>
  <c r="D448" i="24"/>
  <c r="C448" i="24"/>
  <c r="D450" i="24"/>
  <c r="C450" i="24"/>
  <c r="D452" i="24"/>
  <c r="C452" i="24"/>
  <c r="D454" i="24"/>
  <c r="C454" i="24"/>
  <c r="D456" i="24"/>
  <c r="C456" i="24"/>
  <c r="D458" i="24"/>
  <c r="C458" i="24"/>
  <c r="D460" i="24"/>
  <c r="C460" i="24"/>
  <c r="D462" i="24"/>
  <c r="C462" i="24"/>
  <c r="D464" i="24"/>
  <c r="C464" i="24"/>
  <c r="D466" i="24"/>
  <c r="C466" i="24"/>
  <c r="D468" i="24"/>
  <c r="C468" i="24"/>
  <c r="D470" i="24"/>
  <c r="C470" i="24"/>
  <c r="D472" i="24"/>
  <c r="C472" i="24"/>
  <c r="D474" i="24"/>
  <c r="C474" i="24"/>
  <c r="D476" i="24"/>
  <c r="C476" i="24"/>
  <c r="D478" i="24"/>
  <c r="C478" i="24"/>
  <c r="D480" i="24"/>
  <c r="C480" i="24"/>
  <c r="C385" i="24"/>
  <c r="D385" i="24"/>
  <c r="C383" i="24"/>
  <c r="D383" i="24"/>
  <c r="C381" i="24"/>
  <c r="D381" i="24"/>
  <c r="C379" i="24"/>
  <c r="D379" i="24"/>
  <c r="C377" i="24"/>
  <c r="D377" i="24"/>
  <c r="C375" i="24"/>
  <c r="D375" i="24"/>
  <c r="C373" i="24"/>
  <c r="D373" i="24"/>
  <c r="C371" i="24"/>
  <c r="D371" i="24"/>
  <c r="C369" i="24"/>
  <c r="D369" i="24"/>
  <c r="C367" i="24"/>
  <c r="D367" i="24"/>
  <c r="C365" i="24"/>
  <c r="D365" i="24"/>
  <c r="C363" i="24"/>
  <c r="D363" i="24"/>
  <c r="C361" i="24"/>
  <c r="D361" i="24"/>
  <c r="C359" i="24"/>
  <c r="D359" i="24"/>
  <c r="C357" i="24"/>
  <c r="D357" i="24"/>
  <c r="C355" i="24"/>
  <c r="D355" i="24"/>
  <c r="C353" i="24"/>
  <c r="D353" i="24"/>
  <c r="C351" i="24"/>
  <c r="D351" i="24"/>
  <c r="C349" i="24"/>
  <c r="D349" i="24"/>
  <c r="C347" i="24"/>
  <c r="D347" i="24"/>
  <c r="C345" i="24"/>
  <c r="D345" i="24"/>
  <c r="C343" i="24"/>
  <c r="D343" i="24"/>
  <c r="C341" i="24"/>
  <c r="D341" i="24"/>
  <c r="C339" i="24"/>
  <c r="D339" i="24"/>
  <c r="C337" i="24"/>
  <c r="D337" i="24"/>
  <c r="C335" i="24"/>
  <c r="D335" i="24"/>
  <c r="C333" i="24"/>
  <c r="D333" i="24"/>
  <c r="C331" i="24"/>
  <c r="D331" i="24"/>
  <c r="C329" i="24"/>
  <c r="D329" i="24"/>
  <c r="C327" i="24"/>
  <c r="D327" i="24"/>
  <c r="C325" i="24"/>
  <c r="D325" i="24"/>
  <c r="C323" i="24"/>
  <c r="D323" i="24"/>
  <c r="C321" i="24"/>
  <c r="D321" i="24"/>
  <c r="C319" i="24"/>
  <c r="D319" i="24"/>
  <c r="C317" i="24"/>
  <c r="D317" i="24"/>
  <c r="C315" i="24"/>
  <c r="D315" i="24"/>
  <c r="C313" i="24"/>
  <c r="D313" i="24"/>
  <c r="C311" i="24"/>
  <c r="D311" i="24"/>
  <c r="C309" i="24"/>
  <c r="D309" i="24"/>
  <c r="C307" i="24"/>
  <c r="D307" i="24"/>
  <c r="C305" i="24"/>
  <c r="D305" i="24"/>
  <c r="C303" i="24"/>
  <c r="D303" i="24"/>
  <c r="C301" i="24"/>
  <c r="D301" i="24"/>
  <c r="C299" i="24"/>
  <c r="D299" i="24"/>
  <c r="C297" i="24"/>
  <c r="D297" i="24"/>
  <c r="C295" i="24"/>
  <c r="D295" i="24"/>
  <c r="C293" i="24"/>
  <c r="D293" i="24"/>
  <c r="C291" i="24"/>
  <c r="D291" i="24"/>
  <c r="C289" i="24"/>
  <c r="D289" i="24"/>
  <c r="C287" i="24"/>
  <c r="D287" i="24"/>
  <c r="C285" i="24"/>
  <c r="D285" i="24"/>
  <c r="C283" i="24"/>
  <c r="D283" i="24"/>
  <c r="C281" i="24"/>
  <c r="D281" i="24"/>
  <c r="C279" i="24"/>
  <c r="D279" i="24"/>
  <c r="C277" i="24"/>
  <c r="D277" i="24"/>
  <c r="C275" i="24"/>
  <c r="D275" i="24"/>
  <c r="C273" i="24"/>
  <c r="D273" i="24"/>
  <c r="C271" i="24"/>
  <c r="D271" i="24"/>
  <c r="C269" i="24"/>
  <c r="D269" i="24"/>
  <c r="C267" i="24"/>
  <c r="D267" i="24"/>
  <c r="C265" i="24"/>
  <c r="D265" i="24"/>
  <c r="C263" i="24"/>
  <c r="D263" i="24"/>
  <c r="C261" i="24"/>
  <c r="D261" i="24"/>
  <c r="C259" i="24"/>
  <c r="D259" i="24"/>
  <c r="C257" i="24"/>
  <c r="D257" i="24"/>
  <c r="C255" i="24"/>
  <c r="D255" i="24"/>
  <c r="C253" i="24"/>
  <c r="D253" i="24"/>
  <c r="C251" i="24"/>
  <c r="D251" i="24"/>
  <c r="C249" i="24"/>
  <c r="D249" i="24"/>
  <c r="C247" i="24"/>
  <c r="D247" i="24"/>
  <c r="C245" i="24"/>
  <c r="D245" i="24"/>
  <c r="C243" i="24"/>
  <c r="D243" i="24"/>
  <c r="C241" i="24"/>
  <c r="D241" i="24"/>
  <c r="C239" i="24"/>
  <c r="D239" i="24"/>
  <c r="C237" i="24"/>
  <c r="D237" i="24"/>
  <c r="C235" i="24"/>
  <c r="D235" i="24"/>
  <c r="C233" i="24"/>
  <c r="D233" i="24"/>
  <c r="C231" i="24"/>
  <c r="D231" i="24"/>
  <c r="C229" i="24"/>
  <c r="D229" i="24"/>
  <c r="C227" i="24"/>
  <c r="D227" i="24"/>
  <c r="C225" i="24"/>
  <c r="D225" i="24"/>
  <c r="C223" i="24"/>
  <c r="D223" i="24"/>
  <c r="C221" i="24"/>
  <c r="D221" i="24"/>
  <c r="C219" i="24"/>
  <c r="D219" i="24"/>
  <c r="C217" i="24"/>
  <c r="D217" i="24"/>
  <c r="C215" i="24"/>
  <c r="D215" i="24"/>
  <c r="C213" i="24"/>
  <c r="D213" i="24"/>
  <c r="C211" i="24"/>
  <c r="D211" i="24"/>
  <c r="C209" i="24"/>
  <c r="D209" i="24"/>
  <c r="C207" i="24"/>
  <c r="D207" i="24"/>
  <c r="C205" i="24"/>
  <c r="D205" i="24"/>
  <c r="C203" i="24"/>
  <c r="D203" i="24"/>
  <c r="C201" i="24"/>
  <c r="D201" i="24"/>
  <c r="C199" i="24"/>
  <c r="D199" i="24"/>
  <c r="C197" i="24"/>
  <c r="D197" i="24"/>
  <c r="C195" i="24"/>
  <c r="D195" i="24"/>
  <c r="C193" i="24"/>
  <c r="D193" i="24"/>
  <c r="C191" i="24"/>
  <c r="D191" i="24"/>
  <c r="C189" i="24"/>
  <c r="D189" i="24"/>
  <c r="C187" i="24"/>
  <c r="D187" i="24"/>
  <c r="C185" i="24"/>
  <c r="D185" i="24"/>
  <c r="C183" i="24"/>
  <c r="D183" i="24"/>
  <c r="C181" i="24"/>
  <c r="D181" i="24"/>
  <c r="C179" i="24"/>
  <c r="D179" i="24"/>
  <c r="C177" i="24"/>
  <c r="D177" i="24"/>
  <c r="C175" i="24"/>
  <c r="D175" i="24"/>
  <c r="C173" i="24"/>
  <c r="D173" i="24"/>
  <c r="C171" i="24"/>
  <c r="D171" i="24"/>
  <c r="C169" i="24"/>
  <c r="D169" i="24"/>
  <c r="C167" i="24"/>
  <c r="D167" i="24"/>
  <c r="C165" i="24"/>
  <c r="D165" i="24"/>
  <c r="C163" i="24"/>
  <c r="D163" i="24"/>
  <c r="C161" i="24"/>
  <c r="D161" i="24"/>
  <c r="C159" i="24"/>
  <c r="D159" i="24"/>
  <c r="C157" i="24"/>
  <c r="D157" i="24"/>
  <c r="C155" i="24"/>
  <c r="D155" i="24"/>
  <c r="C153" i="24"/>
  <c r="D153" i="24"/>
  <c r="C151" i="24"/>
  <c r="D151" i="24"/>
  <c r="C149" i="24"/>
  <c r="D149" i="24"/>
  <c r="C147" i="24"/>
  <c r="D147" i="24"/>
  <c r="C145" i="24"/>
  <c r="D145" i="24"/>
  <c r="C143" i="24"/>
  <c r="D143" i="24"/>
  <c r="C141" i="24"/>
  <c r="D141" i="24"/>
  <c r="C139" i="24"/>
  <c r="D139" i="24"/>
  <c r="C137" i="24"/>
  <c r="D137" i="24"/>
  <c r="C135" i="24"/>
  <c r="D135" i="24"/>
  <c r="C133" i="24"/>
  <c r="D133" i="24"/>
  <c r="C131" i="24"/>
  <c r="D131" i="24"/>
  <c r="C129" i="24"/>
  <c r="D129" i="24"/>
  <c r="C127" i="24"/>
  <c r="D127" i="24"/>
  <c r="C125" i="24"/>
  <c r="D125" i="24"/>
  <c r="C123" i="24"/>
  <c r="D123" i="24"/>
  <c r="C121" i="24"/>
  <c r="D121" i="24"/>
  <c r="C119" i="24"/>
  <c r="D119" i="24"/>
  <c r="C117" i="24"/>
  <c r="D117" i="24"/>
  <c r="C115" i="24"/>
  <c r="D115" i="24"/>
  <c r="C113" i="24"/>
  <c r="D113" i="24"/>
  <c r="C111" i="24"/>
  <c r="D111" i="24"/>
  <c r="C109" i="24"/>
  <c r="D109" i="24"/>
  <c r="C107" i="24"/>
  <c r="D107" i="24"/>
  <c r="C105" i="24"/>
  <c r="D105" i="24"/>
  <c r="C103" i="24"/>
  <c r="D103" i="24"/>
  <c r="C101" i="24"/>
  <c r="D101" i="24"/>
  <c r="C99" i="24"/>
  <c r="D99" i="24"/>
  <c r="C97" i="24"/>
  <c r="D97" i="24"/>
  <c r="C95" i="24"/>
  <c r="D95" i="24"/>
  <c r="C93" i="24"/>
  <c r="D93" i="24"/>
  <c r="C91" i="24"/>
  <c r="D91" i="24"/>
  <c r="C89" i="24"/>
  <c r="D89" i="24"/>
  <c r="C87" i="24"/>
  <c r="D87" i="24"/>
  <c r="C85" i="24"/>
  <c r="D85" i="24"/>
  <c r="C83" i="24"/>
  <c r="D83" i="24"/>
  <c r="C81" i="24"/>
  <c r="D81" i="24"/>
  <c r="C79" i="24"/>
  <c r="D79" i="24"/>
  <c r="C77" i="24"/>
  <c r="D77" i="24"/>
  <c r="C75" i="24"/>
  <c r="D75" i="24"/>
  <c r="C73" i="24"/>
  <c r="D73" i="24"/>
  <c r="C71" i="24"/>
  <c r="D71" i="24"/>
  <c r="C69" i="24"/>
  <c r="D69" i="24"/>
  <c r="C67" i="24"/>
  <c r="D67" i="24"/>
  <c r="C65" i="24"/>
  <c r="D65" i="24"/>
  <c r="C63" i="24"/>
  <c r="D63" i="24"/>
  <c r="C61" i="24"/>
  <c r="D61" i="24"/>
  <c r="C59" i="24"/>
  <c r="D59" i="24"/>
  <c r="C57" i="24"/>
  <c r="D57" i="24"/>
  <c r="C55" i="24"/>
  <c r="D55" i="24"/>
  <c r="C53" i="24"/>
  <c r="D53" i="24"/>
  <c r="C51" i="24"/>
  <c r="D51" i="24"/>
  <c r="C49" i="24"/>
  <c r="D49" i="24"/>
  <c r="C47" i="24"/>
  <c r="D47" i="24"/>
  <c r="C45" i="24"/>
  <c r="D45" i="24"/>
  <c r="C43" i="24"/>
  <c r="D43" i="24"/>
  <c r="C41" i="24"/>
  <c r="D41" i="24"/>
  <c r="C39" i="24"/>
  <c r="D39" i="24"/>
  <c r="C37" i="24"/>
  <c r="D37" i="24"/>
  <c r="C35" i="24"/>
  <c r="D35" i="24"/>
  <c r="C33" i="24"/>
  <c r="D33" i="24"/>
  <c r="C31" i="24"/>
  <c r="D31" i="24"/>
  <c r="C29" i="24"/>
  <c r="D29" i="24"/>
  <c r="C27" i="24"/>
  <c r="D27" i="24"/>
  <c r="C25" i="24"/>
  <c r="D25" i="24"/>
  <c r="C23" i="24"/>
  <c r="D23" i="24"/>
  <c r="C21" i="24"/>
  <c r="D21" i="24"/>
  <c r="C19" i="24"/>
  <c r="D19" i="24"/>
  <c r="C17" i="24"/>
  <c r="D17" i="24"/>
  <c r="C15" i="24"/>
  <c r="D15" i="24"/>
  <c r="C13" i="24"/>
  <c r="D13" i="24"/>
  <c r="C11" i="24"/>
  <c r="D11" i="24"/>
  <c r="C9" i="24"/>
  <c r="D9" i="24"/>
  <c r="C7" i="24"/>
  <c r="D7" i="24"/>
  <c r="C5" i="24"/>
  <c r="D5" i="24"/>
  <c r="C3" i="24"/>
  <c r="D3" i="24"/>
  <c r="C491" i="24"/>
  <c r="D491" i="24"/>
  <c r="C499" i="24"/>
  <c r="D499" i="24"/>
  <c r="C489" i="24"/>
  <c r="D489" i="24"/>
  <c r="C497" i="24"/>
  <c r="D497" i="24"/>
  <c r="C482" i="24"/>
  <c r="D482" i="24"/>
  <c r="C486" i="24"/>
  <c r="D486" i="24"/>
  <c r="C490" i="24"/>
  <c r="D490" i="24"/>
  <c r="C494" i="24"/>
  <c r="D494" i="24"/>
  <c r="C498" i="24"/>
  <c r="D498" i="24"/>
  <c r="C502" i="24"/>
  <c r="D502" i="24"/>
  <c r="D387" i="24"/>
  <c r="C387" i="24"/>
  <c r="D389" i="24"/>
  <c r="C389" i="24"/>
  <c r="D391" i="24"/>
  <c r="C391" i="24"/>
  <c r="D393" i="24"/>
  <c r="C393" i="24"/>
  <c r="D395" i="24"/>
  <c r="C395" i="24"/>
  <c r="D397" i="24"/>
  <c r="C397" i="24"/>
  <c r="D399" i="24"/>
  <c r="C399" i="24"/>
  <c r="D401" i="24"/>
  <c r="C401" i="24"/>
  <c r="D403" i="24"/>
  <c r="C403" i="24"/>
  <c r="D405" i="24"/>
  <c r="C405" i="24"/>
  <c r="D407" i="24"/>
  <c r="C407" i="24"/>
  <c r="D409" i="24"/>
  <c r="C409" i="24"/>
  <c r="D411" i="24"/>
  <c r="C411" i="24"/>
  <c r="D413" i="24"/>
  <c r="C413" i="24"/>
  <c r="D415" i="24"/>
  <c r="C415" i="24"/>
  <c r="D417" i="24"/>
  <c r="C417" i="24"/>
  <c r="D419" i="24"/>
  <c r="C419" i="24"/>
  <c r="D421" i="24"/>
  <c r="C421" i="24"/>
  <c r="D423" i="24"/>
  <c r="C423" i="24"/>
  <c r="D425" i="24"/>
  <c r="C425" i="24"/>
  <c r="D427" i="24"/>
  <c r="C427" i="24"/>
  <c r="D429" i="24"/>
  <c r="C429" i="24"/>
  <c r="D431" i="24"/>
  <c r="C431" i="24"/>
  <c r="D433" i="24"/>
  <c r="C433" i="24"/>
  <c r="D435" i="24"/>
  <c r="C435" i="24"/>
  <c r="D437" i="24"/>
  <c r="C437" i="24"/>
  <c r="D439" i="24"/>
  <c r="C439" i="24"/>
  <c r="D441" i="24"/>
  <c r="C441" i="24"/>
  <c r="D443" i="24"/>
  <c r="C443" i="24"/>
  <c r="D445" i="24"/>
  <c r="C445" i="24"/>
  <c r="D447" i="24"/>
  <c r="C447" i="24"/>
  <c r="D449" i="24"/>
  <c r="C449" i="24"/>
  <c r="D451" i="24"/>
  <c r="C451" i="24"/>
  <c r="D453" i="24"/>
  <c r="C453" i="24"/>
  <c r="D455" i="24"/>
  <c r="C455" i="24"/>
  <c r="D457" i="24"/>
  <c r="C457" i="24"/>
  <c r="D459" i="24"/>
  <c r="C459" i="24"/>
  <c r="D461" i="24"/>
  <c r="C461" i="24"/>
  <c r="D463" i="24"/>
  <c r="C463" i="24"/>
  <c r="D465" i="24"/>
  <c r="C465" i="24"/>
  <c r="D467" i="24"/>
  <c r="C467" i="24"/>
  <c r="D469" i="24"/>
  <c r="C469" i="24"/>
  <c r="D471" i="24"/>
  <c r="C471" i="24"/>
  <c r="D473" i="24"/>
  <c r="C473" i="24"/>
  <c r="D475" i="24"/>
  <c r="C475" i="24"/>
  <c r="D477" i="24"/>
  <c r="C477" i="24"/>
  <c r="D479" i="24"/>
  <c r="C479" i="24"/>
  <c r="D481" i="24"/>
  <c r="C481" i="24"/>
  <c r="C483" i="23"/>
  <c r="D483" i="23"/>
  <c r="C384" i="23"/>
  <c r="D384" i="23"/>
  <c r="C382" i="23"/>
  <c r="D382" i="23"/>
  <c r="C380" i="23"/>
  <c r="D380" i="23"/>
  <c r="C378" i="23"/>
  <c r="D378" i="23"/>
  <c r="C376" i="23"/>
  <c r="D376" i="23"/>
  <c r="C374" i="23"/>
  <c r="D374" i="23"/>
  <c r="C372" i="23"/>
  <c r="D372" i="23"/>
  <c r="C370" i="23"/>
  <c r="D370" i="23"/>
  <c r="C368" i="23"/>
  <c r="D368" i="23"/>
  <c r="C366" i="23"/>
  <c r="D366" i="23"/>
  <c r="C364" i="23"/>
  <c r="D364" i="23"/>
  <c r="C362" i="23"/>
  <c r="D362" i="23"/>
  <c r="C360" i="23"/>
  <c r="D360" i="23"/>
  <c r="C358" i="23"/>
  <c r="D358" i="23"/>
  <c r="C356" i="23"/>
  <c r="D356" i="23"/>
  <c r="C354" i="23"/>
  <c r="D354" i="23"/>
  <c r="C352" i="23"/>
  <c r="D352" i="23"/>
  <c r="C350" i="23"/>
  <c r="D350" i="23"/>
  <c r="C348" i="23"/>
  <c r="D348" i="23"/>
  <c r="C346" i="23"/>
  <c r="D346" i="23"/>
  <c r="C344" i="23"/>
  <c r="D344" i="23"/>
  <c r="C342" i="23"/>
  <c r="D342" i="23"/>
  <c r="C340" i="23"/>
  <c r="D340" i="23"/>
  <c r="C338" i="23"/>
  <c r="D338" i="23"/>
  <c r="C336" i="23"/>
  <c r="D336" i="23"/>
  <c r="C334" i="23"/>
  <c r="D334" i="23"/>
  <c r="C332" i="23"/>
  <c r="D332" i="23"/>
  <c r="C330" i="23"/>
  <c r="D330" i="23"/>
  <c r="C328" i="23"/>
  <c r="D328" i="23"/>
  <c r="C326" i="23"/>
  <c r="D326" i="23"/>
  <c r="C324" i="23"/>
  <c r="D324" i="23"/>
  <c r="C322" i="23"/>
  <c r="D322" i="23"/>
  <c r="C320" i="23"/>
  <c r="D320" i="23"/>
  <c r="C318" i="23"/>
  <c r="D318" i="23"/>
  <c r="C316" i="23"/>
  <c r="D316" i="23"/>
  <c r="C314" i="23"/>
  <c r="D314" i="23"/>
  <c r="C312" i="23"/>
  <c r="D312" i="23"/>
  <c r="C310" i="23"/>
  <c r="D310" i="23"/>
  <c r="C308" i="23"/>
  <c r="D308" i="23"/>
  <c r="C306" i="23"/>
  <c r="D306" i="23"/>
  <c r="C304" i="23"/>
  <c r="D304" i="23"/>
  <c r="C302" i="23"/>
  <c r="D302" i="23"/>
  <c r="C300" i="23"/>
  <c r="D300" i="23"/>
  <c r="C298" i="23"/>
  <c r="D298" i="23"/>
  <c r="C296" i="23"/>
  <c r="D296" i="23"/>
  <c r="C294" i="23"/>
  <c r="D294" i="23"/>
  <c r="C292" i="23"/>
  <c r="D292" i="23"/>
  <c r="C290" i="23"/>
  <c r="D290" i="23"/>
  <c r="C288" i="23"/>
  <c r="D288" i="23"/>
  <c r="C286" i="23"/>
  <c r="D286" i="23"/>
  <c r="C284" i="23"/>
  <c r="D284" i="23"/>
  <c r="C282" i="23"/>
  <c r="D282" i="23"/>
  <c r="C280" i="23"/>
  <c r="D280" i="23"/>
  <c r="C278" i="23"/>
  <c r="D278" i="23"/>
  <c r="C276" i="23"/>
  <c r="D276" i="23"/>
  <c r="C274" i="23"/>
  <c r="D274" i="23"/>
  <c r="C272" i="23"/>
  <c r="D272" i="23"/>
  <c r="C270" i="23"/>
  <c r="D270" i="23"/>
  <c r="C268" i="23"/>
  <c r="D268" i="23"/>
  <c r="C266" i="23"/>
  <c r="D266" i="23"/>
  <c r="C264" i="23"/>
  <c r="D264" i="23"/>
  <c r="C262" i="23"/>
  <c r="D262" i="23"/>
  <c r="C260" i="23"/>
  <c r="D260" i="23"/>
  <c r="C258" i="23"/>
  <c r="D258" i="23"/>
  <c r="C256" i="23"/>
  <c r="D256" i="23"/>
  <c r="C254" i="23"/>
  <c r="D254" i="23"/>
  <c r="C252" i="23"/>
  <c r="D252" i="23"/>
  <c r="C250" i="23"/>
  <c r="D250" i="23"/>
  <c r="C248" i="23"/>
  <c r="D248" i="23"/>
  <c r="C246" i="23"/>
  <c r="D246" i="23"/>
  <c r="C244" i="23"/>
  <c r="D244" i="23"/>
  <c r="C242" i="23"/>
  <c r="D242" i="23"/>
  <c r="C240" i="23"/>
  <c r="D240" i="23"/>
  <c r="C238" i="23"/>
  <c r="D238" i="23"/>
  <c r="C236" i="23"/>
  <c r="D236" i="23"/>
  <c r="C234" i="23"/>
  <c r="D234" i="23"/>
  <c r="C232" i="23"/>
  <c r="D232" i="23"/>
  <c r="C230" i="23"/>
  <c r="D230" i="23"/>
  <c r="C228" i="23"/>
  <c r="D228" i="23"/>
  <c r="C226" i="23"/>
  <c r="D226" i="23"/>
  <c r="C224" i="23"/>
  <c r="D224" i="23"/>
  <c r="C222" i="23"/>
  <c r="D222" i="23"/>
  <c r="C220" i="23"/>
  <c r="D220" i="23"/>
  <c r="C218" i="23"/>
  <c r="D218" i="23"/>
  <c r="C216" i="23"/>
  <c r="D216" i="23"/>
  <c r="C214" i="23"/>
  <c r="D214" i="23"/>
  <c r="C212" i="23"/>
  <c r="D212" i="23"/>
  <c r="C210" i="23"/>
  <c r="D210" i="23"/>
  <c r="C208" i="23"/>
  <c r="D208" i="23"/>
  <c r="C206" i="23"/>
  <c r="D206" i="23"/>
  <c r="C204" i="23"/>
  <c r="D204" i="23"/>
  <c r="C202" i="23"/>
  <c r="D202" i="23"/>
  <c r="C200" i="23"/>
  <c r="D200" i="23"/>
  <c r="C198" i="23"/>
  <c r="D198" i="23"/>
  <c r="C196" i="23"/>
  <c r="D196" i="23"/>
  <c r="C194" i="23"/>
  <c r="D194" i="23"/>
  <c r="C192" i="23"/>
  <c r="D192" i="23"/>
  <c r="C190" i="23"/>
  <c r="D190" i="23"/>
  <c r="C188" i="23"/>
  <c r="D188" i="23"/>
  <c r="C186" i="23"/>
  <c r="D186" i="23"/>
  <c r="C184" i="23"/>
  <c r="D184" i="23"/>
  <c r="C182" i="23"/>
  <c r="D182" i="23"/>
  <c r="C180" i="23"/>
  <c r="D180" i="23"/>
  <c r="C178" i="23"/>
  <c r="D178" i="23"/>
  <c r="C176" i="23"/>
  <c r="D176" i="23"/>
  <c r="C174" i="23"/>
  <c r="D174" i="23"/>
  <c r="C172" i="23"/>
  <c r="D172" i="23"/>
  <c r="C170" i="23"/>
  <c r="D170" i="23"/>
  <c r="C168" i="23"/>
  <c r="D168" i="23"/>
  <c r="C166" i="23"/>
  <c r="D166" i="23"/>
  <c r="C164" i="23"/>
  <c r="D164" i="23"/>
  <c r="C162" i="23"/>
  <c r="D162" i="23"/>
  <c r="C160" i="23"/>
  <c r="D160" i="23"/>
  <c r="C158" i="23"/>
  <c r="D158" i="23"/>
  <c r="C156" i="23"/>
  <c r="D156" i="23"/>
  <c r="C154" i="23"/>
  <c r="D154" i="23"/>
  <c r="C152" i="23"/>
  <c r="D152" i="23"/>
  <c r="C150" i="23"/>
  <c r="D150" i="23"/>
  <c r="C148" i="23"/>
  <c r="D148" i="23"/>
  <c r="C146" i="23"/>
  <c r="D146" i="23"/>
  <c r="C144" i="23"/>
  <c r="D144" i="23"/>
  <c r="C142" i="23"/>
  <c r="D142" i="23"/>
  <c r="C140" i="23"/>
  <c r="D140" i="23"/>
  <c r="C138" i="23"/>
  <c r="D138" i="23"/>
  <c r="C136" i="23"/>
  <c r="D136" i="23"/>
  <c r="C134" i="23"/>
  <c r="D134" i="23"/>
  <c r="C132" i="23"/>
  <c r="D132" i="23"/>
  <c r="C130" i="23"/>
  <c r="D130" i="23"/>
  <c r="C128" i="23"/>
  <c r="D128" i="23"/>
  <c r="C126" i="23"/>
  <c r="D126" i="23"/>
  <c r="C124" i="23"/>
  <c r="D124" i="23"/>
  <c r="C122" i="23"/>
  <c r="D122" i="23"/>
  <c r="C120" i="23"/>
  <c r="D120" i="23"/>
  <c r="C118" i="23"/>
  <c r="D118" i="23"/>
  <c r="C116" i="23"/>
  <c r="D116" i="23"/>
  <c r="C114" i="23"/>
  <c r="D114" i="23"/>
  <c r="C112" i="23"/>
  <c r="D112" i="23"/>
  <c r="C110" i="23"/>
  <c r="D110" i="23"/>
  <c r="C108" i="23"/>
  <c r="D108" i="23"/>
  <c r="C106" i="23"/>
  <c r="D106" i="23"/>
  <c r="C104" i="23"/>
  <c r="D104" i="23"/>
  <c r="C102" i="23"/>
  <c r="D102" i="23"/>
  <c r="C100" i="23"/>
  <c r="D100" i="23"/>
  <c r="C98" i="23"/>
  <c r="D98" i="23"/>
  <c r="C96" i="23"/>
  <c r="D96" i="23"/>
  <c r="C94" i="23"/>
  <c r="D94" i="23"/>
  <c r="C92" i="23"/>
  <c r="D92" i="23"/>
  <c r="C90" i="23"/>
  <c r="D90" i="23"/>
  <c r="C88" i="23"/>
  <c r="D88" i="23"/>
  <c r="C86" i="23"/>
  <c r="D86" i="23"/>
  <c r="C84" i="23"/>
  <c r="D84" i="23"/>
  <c r="C82" i="23"/>
  <c r="D82" i="23"/>
  <c r="C80" i="23"/>
  <c r="D80" i="23"/>
  <c r="C78" i="23"/>
  <c r="D78" i="23"/>
  <c r="C76" i="23"/>
  <c r="D76" i="23"/>
  <c r="C74" i="23"/>
  <c r="D74" i="23"/>
  <c r="C72" i="23"/>
  <c r="D72" i="23"/>
  <c r="C70" i="23"/>
  <c r="D70" i="23"/>
  <c r="C68" i="23"/>
  <c r="D68" i="23"/>
  <c r="C66" i="23"/>
  <c r="D66" i="23"/>
  <c r="C64" i="23"/>
  <c r="D64" i="23"/>
  <c r="C62" i="23"/>
  <c r="D62" i="23"/>
  <c r="C60" i="23"/>
  <c r="D60" i="23"/>
  <c r="C58" i="23"/>
  <c r="D58" i="23"/>
  <c r="C56" i="23"/>
  <c r="D56" i="23"/>
  <c r="C54" i="23"/>
  <c r="D54" i="23"/>
  <c r="C52" i="23"/>
  <c r="D52" i="23"/>
  <c r="C50" i="23"/>
  <c r="D50" i="23"/>
  <c r="C48" i="23"/>
  <c r="D48" i="23"/>
  <c r="C46" i="23"/>
  <c r="D46" i="23"/>
  <c r="C44" i="23"/>
  <c r="D44" i="23"/>
  <c r="C42" i="23"/>
  <c r="D42" i="23"/>
  <c r="C40" i="23"/>
  <c r="D40" i="23"/>
  <c r="C38" i="23"/>
  <c r="D38" i="23"/>
  <c r="C36" i="23"/>
  <c r="D36" i="23"/>
  <c r="C34" i="23"/>
  <c r="D34" i="23"/>
  <c r="C32" i="23"/>
  <c r="D32" i="23"/>
  <c r="C30" i="23"/>
  <c r="D30" i="23"/>
  <c r="C28" i="23"/>
  <c r="D28" i="23"/>
  <c r="C26" i="23"/>
  <c r="D26" i="23"/>
  <c r="C24" i="23"/>
  <c r="D24" i="23"/>
  <c r="C22" i="23"/>
  <c r="D22" i="23"/>
  <c r="C20" i="23"/>
  <c r="D20" i="23"/>
  <c r="C18" i="23"/>
  <c r="D18" i="23"/>
  <c r="C16" i="23"/>
  <c r="D16" i="23"/>
  <c r="C14" i="23"/>
  <c r="D14" i="23"/>
  <c r="C12" i="23"/>
  <c r="D12" i="23"/>
  <c r="C10" i="23"/>
  <c r="D10" i="23"/>
  <c r="C8" i="23"/>
  <c r="D8" i="23"/>
  <c r="C6" i="23"/>
  <c r="D6" i="23"/>
  <c r="C4" i="23"/>
  <c r="D4" i="23"/>
  <c r="C487" i="23"/>
  <c r="D487" i="23"/>
  <c r="C495" i="23"/>
  <c r="D495" i="23"/>
  <c r="C485" i="23"/>
  <c r="D485" i="23"/>
  <c r="C493" i="23"/>
  <c r="D493" i="23"/>
  <c r="C501" i="23"/>
  <c r="D501" i="23"/>
  <c r="C484" i="23"/>
  <c r="D484" i="23"/>
  <c r="C488" i="23"/>
  <c r="D488" i="23"/>
  <c r="C492" i="23"/>
  <c r="D492" i="23"/>
  <c r="C496" i="23"/>
  <c r="D496" i="23"/>
  <c r="C500" i="23"/>
  <c r="D500" i="23"/>
  <c r="D386" i="23"/>
  <c r="C386" i="23"/>
  <c r="D388" i="23"/>
  <c r="C388" i="23"/>
  <c r="D390" i="23"/>
  <c r="C390" i="23"/>
  <c r="D392" i="23"/>
  <c r="C392" i="23"/>
  <c r="D394" i="23"/>
  <c r="C394" i="23"/>
  <c r="D396" i="23"/>
  <c r="C396" i="23"/>
  <c r="D398" i="23"/>
  <c r="C398" i="23"/>
  <c r="D400" i="23"/>
  <c r="C400" i="23"/>
  <c r="D402" i="23"/>
  <c r="C402" i="23"/>
  <c r="D404" i="23"/>
  <c r="C404" i="23"/>
  <c r="D406" i="23"/>
  <c r="C406" i="23"/>
  <c r="D408" i="23"/>
  <c r="C408" i="23"/>
  <c r="D410" i="23"/>
  <c r="C410" i="23"/>
  <c r="D412" i="23"/>
  <c r="C412" i="23"/>
  <c r="D414" i="23"/>
  <c r="C414" i="23"/>
  <c r="D416" i="23"/>
  <c r="C416" i="23"/>
  <c r="D418" i="23"/>
  <c r="C418" i="23"/>
  <c r="D420" i="23"/>
  <c r="C420" i="23"/>
  <c r="D422" i="23"/>
  <c r="C422" i="23"/>
  <c r="D424" i="23"/>
  <c r="C424" i="23"/>
  <c r="D426" i="23"/>
  <c r="C426" i="23"/>
  <c r="D428" i="23"/>
  <c r="C428" i="23"/>
  <c r="D430" i="23"/>
  <c r="C430" i="23"/>
  <c r="D432" i="23"/>
  <c r="C432" i="23"/>
  <c r="D434" i="23"/>
  <c r="C434" i="23"/>
  <c r="D436" i="23"/>
  <c r="C436" i="23"/>
  <c r="D438" i="23"/>
  <c r="C438" i="23"/>
  <c r="D440" i="23"/>
  <c r="C440" i="23"/>
  <c r="D442" i="23"/>
  <c r="C442" i="23"/>
  <c r="D444" i="23"/>
  <c r="C444" i="23"/>
  <c r="D446" i="23"/>
  <c r="C446" i="23"/>
  <c r="D448" i="23"/>
  <c r="C448" i="23"/>
  <c r="D450" i="23"/>
  <c r="C450" i="23"/>
  <c r="D452" i="23"/>
  <c r="C452" i="23"/>
  <c r="D454" i="23"/>
  <c r="C454" i="23"/>
  <c r="D456" i="23"/>
  <c r="C456" i="23"/>
  <c r="D458" i="23"/>
  <c r="C458" i="23"/>
  <c r="D460" i="23"/>
  <c r="C460" i="23"/>
  <c r="D462" i="23"/>
  <c r="C462" i="23"/>
  <c r="D464" i="23"/>
  <c r="C464" i="23"/>
  <c r="D466" i="23"/>
  <c r="C466" i="23"/>
  <c r="D468" i="23"/>
  <c r="C468" i="23"/>
  <c r="D470" i="23"/>
  <c r="C470" i="23"/>
  <c r="D472" i="23"/>
  <c r="C472" i="23"/>
  <c r="D474" i="23"/>
  <c r="C474" i="23"/>
  <c r="D476" i="23"/>
  <c r="C476" i="23"/>
  <c r="D478" i="23"/>
  <c r="C478" i="23"/>
  <c r="D480" i="23"/>
  <c r="C480" i="23"/>
  <c r="C385" i="23"/>
  <c r="D385" i="23"/>
  <c r="C383" i="23"/>
  <c r="D383" i="23"/>
  <c r="C381" i="23"/>
  <c r="D381" i="23"/>
  <c r="C379" i="23"/>
  <c r="D379" i="23"/>
  <c r="C377" i="23"/>
  <c r="D377" i="23"/>
  <c r="C375" i="23"/>
  <c r="D375" i="23"/>
  <c r="C373" i="23"/>
  <c r="D373" i="23"/>
  <c r="C371" i="23"/>
  <c r="D371" i="23"/>
  <c r="C369" i="23"/>
  <c r="D369" i="23"/>
  <c r="C367" i="23"/>
  <c r="D367" i="23"/>
  <c r="C365" i="23"/>
  <c r="D365" i="23"/>
  <c r="C363" i="23"/>
  <c r="D363" i="23"/>
  <c r="C361" i="23"/>
  <c r="D361" i="23"/>
  <c r="C359" i="23"/>
  <c r="D359" i="23"/>
  <c r="C357" i="23"/>
  <c r="D357" i="23"/>
  <c r="C355" i="23"/>
  <c r="D355" i="23"/>
  <c r="C353" i="23"/>
  <c r="D353" i="23"/>
  <c r="C351" i="23"/>
  <c r="D351" i="23"/>
  <c r="C349" i="23"/>
  <c r="D349" i="23"/>
  <c r="C347" i="23"/>
  <c r="D347" i="23"/>
  <c r="C345" i="23"/>
  <c r="D345" i="23"/>
  <c r="C343" i="23"/>
  <c r="D343" i="23"/>
  <c r="C341" i="23"/>
  <c r="D341" i="23"/>
  <c r="C339" i="23"/>
  <c r="D339" i="23"/>
  <c r="C337" i="23"/>
  <c r="D337" i="23"/>
  <c r="C335" i="23"/>
  <c r="D335" i="23"/>
  <c r="C333" i="23"/>
  <c r="D333" i="23"/>
  <c r="C331" i="23"/>
  <c r="D331" i="23"/>
  <c r="C329" i="23"/>
  <c r="D329" i="23"/>
  <c r="C327" i="23"/>
  <c r="D327" i="23"/>
  <c r="C325" i="23"/>
  <c r="D325" i="23"/>
  <c r="C323" i="23"/>
  <c r="D323" i="23"/>
  <c r="C321" i="23"/>
  <c r="D321" i="23"/>
  <c r="C319" i="23"/>
  <c r="D319" i="23"/>
  <c r="C317" i="23"/>
  <c r="D317" i="23"/>
  <c r="C315" i="23"/>
  <c r="D315" i="23"/>
  <c r="C313" i="23"/>
  <c r="D313" i="23"/>
  <c r="C311" i="23"/>
  <c r="D311" i="23"/>
  <c r="C309" i="23"/>
  <c r="D309" i="23"/>
  <c r="C307" i="23"/>
  <c r="D307" i="23"/>
  <c r="C305" i="23"/>
  <c r="D305" i="23"/>
  <c r="C303" i="23"/>
  <c r="D303" i="23"/>
  <c r="C301" i="23"/>
  <c r="D301" i="23"/>
  <c r="C299" i="23"/>
  <c r="D299" i="23"/>
  <c r="C297" i="23"/>
  <c r="D297" i="23"/>
  <c r="C295" i="23"/>
  <c r="D295" i="23"/>
  <c r="C293" i="23"/>
  <c r="D293" i="23"/>
  <c r="C291" i="23"/>
  <c r="D291" i="23"/>
  <c r="C289" i="23"/>
  <c r="D289" i="23"/>
  <c r="C287" i="23"/>
  <c r="D287" i="23"/>
  <c r="C285" i="23"/>
  <c r="D285" i="23"/>
  <c r="C283" i="23"/>
  <c r="D283" i="23"/>
  <c r="C281" i="23"/>
  <c r="D281" i="23"/>
  <c r="C279" i="23"/>
  <c r="D279" i="23"/>
  <c r="C277" i="23"/>
  <c r="D277" i="23"/>
  <c r="C275" i="23"/>
  <c r="D275" i="23"/>
  <c r="C273" i="23"/>
  <c r="D273" i="23"/>
  <c r="C271" i="23"/>
  <c r="D271" i="23"/>
  <c r="C269" i="23"/>
  <c r="D269" i="23"/>
  <c r="C267" i="23"/>
  <c r="D267" i="23"/>
  <c r="C265" i="23"/>
  <c r="D265" i="23"/>
  <c r="C263" i="23"/>
  <c r="D263" i="23"/>
  <c r="C261" i="23"/>
  <c r="D261" i="23"/>
  <c r="C259" i="23"/>
  <c r="D259" i="23"/>
  <c r="C257" i="23"/>
  <c r="D257" i="23"/>
  <c r="C255" i="23"/>
  <c r="D255" i="23"/>
  <c r="C253" i="23"/>
  <c r="D253" i="23"/>
  <c r="C251" i="23"/>
  <c r="D251" i="23"/>
  <c r="C249" i="23"/>
  <c r="D249" i="23"/>
  <c r="C247" i="23"/>
  <c r="D247" i="23"/>
  <c r="C245" i="23"/>
  <c r="D245" i="23"/>
  <c r="C243" i="23"/>
  <c r="D243" i="23"/>
  <c r="C241" i="23"/>
  <c r="D241" i="23"/>
  <c r="C239" i="23"/>
  <c r="D239" i="23"/>
  <c r="C237" i="23"/>
  <c r="D237" i="23"/>
  <c r="C235" i="23"/>
  <c r="D235" i="23"/>
  <c r="C233" i="23"/>
  <c r="D233" i="23"/>
  <c r="C231" i="23"/>
  <c r="D231" i="23"/>
  <c r="C229" i="23"/>
  <c r="D229" i="23"/>
  <c r="C227" i="23"/>
  <c r="D227" i="23"/>
  <c r="C225" i="23"/>
  <c r="D225" i="23"/>
  <c r="C223" i="23"/>
  <c r="D223" i="23"/>
  <c r="C221" i="23"/>
  <c r="D221" i="23"/>
  <c r="C219" i="23"/>
  <c r="D219" i="23"/>
  <c r="C217" i="23"/>
  <c r="D217" i="23"/>
  <c r="C215" i="23"/>
  <c r="D215" i="23"/>
  <c r="C213" i="23"/>
  <c r="D213" i="23"/>
  <c r="C211" i="23"/>
  <c r="D211" i="23"/>
  <c r="C209" i="23"/>
  <c r="D209" i="23"/>
  <c r="C207" i="23"/>
  <c r="D207" i="23"/>
  <c r="C205" i="23"/>
  <c r="D205" i="23"/>
  <c r="C203" i="23"/>
  <c r="D203" i="23"/>
  <c r="C201" i="23"/>
  <c r="D201" i="23"/>
  <c r="C199" i="23"/>
  <c r="D199" i="23"/>
  <c r="C197" i="23"/>
  <c r="D197" i="23"/>
  <c r="C195" i="23"/>
  <c r="D195" i="23"/>
  <c r="C193" i="23"/>
  <c r="D193" i="23"/>
  <c r="C191" i="23"/>
  <c r="D191" i="23"/>
  <c r="C189" i="23"/>
  <c r="D189" i="23"/>
  <c r="C187" i="23"/>
  <c r="D187" i="23"/>
  <c r="C185" i="23"/>
  <c r="D185" i="23"/>
  <c r="C183" i="23"/>
  <c r="D183" i="23"/>
  <c r="C181" i="23"/>
  <c r="D181" i="23"/>
  <c r="C179" i="23"/>
  <c r="D179" i="23"/>
  <c r="C177" i="23"/>
  <c r="D177" i="23"/>
  <c r="C175" i="23"/>
  <c r="D175" i="23"/>
  <c r="C173" i="23"/>
  <c r="D173" i="23"/>
  <c r="C171" i="23"/>
  <c r="D171" i="23"/>
  <c r="C169" i="23"/>
  <c r="D169" i="23"/>
  <c r="C167" i="23"/>
  <c r="D167" i="23"/>
  <c r="C165" i="23"/>
  <c r="D165" i="23"/>
  <c r="C163" i="23"/>
  <c r="D163" i="23"/>
  <c r="C161" i="23"/>
  <c r="D161" i="23"/>
  <c r="C159" i="23"/>
  <c r="D159" i="23"/>
  <c r="C157" i="23"/>
  <c r="D157" i="23"/>
  <c r="C155" i="23"/>
  <c r="D155" i="23"/>
  <c r="C153" i="23"/>
  <c r="D153" i="23"/>
  <c r="C151" i="23"/>
  <c r="D151" i="23"/>
  <c r="C149" i="23"/>
  <c r="D149" i="23"/>
  <c r="C147" i="23"/>
  <c r="D147" i="23"/>
  <c r="C145" i="23"/>
  <c r="D145" i="23"/>
  <c r="C143" i="23"/>
  <c r="D143" i="23"/>
  <c r="C141" i="23"/>
  <c r="D141" i="23"/>
  <c r="C139" i="23"/>
  <c r="D139" i="23"/>
  <c r="C137" i="23"/>
  <c r="D137" i="23"/>
  <c r="C135" i="23"/>
  <c r="D135" i="23"/>
  <c r="C133" i="23"/>
  <c r="D133" i="23"/>
  <c r="C131" i="23"/>
  <c r="D131" i="23"/>
  <c r="C129" i="23"/>
  <c r="D129" i="23"/>
  <c r="C127" i="23"/>
  <c r="D127" i="23"/>
  <c r="C125" i="23"/>
  <c r="D125" i="23"/>
  <c r="C123" i="23"/>
  <c r="D123" i="23"/>
  <c r="C121" i="23"/>
  <c r="D121" i="23"/>
  <c r="C119" i="23"/>
  <c r="D119" i="23"/>
  <c r="C117" i="23"/>
  <c r="D117" i="23"/>
  <c r="C115" i="23"/>
  <c r="D115" i="23"/>
  <c r="C113" i="23"/>
  <c r="D113" i="23"/>
  <c r="C111" i="23"/>
  <c r="D111" i="23"/>
  <c r="C109" i="23"/>
  <c r="D109" i="23"/>
  <c r="C107" i="23"/>
  <c r="D107" i="23"/>
  <c r="C105" i="23"/>
  <c r="D105" i="23"/>
  <c r="C103" i="23"/>
  <c r="D103" i="23"/>
  <c r="C101" i="23"/>
  <c r="D101" i="23"/>
  <c r="C99" i="23"/>
  <c r="D99" i="23"/>
  <c r="C97" i="23"/>
  <c r="D97" i="23"/>
  <c r="C95" i="23"/>
  <c r="D95" i="23"/>
  <c r="C93" i="23"/>
  <c r="D93" i="23"/>
  <c r="C91" i="23"/>
  <c r="D91" i="23"/>
  <c r="C89" i="23"/>
  <c r="D89" i="23"/>
  <c r="C87" i="23"/>
  <c r="D87" i="23"/>
  <c r="C85" i="23"/>
  <c r="D85" i="23"/>
  <c r="C83" i="23"/>
  <c r="D83" i="23"/>
  <c r="C81" i="23"/>
  <c r="D81" i="23"/>
  <c r="C79" i="23"/>
  <c r="D79" i="23"/>
  <c r="C77" i="23"/>
  <c r="D77" i="23"/>
  <c r="C75" i="23"/>
  <c r="D75" i="23"/>
  <c r="C73" i="23"/>
  <c r="D73" i="23"/>
  <c r="C71" i="23"/>
  <c r="D71" i="23"/>
  <c r="C69" i="23"/>
  <c r="D69" i="23"/>
  <c r="C67" i="23"/>
  <c r="D67" i="23"/>
  <c r="C65" i="23"/>
  <c r="D65" i="23"/>
  <c r="C63" i="23"/>
  <c r="D63" i="23"/>
  <c r="C61" i="23"/>
  <c r="D61" i="23"/>
  <c r="C59" i="23"/>
  <c r="D59" i="23"/>
  <c r="C57" i="23"/>
  <c r="D57" i="23"/>
  <c r="C55" i="23"/>
  <c r="D55" i="23"/>
  <c r="C53" i="23"/>
  <c r="D53" i="23"/>
  <c r="C51" i="23"/>
  <c r="D51" i="23"/>
  <c r="C49" i="23"/>
  <c r="D49" i="23"/>
  <c r="C47" i="23"/>
  <c r="D47" i="23"/>
  <c r="C45" i="23"/>
  <c r="D45" i="23"/>
  <c r="C43" i="23"/>
  <c r="D43" i="23"/>
  <c r="C41" i="23"/>
  <c r="D41" i="23"/>
  <c r="C39" i="23"/>
  <c r="D39" i="23"/>
  <c r="C37" i="23"/>
  <c r="D37" i="23"/>
  <c r="C35" i="23"/>
  <c r="D35" i="23"/>
  <c r="C33" i="23"/>
  <c r="D33" i="23"/>
  <c r="C31" i="23"/>
  <c r="D31" i="23"/>
  <c r="C29" i="23"/>
  <c r="D29" i="23"/>
  <c r="C27" i="23"/>
  <c r="D27" i="23"/>
  <c r="C25" i="23"/>
  <c r="D25" i="23"/>
  <c r="C23" i="23"/>
  <c r="D23" i="23"/>
  <c r="C21" i="23"/>
  <c r="D21" i="23"/>
  <c r="C19" i="23"/>
  <c r="D19" i="23"/>
  <c r="C17" i="23"/>
  <c r="D17" i="23"/>
  <c r="C15" i="23"/>
  <c r="D15" i="23"/>
  <c r="C13" i="23"/>
  <c r="D13" i="23"/>
  <c r="C11" i="23"/>
  <c r="D11" i="23"/>
  <c r="C9" i="23"/>
  <c r="D9" i="23"/>
  <c r="C7" i="23"/>
  <c r="D7" i="23"/>
  <c r="C5" i="23"/>
  <c r="D5" i="23"/>
  <c r="C3" i="23"/>
  <c r="D3" i="23"/>
  <c r="C491" i="23"/>
  <c r="D491" i="23"/>
  <c r="C499" i="23"/>
  <c r="D499" i="23"/>
  <c r="C489" i="23"/>
  <c r="D489" i="23"/>
  <c r="C497" i="23"/>
  <c r="D497" i="23"/>
  <c r="C482" i="23"/>
  <c r="D482" i="23"/>
  <c r="C486" i="23"/>
  <c r="D486" i="23"/>
  <c r="C490" i="23"/>
  <c r="D490" i="23"/>
  <c r="C494" i="23"/>
  <c r="D494" i="23"/>
  <c r="C498" i="23"/>
  <c r="D498" i="23"/>
  <c r="C502" i="23"/>
  <c r="D502" i="23"/>
  <c r="D387" i="23"/>
  <c r="C387" i="23"/>
  <c r="D389" i="23"/>
  <c r="C389" i="23"/>
  <c r="D391" i="23"/>
  <c r="C391" i="23"/>
  <c r="D393" i="23"/>
  <c r="C393" i="23"/>
  <c r="D395" i="23"/>
  <c r="C395" i="23"/>
  <c r="D397" i="23"/>
  <c r="C397" i="23"/>
  <c r="D399" i="23"/>
  <c r="C399" i="23"/>
  <c r="D401" i="23"/>
  <c r="C401" i="23"/>
  <c r="D403" i="23"/>
  <c r="C403" i="23"/>
  <c r="D405" i="23"/>
  <c r="C405" i="23"/>
  <c r="D407" i="23"/>
  <c r="C407" i="23"/>
  <c r="D409" i="23"/>
  <c r="C409" i="23"/>
  <c r="D411" i="23"/>
  <c r="C411" i="23"/>
  <c r="D413" i="23"/>
  <c r="C413" i="23"/>
  <c r="D415" i="23"/>
  <c r="C415" i="23"/>
  <c r="D417" i="23"/>
  <c r="C417" i="23"/>
  <c r="D419" i="23"/>
  <c r="C419" i="23"/>
  <c r="D421" i="23"/>
  <c r="C421" i="23"/>
  <c r="D423" i="23"/>
  <c r="C423" i="23"/>
  <c r="D425" i="23"/>
  <c r="C425" i="23"/>
  <c r="D427" i="23"/>
  <c r="C427" i="23"/>
  <c r="D429" i="23"/>
  <c r="C429" i="23"/>
  <c r="D431" i="23"/>
  <c r="C431" i="23"/>
  <c r="D433" i="23"/>
  <c r="C433" i="23"/>
  <c r="D435" i="23"/>
  <c r="C435" i="23"/>
  <c r="D437" i="23"/>
  <c r="C437" i="23"/>
  <c r="D439" i="23"/>
  <c r="C439" i="23"/>
  <c r="D441" i="23"/>
  <c r="C441" i="23"/>
  <c r="D443" i="23"/>
  <c r="C443" i="23"/>
  <c r="D445" i="23"/>
  <c r="C445" i="23"/>
  <c r="D447" i="23"/>
  <c r="C447" i="23"/>
  <c r="D449" i="23"/>
  <c r="C449" i="23"/>
  <c r="D451" i="23"/>
  <c r="C451" i="23"/>
  <c r="D453" i="23"/>
  <c r="C453" i="23"/>
  <c r="D455" i="23"/>
  <c r="C455" i="23"/>
  <c r="D457" i="23"/>
  <c r="C457" i="23"/>
  <c r="D459" i="23"/>
  <c r="C459" i="23"/>
  <c r="D461" i="23"/>
  <c r="C461" i="23"/>
  <c r="D463" i="23"/>
  <c r="C463" i="23"/>
  <c r="D465" i="23"/>
  <c r="C465" i="23"/>
  <c r="D467" i="23"/>
  <c r="C467" i="23"/>
  <c r="D469" i="23"/>
  <c r="C469" i="23"/>
  <c r="D471" i="23"/>
  <c r="C471" i="23"/>
  <c r="D473" i="23"/>
  <c r="C473" i="23"/>
  <c r="D475" i="23"/>
  <c r="C475" i="23"/>
  <c r="D477" i="23"/>
  <c r="C477" i="23"/>
  <c r="D479" i="23"/>
  <c r="C479" i="23"/>
  <c r="D481" i="23"/>
  <c r="C481" i="23"/>
  <c r="C483" i="22"/>
  <c r="D483" i="22"/>
  <c r="C384" i="22"/>
  <c r="D384" i="22"/>
  <c r="C382" i="22"/>
  <c r="D382" i="22"/>
  <c r="C380" i="22"/>
  <c r="D380" i="22"/>
  <c r="C378" i="22"/>
  <c r="D378" i="22"/>
  <c r="C376" i="22"/>
  <c r="D376" i="22"/>
  <c r="C374" i="22"/>
  <c r="D374" i="22"/>
  <c r="C372" i="22"/>
  <c r="D372" i="22"/>
  <c r="C370" i="22"/>
  <c r="D370" i="22"/>
  <c r="C368" i="22"/>
  <c r="D368" i="22"/>
  <c r="C366" i="22"/>
  <c r="D366" i="22"/>
  <c r="C364" i="22"/>
  <c r="D364" i="22"/>
  <c r="C362" i="22"/>
  <c r="D362" i="22"/>
  <c r="C360" i="22"/>
  <c r="D360" i="22"/>
  <c r="C358" i="22"/>
  <c r="D358" i="22"/>
  <c r="C356" i="22"/>
  <c r="D356" i="22"/>
  <c r="C354" i="22"/>
  <c r="D354" i="22"/>
  <c r="C352" i="22"/>
  <c r="D352" i="22"/>
  <c r="C350" i="22"/>
  <c r="D350" i="22"/>
  <c r="C348" i="22"/>
  <c r="D348" i="22"/>
  <c r="C346" i="22"/>
  <c r="D346" i="22"/>
  <c r="C344" i="22"/>
  <c r="D344" i="22"/>
  <c r="C342" i="22"/>
  <c r="D342" i="22"/>
  <c r="C340" i="22"/>
  <c r="D340" i="22"/>
  <c r="C338" i="22"/>
  <c r="D338" i="22"/>
  <c r="C336" i="22"/>
  <c r="D336" i="22"/>
  <c r="C334" i="22"/>
  <c r="D334" i="22"/>
  <c r="C332" i="22"/>
  <c r="D332" i="22"/>
  <c r="C330" i="22"/>
  <c r="D330" i="22"/>
  <c r="C328" i="22"/>
  <c r="D328" i="22"/>
  <c r="C326" i="22"/>
  <c r="D326" i="22"/>
  <c r="C324" i="22"/>
  <c r="D324" i="22"/>
  <c r="C322" i="22"/>
  <c r="D322" i="22"/>
  <c r="C320" i="22"/>
  <c r="D320" i="22"/>
  <c r="C318" i="22"/>
  <c r="D318" i="22"/>
  <c r="C316" i="22"/>
  <c r="D316" i="22"/>
  <c r="C314" i="22"/>
  <c r="D314" i="22"/>
  <c r="C312" i="22"/>
  <c r="D312" i="22"/>
  <c r="C310" i="22"/>
  <c r="D310" i="22"/>
  <c r="C308" i="22"/>
  <c r="D308" i="22"/>
  <c r="C306" i="22"/>
  <c r="D306" i="22"/>
  <c r="C304" i="22"/>
  <c r="D304" i="22"/>
  <c r="C302" i="22"/>
  <c r="D302" i="22"/>
  <c r="C300" i="22"/>
  <c r="D300" i="22"/>
  <c r="C298" i="22"/>
  <c r="D298" i="22"/>
  <c r="C296" i="22"/>
  <c r="D296" i="22"/>
  <c r="C294" i="22"/>
  <c r="D294" i="22"/>
  <c r="C292" i="22"/>
  <c r="D292" i="22"/>
  <c r="C290" i="22"/>
  <c r="D290" i="22"/>
  <c r="C288" i="22"/>
  <c r="D288" i="22"/>
  <c r="C286" i="22"/>
  <c r="D286" i="22"/>
  <c r="C284" i="22"/>
  <c r="D284" i="22"/>
  <c r="C282" i="22"/>
  <c r="D282" i="22"/>
  <c r="C280" i="22"/>
  <c r="D280" i="22"/>
  <c r="C278" i="22"/>
  <c r="D278" i="22"/>
  <c r="C276" i="22"/>
  <c r="D276" i="22"/>
  <c r="C274" i="22"/>
  <c r="D274" i="22"/>
  <c r="C272" i="22"/>
  <c r="D272" i="22"/>
  <c r="C270" i="22"/>
  <c r="D270" i="22"/>
  <c r="C268" i="22"/>
  <c r="D268" i="22"/>
  <c r="C266" i="22"/>
  <c r="D266" i="22"/>
  <c r="C264" i="22"/>
  <c r="D264" i="22"/>
  <c r="C262" i="22"/>
  <c r="D262" i="22"/>
  <c r="C260" i="22"/>
  <c r="D260" i="22"/>
  <c r="C258" i="22"/>
  <c r="D258" i="22"/>
  <c r="C256" i="22"/>
  <c r="D256" i="22"/>
  <c r="C254" i="22"/>
  <c r="D254" i="22"/>
  <c r="C252" i="22"/>
  <c r="D252" i="22"/>
  <c r="C250" i="22"/>
  <c r="D250" i="22"/>
  <c r="C248" i="22"/>
  <c r="D248" i="22"/>
  <c r="C246" i="22"/>
  <c r="D246" i="22"/>
  <c r="C244" i="22"/>
  <c r="D244" i="22"/>
  <c r="C242" i="22"/>
  <c r="D242" i="22"/>
  <c r="C240" i="22"/>
  <c r="D240" i="22"/>
  <c r="C238" i="22"/>
  <c r="D238" i="22"/>
  <c r="C236" i="22"/>
  <c r="D236" i="22"/>
  <c r="C234" i="22"/>
  <c r="D234" i="22"/>
  <c r="C232" i="22"/>
  <c r="D232" i="22"/>
  <c r="C230" i="22"/>
  <c r="D230" i="22"/>
  <c r="C228" i="22"/>
  <c r="D228" i="22"/>
  <c r="C226" i="22"/>
  <c r="D226" i="22"/>
  <c r="C224" i="22"/>
  <c r="D224" i="22"/>
  <c r="C222" i="22"/>
  <c r="D222" i="22"/>
  <c r="C220" i="22"/>
  <c r="D220" i="22"/>
  <c r="C218" i="22"/>
  <c r="D218" i="22"/>
  <c r="C216" i="22"/>
  <c r="D216" i="22"/>
  <c r="C214" i="22"/>
  <c r="D214" i="22"/>
  <c r="C212" i="22"/>
  <c r="D212" i="22"/>
  <c r="C210" i="22"/>
  <c r="D210" i="22"/>
  <c r="C208" i="22"/>
  <c r="D208" i="22"/>
  <c r="C206" i="22"/>
  <c r="D206" i="22"/>
  <c r="C204" i="22"/>
  <c r="D204" i="22"/>
  <c r="C202" i="22"/>
  <c r="D202" i="22"/>
  <c r="C200" i="22"/>
  <c r="D200" i="22"/>
  <c r="C198" i="22"/>
  <c r="D198" i="22"/>
  <c r="C196" i="22"/>
  <c r="D196" i="22"/>
  <c r="C194" i="22"/>
  <c r="D194" i="22"/>
  <c r="C192" i="22"/>
  <c r="D192" i="22"/>
  <c r="C190" i="22"/>
  <c r="D190" i="22"/>
  <c r="C188" i="22"/>
  <c r="D188" i="22"/>
  <c r="C186" i="22"/>
  <c r="D186" i="22"/>
  <c r="C184" i="22"/>
  <c r="D184" i="22"/>
  <c r="C182" i="22"/>
  <c r="D182" i="22"/>
  <c r="C180" i="22"/>
  <c r="D180" i="22"/>
  <c r="C178" i="22"/>
  <c r="D178" i="22"/>
  <c r="C176" i="22"/>
  <c r="D176" i="22"/>
  <c r="C174" i="22"/>
  <c r="D174" i="22"/>
  <c r="C172" i="22"/>
  <c r="D172" i="22"/>
  <c r="C170" i="22"/>
  <c r="D170" i="22"/>
  <c r="C168" i="22"/>
  <c r="D168" i="22"/>
  <c r="C166" i="22"/>
  <c r="D166" i="22"/>
  <c r="C164" i="22"/>
  <c r="D164" i="22"/>
  <c r="C162" i="22"/>
  <c r="D162" i="22"/>
  <c r="C160" i="22"/>
  <c r="D160" i="22"/>
  <c r="C158" i="22"/>
  <c r="D158" i="22"/>
  <c r="C156" i="22"/>
  <c r="D156" i="22"/>
  <c r="C154" i="22"/>
  <c r="D154" i="22"/>
  <c r="C152" i="22"/>
  <c r="D152" i="22"/>
  <c r="C150" i="22"/>
  <c r="D150" i="22"/>
  <c r="C148" i="22"/>
  <c r="D148" i="22"/>
  <c r="C146" i="22"/>
  <c r="D146" i="22"/>
  <c r="C144" i="22"/>
  <c r="D144" i="22"/>
  <c r="C142" i="22"/>
  <c r="D142" i="22"/>
  <c r="C140" i="22"/>
  <c r="D140" i="22"/>
  <c r="C138" i="22"/>
  <c r="D138" i="22"/>
  <c r="C136" i="22"/>
  <c r="D136" i="22"/>
  <c r="C134" i="22"/>
  <c r="D134" i="22"/>
  <c r="C132" i="22"/>
  <c r="D132" i="22"/>
  <c r="C130" i="22"/>
  <c r="D130" i="22"/>
  <c r="C128" i="22"/>
  <c r="D128" i="22"/>
  <c r="C126" i="22"/>
  <c r="D126" i="22"/>
  <c r="C124" i="22"/>
  <c r="D124" i="22"/>
  <c r="C122" i="22"/>
  <c r="D122" i="22"/>
  <c r="C120" i="22"/>
  <c r="D120" i="22"/>
  <c r="C118" i="22"/>
  <c r="D118" i="22"/>
  <c r="C116" i="22"/>
  <c r="D116" i="22"/>
  <c r="C114" i="22"/>
  <c r="D114" i="22"/>
  <c r="C112" i="22"/>
  <c r="D112" i="22"/>
  <c r="C110" i="22"/>
  <c r="D110" i="22"/>
  <c r="C108" i="22"/>
  <c r="D108" i="22"/>
  <c r="C106" i="22"/>
  <c r="D106" i="22"/>
  <c r="C104" i="22"/>
  <c r="D104" i="22"/>
  <c r="C102" i="22"/>
  <c r="D102" i="22"/>
  <c r="C100" i="22"/>
  <c r="D100" i="22"/>
  <c r="C98" i="22"/>
  <c r="D98" i="22"/>
  <c r="C96" i="22"/>
  <c r="D96" i="22"/>
  <c r="C94" i="22"/>
  <c r="D94" i="22"/>
  <c r="C92" i="22"/>
  <c r="D92" i="22"/>
  <c r="C90" i="22"/>
  <c r="D90" i="22"/>
  <c r="C88" i="22"/>
  <c r="D88" i="22"/>
  <c r="C86" i="22"/>
  <c r="D86" i="22"/>
  <c r="C84" i="22"/>
  <c r="D84" i="22"/>
  <c r="C82" i="22"/>
  <c r="D82" i="22"/>
  <c r="C80" i="22"/>
  <c r="D80" i="22"/>
  <c r="C78" i="22"/>
  <c r="D78" i="22"/>
  <c r="C76" i="22"/>
  <c r="D76" i="22"/>
  <c r="C74" i="22"/>
  <c r="D74" i="22"/>
  <c r="C72" i="22"/>
  <c r="D72" i="22"/>
  <c r="C70" i="22"/>
  <c r="D70" i="22"/>
  <c r="C68" i="22"/>
  <c r="D68" i="22"/>
  <c r="C66" i="22"/>
  <c r="D66" i="22"/>
  <c r="C64" i="22"/>
  <c r="D64" i="22"/>
  <c r="C62" i="22"/>
  <c r="D62" i="22"/>
  <c r="C60" i="22"/>
  <c r="D60" i="22"/>
  <c r="C58" i="22"/>
  <c r="D58" i="22"/>
  <c r="C56" i="22"/>
  <c r="D56" i="22"/>
  <c r="C54" i="22"/>
  <c r="D54" i="22"/>
  <c r="C52" i="22"/>
  <c r="D52" i="22"/>
  <c r="C50" i="22"/>
  <c r="D50" i="22"/>
  <c r="C48" i="22"/>
  <c r="D48" i="22"/>
  <c r="C46" i="22"/>
  <c r="D46" i="22"/>
  <c r="C44" i="22"/>
  <c r="D44" i="22"/>
  <c r="C42" i="22"/>
  <c r="D42" i="22"/>
  <c r="C40" i="22"/>
  <c r="D40" i="22"/>
  <c r="C38" i="22"/>
  <c r="D38" i="22"/>
  <c r="C36" i="22"/>
  <c r="D36" i="22"/>
  <c r="C34" i="22"/>
  <c r="D34" i="22"/>
  <c r="C32" i="22"/>
  <c r="D32" i="22"/>
  <c r="C30" i="22"/>
  <c r="D30" i="22"/>
  <c r="C28" i="22"/>
  <c r="D28" i="22"/>
  <c r="C26" i="22"/>
  <c r="D26" i="22"/>
  <c r="C24" i="22"/>
  <c r="D24" i="22"/>
  <c r="C22" i="22"/>
  <c r="D22" i="22"/>
  <c r="C20" i="22"/>
  <c r="D20" i="22"/>
  <c r="C18" i="22"/>
  <c r="D18" i="22"/>
  <c r="C16" i="22"/>
  <c r="D16" i="22"/>
  <c r="C14" i="22"/>
  <c r="D14" i="22"/>
  <c r="C12" i="22"/>
  <c r="D12" i="22"/>
  <c r="C10" i="22"/>
  <c r="D10" i="22"/>
  <c r="C8" i="22"/>
  <c r="D8" i="22"/>
  <c r="C6" i="22"/>
  <c r="D6" i="22"/>
  <c r="C4" i="22"/>
  <c r="D4" i="22"/>
  <c r="C487" i="22"/>
  <c r="D487" i="22"/>
  <c r="C495" i="22"/>
  <c r="D495" i="22"/>
  <c r="C485" i="22"/>
  <c r="D485" i="22"/>
  <c r="C493" i="22"/>
  <c r="D493" i="22"/>
  <c r="C501" i="22"/>
  <c r="D501" i="22"/>
  <c r="C484" i="22"/>
  <c r="D484" i="22"/>
  <c r="C492" i="22"/>
  <c r="D492" i="22"/>
  <c r="C496" i="22"/>
  <c r="D496" i="22"/>
  <c r="C500" i="22"/>
  <c r="D500" i="22"/>
  <c r="D386" i="22"/>
  <c r="C386" i="22"/>
  <c r="D388" i="22"/>
  <c r="C388" i="22"/>
  <c r="D390" i="22"/>
  <c r="C390" i="22"/>
  <c r="D392" i="22"/>
  <c r="C392" i="22"/>
  <c r="D394" i="22"/>
  <c r="C394" i="22"/>
  <c r="D396" i="22"/>
  <c r="C396" i="22"/>
  <c r="D398" i="22"/>
  <c r="C398" i="22"/>
  <c r="D400" i="22"/>
  <c r="C400" i="22"/>
  <c r="D402" i="22"/>
  <c r="C402" i="22"/>
  <c r="D404" i="22"/>
  <c r="C404" i="22"/>
  <c r="D406" i="22"/>
  <c r="C406" i="22"/>
  <c r="D408" i="22"/>
  <c r="C408" i="22"/>
  <c r="D410" i="22"/>
  <c r="C410" i="22"/>
  <c r="D412" i="22"/>
  <c r="C412" i="22"/>
  <c r="D414" i="22"/>
  <c r="C414" i="22"/>
  <c r="D416" i="22"/>
  <c r="C416" i="22"/>
  <c r="D418" i="22"/>
  <c r="C418" i="22"/>
  <c r="D420" i="22"/>
  <c r="C420" i="22"/>
  <c r="D422" i="22"/>
  <c r="C422" i="22"/>
  <c r="D424" i="22"/>
  <c r="C424" i="22"/>
  <c r="D426" i="22"/>
  <c r="C426" i="22"/>
  <c r="D428" i="22"/>
  <c r="C428" i="22"/>
  <c r="D430" i="22"/>
  <c r="C430" i="22"/>
  <c r="D432" i="22"/>
  <c r="C432" i="22"/>
  <c r="D434" i="22"/>
  <c r="C434" i="22"/>
  <c r="D436" i="22"/>
  <c r="C436" i="22"/>
  <c r="D438" i="22"/>
  <c r="C438" i="22"/>
  <c r="D440" i="22"/>
  <c r="C440" i="22"/>
  <c r="D442" i="22"/>
  <c r="C442" i="22"/>
  <c r="D444" i="22"/>
  <c r="C444" i="22"/>
  <c r="D446" i="22"/>
  <c r="C446" i="22"/>
  <c r="D448" i="22"/>
  <c r="C448" i="22"/>
  <c r="D450" i="22"/>
  <c r="C450" i="22"/>
  <c r="D452" i="22"/>
  <c r="C452" i="22"/>
  <c r="D454" i="22"/>
  <c r="C454" i="22"/>
  <c r="D456" i="22"/>
  <c r="C456" i="22"/>
  <c r="D458" i="22"/>
  <c r="C458" i="22"/>
  <c r="D460" i="22"/>
  <c r="C460" i="22"/>
  <c r="D462" i="22"/>
  <c r="C462" i="22"/>
  <c r="D464" i="22"/>
  <c r="C464" i="22"/>
  <c r="D466" i="22"/>
  <c r="C466" i="22"/>
  <c r="D468" i="22"/>
  <c r="C468" i="22"/>
  <c r="D470" i="22"/>
  <c r="C470" i="22"/>
  <c r="D472" i="22"/>
  <c r="C472" i="22"/>
  <c r="D474" i="22"/>
  <c r="C474" i="22"/>
  <c r="D476" i="22"/>
  <c r="C476" i="22"/>
  <c r="D478" i="22"/>
  <c r="C478" i="22"/>
  <c r="D480" i="22"/>
  <c r="C480" i="22"/>
  <c r="C488" i="22"/>
  <c r="D488" i="22"/>
  <c r="C385" i="22"/>
  <c r="D385" i="22"/>
  <c r="C383" i="22"/>
  <c r="D383" i="22"/>
  <c r="C381" i="22"/>
  <c r="D381" i="22"/>
  <c r="C379" i="22"/>
  <c r="D379" i="22"/>
  <c r="C377" i="22"/>
  <c r="D377" i="22"/>
  <c r="C375" i="22"/>
  <c r="D375" i="22"/>
  <c r="C373" i="22"/>
  <c r="D373" i="22"/>
  <c r="C371" i="22"/>
  <c r="D371" i="22"/>
  <c r="C369" i="22"/>
  <c r="D369" i="22"/>
  <c r="C367" i="22"/>
  <c r="D367" i="22"/>
  <c r="C365" i="22"/>
  <c r="D365" i="22"/>
  <c r="C363" i="22"/>
  <c r="D363" i="22"/>
  <c r="C361" i="22"/>
  <c r="D361" i="22"/>
  <c r="C359" i="22"/>
  <c r="D359" i="22"/>
  <c r="C357" i="22"/>
  <c r="D357" i="22"/>
  <c r="C355" i="22"/>
  <c r="D355" i="22"/>
  <c r="C353" i="22"/>
  <c r="D353" i="22"/>
  <c r="C351" i="22"/>
  <c r="D351" i="22"/>
  <c r="C349" i="22"/>
  <c r="D349" i="22"/>
  <c r="C347" i="22"/>
  <c r="D347" i="22"/>
  <c r="C345" i="22"/>
  <c r="D345" i="22"/>
  <c r="C343" i="22"/>
  <c r="D343" i="22"/>
  <c r="C341" i="22"/>
  <c r="D341" i="22"/>
  <c r="C339" i="22"/>
  <c r="D339" i="22"/>
  <c r="C337" i="22"/>
  <c r="D337" i="22"/>
  <c r="C335" i="22"/>
  <c r="D335" i="22"/>
  <c r="C333" i="22"/>
  <c r="D333" i="22"/>
  <c r="C331" i="22"/>
  <c r="D331" i="22"/>
  <c r="C329" i="22"/>
  <c r="D329" i="22"/>
  <c r="C327" i="22"/>
  <c r="D327" i="22"/>
  <c r="C325" i="22"/>
  <c r="D325" i="22"/>
  <c r="C323" i="22"/>
  <c r="D323" i="22"/>
  <c r="C321" i="22"/>
  <c r="D321" i="22"/>
  <c r="C319" i="22"/>
  <c r="D319" i="22"/>
  <c r="C317" i="22"/>
  <c r="D317" i="22"/>
  <c r="C315" i="22"/>
  <c r="D315" i="22"/>
  <c r="C313" i="22"/>
  <c r="D313" i="22"/>
  <c r="C311" i="22"/>
  <c r="D311" i="22"/>
  <c r="C309" i="22"/>
  <c r="D309" i="22"/>
  <c r="C307" i="22"/>
  <c r="D307" i="22"/>
  <c r="C305" i="22"/>
  <c r="D305" i="22"/>
  <c r="C303" i="22"/>
  <c r="D303" i="22"/>
  <c r="C301" i="22"/>
  <c r="D301" i="22"/>
  <c r="C299" i="22"/>
  <c r="D299" i="22"/>
  <c r="C297" i="22"/>
  <c r="D297" i="22"/>
  <c r="C295" i="22"/>
  <c r="D295" i="22"/>
  <c r="C293" i="22"/>
  <c r="D293" i="22"/>
  <c r="C291" i="22"/>
  <c r="D291" i="22"/>
  <c r="C289" i="22"/>
  <c r="D289" i="22"/>
  <c r="C287" i="22"/>
  <c r="D287" i="22"/>
  <c r="C285" i="22"/>
  <c r="D285" i="22"/>
  <c r="C283" i="22"/>
  <c r="D283" i="22"/>
  <c r="C281" i="22"/>
  <c r="D281" i="22"/>
  <c r="C279" i="22"/>
  <c r="D279" i="22"/>
  <c r="C277" i="22"/>
  <c r="D277" i="22"/>
  <c r="C275" i="22"/>
  <c r="D275" i="22"/>
  <c r="C273" i="22"/>
  <c r="D273" i="22"/>
  <c r="C271" i="22"/>
  <c r="D271" i="22"/>
  <c r="C269" i="22"/>
  <c r="D269" i="22"/>
  <c r="C267" i="22"/>
  <c r="D267" i="22"/>
  <c r="C265" i="22"/>
  <c r="D265" i="22"/>
  <c r="C263" i="22"/>
  <c r="D263" i="22"/>
  <c r="C261" i="22"/>
  <c r="D261" i="22"/>
  <c r="C259" i="22"/>
  <c r="D259" i="22"/>
  <c r="C257" i="22"/>
  <c r="D257" i="22"/>
  <c r="C255" i="22"/>
  <c r="D255" i="22"/>
  <c r="C253" i="22"/>
  <c r="D253" i="22"/>
  <c r="C251" i="22"/>
  <c r="D251" i="22"/>
  <c r="C249" i="22"/>
  <c r="D249" i="22"/>
  <c r="C247" i="22"/>
  <c r="D247" i="22"/>
  <c r="C245" i="22"/>
  <c r="D245" i="22"/>
  <c r="C243" i="22"/>
  <c r="D243" i="22"/>
  <c r="C241" i="22"/>
  <c r="D241" i="22"/>
  <c r="C239" i="22"/>
  <c r="D239" i="22"/>
  <c r="C237" i="22"/>
  <c r="D237" i="22"/>
  <c r="C235" i="22"/>
  <c r="D235" i="22"/>
  <c r="C233" i="22"/>
  <c r="D233" i="22"/>
  <c r="C231" i="22"/>
  <c r="D231" i="22"/>
  <c r="C229" i="22"/>
  <c r="D229" i="22"/>
  <c r="C227" i="22"/>
  <c r="D227" i="22"/>
  <c r="C225" i="22"/>
  <c r="D225" i="22"/>
  <c r="C223" i="22"/>
  <c r="D223" i="22"/>
  <c r="C221" i="22"/>
  <c r="D221" i="22"/>
  <c r="C219" i="22"/>
  <c r="D219" i="22"/>
  <c r="C217" i="22"/>
  <c r="D217" i="22"/>
  <c r="C215" i="22"/>
  <c r="D215" i="22"/>
  <c r="C213" i="22"/>
  <c r="D213" i="22"/>
  <c r="C211" i="22"/>
  <c r="D211" i="22"/>
  <c r="C209" i="22"/>
  <c r="D209" i="22"/>
  <c r="C207" i="22"/>
  <c r="D207" i="22"/>
  <c r="C205" i="22"/>
  <c r="D205" i="22"/>
  <c r="C203" i="22"/>
  <c r="D203" i="22"/>
  <c r="C201" i="22"/>
  <c r="D201" i="22"/>
  <c r="C199" i="22"/>
  <c r="D199" i="22"/>
  <c r="C197" i="22"/>
  <c r="D197" i="22"/>
  <c r="C195" i="22"/>
  <c r="D195" i="22"/>
  <c r="C193" i="22"/>
  <c r="D193" i="22"/>
  <c r="C191" i="22"/>
  <c r="D191" i="22"/>
  <c r="C189" i="22"/>
  <c r="D189" i="22"/>
  <c r="C187" i="22"/>
  <c r="D187" i="22"/>
  <c r="C185" i="22"/>
  <c r="D185" i="22"/>
  <c r="C183" i="22"/>
  <c r="D183" i="22"/>
  <c r="C181" i="22"/>
  <c r="D181" i="22"/>
  <c r="C179" i="22"/>
  <c r="D179" i="22"/>
  <c r="C177" i="22"/>
  <c r="D177" i="22"/>
  <c r="C175" i="22"/>
  <c r="D175" i="22"/>
  <c r="C173" i="22"/>
  <c r="D173" i="22"/>
  <c r="C171" i="22"/>
  <c r="D171" i="22"/>
  <c r="C169" i="22"/>
  <c r="D169" i="22"/>
  <c r="C167" i="22"/>
  <c r="D167" i="22"/>
  <c r="C165" i="22"/>
  <c r="D165" i="22"/>
  <c r="C163" i="22"/>
  <c r="D163" i="22"/>
  <c r="C161" i="22"/>
  <c r="D161" i="22"/>
  <c r="C159" i="22"/>
  <c r="D159" i="22"/>
  <c r="C157" i="22"/>
  <c r="D157" i="22"/>
  <c r="C155" i="22"/>
  <c r="D155" i="22"/>
  <c r="C153" i="22"/>
  <c r="D153" i="22"/>
  <c r="C151" i="22"/>
  <c r="D151" i="22"/>
  <c r="C149" i="22"/>
  <c r="D149" i="22"/>
  <c r="C147" i="22"/>
  <c r="D147" i="22"/>
  <c r="C145" i="22"/>
  <c r="D145" i="22"/>
  <c r="C143" i="22"/>
  <c r="D143" i="22"/>
  <c r="C141" i="22"/>
  <c r="D141" i="22"/>
  <c r="C139" i="22"/>
  <c r="D139" i="22"/>
  <c r="C137" i="22"/>
  <c r="D137" i="22"/>
  <c r="C135" i="22"/>
  <c r="D135" i="22"/>
  <c r="C133" i="22"/>
  <c r="D133" i="22"/>
  <c r="C131" i="22"/>
  <c r="D131" i="22"/>
  <c r="C129" i="22"/>
  <c r="D129" i="22"/>
  <c r="C127" i="22"/>
  <c r="D127" i="22"/>
  <c r="C125" i="22"/>
  <c r="D125" i="22"/>
  <c r="C123" i="22"/>
  <c r="D123" i="22"/>
  <c r="C121" i="22"/>
  <c r="D121" i="22"/>
  <c r="C119" i="22"/>
  <c r="D119" i="22"/>
  <c r="C117" i="22"/>
  <c r="D117" i="22"/>
  <c r="C115" i="22"/>
  <c r="D115" i="22"/>
  <c r="C113" i="22"/>
  <c r="D113" i="22"/>
  <c r="C111" i="22"/>
  <c r="D111" i="22"/>
  <c r="C109" i="22"/>
  <c r="D109" i="22"/>
  <c r="C107" i="22"/>
  <c r="D107" i="22"/>
  <c r="C105" i="22"/>
  <c r="D105" i="22"/>
  <c r="C103" i="22"/>
  <c r="D103" i="22"/>
  <c r="C101" i="22"/>
  <c r="D101" i="22"/>
  <c r="C99" i="22"/>
  <c r="D99" i="22"/>
  <c r="C97" i="22"/>
  <c r="D97" i="22"/>
  <c r="C95" i="22"/>
  <c r="D95" i="22"/>
  <c r="C93" i="22"/>
  <c r="D93" i="22"/>
  <c r="C91" i="22"/>
  <c r="D91" i="22"/>
  <c r="C89" i="22"/>
  <c r="D89" i="22"/>
  <c r="C87" i="22"/>
  <c r="D87" i="22"/>
  <c r="C85" i="22"/>
  <c r="D85" i="22"/>
  <c r="C83" i="22"/>
  <c r="D83" i="22"/>
  <c r="C81" i="22"/>
  <c r="D81" i="22"/>
  <c r="C79" i="22"/>
  <c r="D79" i="22"/>
  <c r="C77" i="22"/>
  <c r="D77" i="22"/>
  <c r="C75" i="22"/>
  <c r="D75" i="22"/>
  <c r="C73" i="22"/>
  <c r="D73" i="22"/>
  <c r="C71" i="22"/>
  <c r="D71" i="22"/>
  <c r="C69" i="22"/>
  <c r="D69" i="22"/>
  <c r="C67" i="22"/>
  <c r="D67" i="22"/>
  <c r="C65" i="22"/>
  <c r="D65" i="22"/>
  <c r="C63" i="22"/>
  <c r="D63" i="22"/>
  <c r="C61" i="22"/>
  <c r="D61" i="22"/>
  <c r="C59" i="22"/>
  <c r="D59" i="22"/>
  <c r="C57" i="22"/>
  <c r="D57" i="22"/>
  <c r="C55" i="22"/>
  <c r="D55" i="22"/>
  <c r="C53" i="22"/>
  <c r="D53" i="22"/>
  <c r="C51" i="22"/>
  <c r="D51" i="22"/>
  <c r="C49" i="22"/>
  <c r="D49" i="22"/>
  <c r="C47" i="22"/>
  <c r="D47" i="22"/>
  <c r="C45" i="22"/>
  <c r="D45" i="22"/>
  <c r="C43" i="22"/>
  <c r="D43" i="22"/>
  <c r="C41" i="22"/>
  <c r="D41" i="22"/>
  <c r="C39" i="22"/>
  <c r="D39" i="22"/>
  <c r="C37" i="22"/>
  <c r="D37" i="22"/>
  <c r="C35" i="22"/>
  <c r="D35" i="22"/>
  <c r="C33" i="22"/>
  <c r="D33" i="22"/>
  <c r="C31" i="22"/>
  <c r="D31" i="22"/>
  <c r="C29" i="22"/>
  <c r="D29" i="22"/>
  <c r="C27" i="22"/>
  <c r="D27" i="22"/>
  <c r="C25" i="22"/>
  <c r="D25" i="22"/>
  <c r="C23" i="22"/>
  <c r="D23" i="22"/>
  <c r="C21" i="22"/>
  <c r="D21" i="22"/>
  <c r="C19" i="22"/>
  <c r="D19" i="22"/>
  <c r="C17" i="22"/>
  <c r="D17" i="22"/>
  <c r="C15" i="22"/>
  <c r="D15" i="22"/>
  <c r="C13" i="22"/>
  <c r="D13" i="22"/>
  <c r="C11" i="22"/>
  <c r="D11" i="22"/>
  <c r="C9" i="22"/>
  <c r="D9" i="22"/>
  <c r="C7" i="22"/>
  <c r="D7" i="22"/>
  <c r="C5" i="22"/>
  <c r="D5" i="22"/>
  <c r="C3" i="22"/>
  <c r="D3" i="22"/>
  <c r="C491" i="22"/>
  <c r="D491" i="22"/>
  <c r="C499" i="22"/>
  <c r="D499" i="22"/>
  <c r="C489" i="22"/>
  <c r="D489" i="22"/>
  <c r="C497" i="22"/>
  <c r="D497" i="22"/>
  <c r="C482" i="22"/>
  <c r="D482" i="22"/>
  <c r="C486" i="22"/>
  <c r="D486" i="22"/>
  <c r="C490" i="22"/>
  <c r="D490" i="22"/>
  <c r="C494" i="22"/>
  <c r="D494" i="22"/>
  <c r="C498" i="22"/>
  <c r="D498" i="22"/>
  <c r="C502" i="22"/>
  <c r="D502" i="22"/>
  <c r="D387" i="22"/>
  <c r="C387" i="22"/>
  <c r="D389" i="22"/>
  <c r="C389" i="22"/>
  <c r="D391" i="22"/>
  <c r="C391" i="22"/>
  <c r="D393" i="22"/>
  <c r="C393" i="22"/>
  <c r="D395" i="22"/>
  <c r="C395" i="22"/>
  <c r="D397" i="22"/>
  <c r="C397" i="22"/>
  <c r="D399" i="22"/>
  <c r="C399" i="22"/>
  <c r="D401" i="22"/>
  <c r="C401" i="22"/>
  <c r="D403" i="22"/>
  <c r="C403" i="22"/>
  <c r="D405" i="22"/>
  <c r="C405" i="22"/>
  <c r="D407" i="22"/>
  <c r="C407" i="22"/>
  <c r="D409" i="22"/>
  <c r="C409" i="22"/>
  <c r="D411" i="22"/>
  <c r="C411" i="22"/>
  <c r="D413" i="22"/>
  <c r="C413" i="22"/>
  <c r="D415" i="22"/>
  <c r="C415" i="22"/>
  <c r="D417" i="22"/>
  <c r="C417" i="22"/>
  <c r="D419" i="22"/>
  <c r="C419" i="22"/>
  <c r="D421" i="22"/>
  <c r="C421" i="22"/>
  <c r="D423" i="22"/>
  <c r="C423" i="22"/>
  <c r="D425" i="22"/>
  <c r="C425" i="22"/>
  <c r="D427" i="22"/>
  <c r="C427" i="22"/>
  <c r="D429" i="22"/>
  <c r="C429" i="22"/>
  <c r="D431" i="22"/>
  <c r="C431" i="22"/>
  <c r="D433" i="22"/>
  <c r="C433" i="22"/>
  <c r="D435" i="22"/>
  <c r="C435" i="22"/>
  <c r="D437" i="22"/>
  <c r="C437" i="22"/>
  <c r="D439" i="22"/>
  <c r="C439" i="22"/>
  <c r="D441" i="22"/>
  <c r="C441" i="22"/>
  <c r="D443" i="22"/>
  <c r="C443" i="22"/>
  <c r="D445" i="22"/>
  <c r="C445" i="22"/>
  <c r="D447" i="22"/>
  <c r="C447" i="22"/>
  <c r="D449" i="22"/>
  <c r="C449" i="22"/>
  <c r="D451" i="22"/>
  <c r="C451" i="22"/>
  <c r="D453" i="22"/>
  <c r="C453" i="22"/>
  <c r="D455" i="22"/>
  <c r="C455" i="22"/>
  <c r="D457" i="22"/>
  <c r="C457" i="22"/>
  <c r="D459" i="22"/>
  <c r="C459" i="22"/>
  <c r="D461" i="22"/>
  <c r="C461" i="22"/>
  <c r="D463" i="22"/>
  <c r="C463" i="22"/>
  <c r="D465" i="22"/>
  <c r="C465" i="22"/>
  <c r="D467" i="22"/>
  <c r="C467" i="22"/>
  <c r="D469" i="22"/>
  <c r="C469" i="22"/>
  <c r="D471" i="22"/>
  <c r="C471" i="22"/>
  <c r="D473" i="22"/>
  <c r="C473" i="22"/>
  <c r="D475" i="22"/>
  <c r="C475" i="22"/>
  <c r="D477" i="22"/>
  <c r="C477" i="22"/>
  <c r="D479" i="22"/>
  <c r="C479" i="22"/>
  <c r="D481" i="22"/>
  <c r="C481" i="22"/>
  <c r="C483" i="21"/>
  <c r="D483" i="21"/>
  <c r="C384" i="21"/>
  <c r="D384" i="21"/>
  <c r="C382" i="21"/>
  <c r="D382" i="21"/>
  <c r="C380" i="21"/>
  <c r="D380" i="21"/>
  <c r="C378" i="21"/>
  <c r="D378" i="21"/>
  <c r="C376" i="21"/>
  <c r="D376" i="21"/>
  <c r="C374" i="21"/>
  <c r="D374" i="21"/>
  <c r="C372" i="21"/>
  <c r="D372" i="21"/>
  <c r="C370" i="21"/>
  <c r="D370" i="21"/>
  <c r="C368" i="21"/>
  <c r="D368" i="21"/>
  <c r="C366" i="21"/>
  <c r="D366" i="21"/>
  <c r="C364" i="21"/>
  <c r="D364" i="21"/>
  <c r="C362" i="21"/>
  <c r="D362" i="21"/>
  <c r="C360" i="21"/>
  <c r="D360" i="21"/>
  <c r="C358" i="21"/>
  <c r="D358" i="21"/>
  <c r="C356" i="21"/>
  <c r="D356" i="21"/>
  <c r="C354" i="21"/>
  <c r="D354" i="21"/>
  <c r="C352" i="21"/>
  <c r="D352" i="21"/>
  <c r="C350" i="21"/>
  <c r="D350" i="21"/>
  <c r="C348" i="21"/>
  <c r="D348" i="21"/>
  <c r="C346" i="21"/>
  <c r="D346" i="21"/>
  <c r="C344" i="21"/>
  <c r="D344" i="21"/>
  <c r="C342" i="21"/>
  <c r="D342" i="21"/>
  <c r="C340" i="21"/>
  <c r="D340" i="21"/>
  <c r="C338" i="21"/>
  <c r="D338" i="21"/>
  <c r="C336" i="21"/>
  <c r="D336" i="21"/>
  <c r="C334" i="21"/>
  <c r="D334" i="21"/>
  <c r="C332" i="21"/>
  <c r="D332" i="21"/>
  <c r="C330" i="21"/>
  <c r="D330" i="21"/>
  <c r="C328" i="21"/>
  <c r="D328" i="21"/>
  <c r="C326" i="21"/>
  <c r="D326" i="21"/>
  <c r="C324" i="21"/>
  <c r="D324" i="21"/>
  <c r="C322" i="21"/>
  <c r="D322" i="21"/>
  <c r="C320" i="21"/>
  <c r="D320" i="21"/>
  <c r="C318" i="21"/>
  <c r="D318" i="21"/>
  <c r="C316" i="21"/>
  <c r="D316" i="21"/>
  <c r="C314" i="21"/>
  <c r="D314" i="21"/>
  <c r="C312" i="21"/>
  <c r="D312" i="21"/>
  <c r="C310" i="21"/>
  <c r="D310" i="21"/>
  <c r="C308" i="21"/>
  <c r="D308" i="21"/>
  <c r="C306" i="21"/>
  <c r="D306" i="21"/>
  <c r="C304" i="21"/>
  <c r="D304" i="21"/>
  <c r="C302" i="21"/>
  <c r="D302" i="21"/>
  <c r="C300" i="21"/>
  <c r="D300" i="21"/>
  <c r="C298" i="21"/>
  <c r="D298" i="21"/>
  <c r="C296" i="21"/>
  <c r="D296" i="21"/>
  <c r="C294" i="21"/>
  <c r="D294" i="21"/>
  <c r="C292" i="21"/>
  <c r="D292" i="21"/>
  <c r="C290" i="21"/>
  <c r="D290" i="21"/>
  <c r="C288" i="21"/>
  <c r="D288" i="21"/>
  <c r="C286" i="21"/>
  <c r="D286" i="21"/>
  <c r="C284" i="21"/>
  <c r="D284" i="21"/>
  <c r="C282" i="21"/>
  <c r="D282" i="21"/>
  <c r="C280" i="21"/>
  <c r="D280" i="21"/>
  <c r="C278" i="21"/>
  <c r="D278" i="21"/>
  <c r="C276" i="21"/>
  <c r="D276" i="21"/>
  <c r="C274" i="21"/>
  <c r="D274" i="21"/>
  <c r="C272" i="21"/>
  <c r="D272" i="21"/>
  <c r="C270" i="21"/>
  <c r="D270" i="21"/>
  <c r="C268" i="21"/>
  <c r="D268" i="21"/>
  <c r="C266" i="21"/>
  <c r="D266" i="21"/>
  <c r="C264" i="21"/>
  <c r="D264" i="21"/>
  <c r="C262" i="21"/>
  <c r="D262" i="21"/>
  <c r="C260" i="21"/>
  <c r="D260" i="21"/>
  <c r="C258" i="21"/>
  <c r="D258" i="21"/>
  <c r="C256" i="21"/>
  <c r="D256" i="21"/>
  <c r="C254" i="21"/>
  <c r="D254" i="21"/>
  <c r="C252" i="21"/>
  <c r="D252" i="21"/>
  <c r="C250" i="21"/>
  <c r="D250" i="21"/>
  <c r="C248" i="21"/>
  <c r="D248" i="21"/>
  <c r="C246" i="21"/>
  <c r="D246" i="21"/>
  <c r="C244" i="21"/>
  <c r="D244" i="21"/>
  <c r="C242" i="21"/>
  <c r="D242" i="21"/>
  <c r="C240" i="21"/>
  <c r="D240" i="21"/>
  <c r="C238" i="21"/>
  <c r="D238" i="21"/>
  <c r="C236" i="21"/>
  <c r="D236" i="21"/>
  <c r="C234" i="21"/>
  <c r="D234" i="21"/>
  <c r="C232" i="21"/>
  <c r="D232" i="21"/>
  <c r="C230" i="21"/>
  <c r="D230" i="21"/>
  <c r="C228" i="21"/>
  <c r="D228" i="21"/>
  <c r="C226" i="21"/>
  <c r="D226" i="21"/>
  <c r="C224" i="21"/>
  <c r="D224" i="21"/>
  <c r="C222" i="21"/>
  <c r="D222" i="21"/>
  <c r="C220" i="21"/>
  <c r="D220" i="21"/>
  <c r="C218" i="21"/>
  <c r="D218" i="21"/>
  <c r="C216" i="21"/>
  <c r="D216" i="21"/>
  <c r="C214" i="21"/>
  <c r="D214" i="21"/>
  <c r="C212" i="21"/>
  <c r="D212" i="21"/>
  <c r="C210" i="21"/>
  <c r="D210" i="21"/>
  <c r="C208" i="21"/>
  <c r="D208" i="21"/>
  <c r="C206" i="21"/>
  <c r="D206" i="21"/>
  <c r="C204" i="21"/>
  <c r="D204" i="21"/>
  <c r="C202" i="21"/>
  <c r="D202" i="21"/>
  <c r="C200" i="21"/>
  <c r="D200" i="21"/>
  <c r="C198" i="21"/>
  <c r="D198" i="21"/>
  <c r="C196" i="21"/>
  <c r="D196" i="21"/>
  <c r="C194" i="21"/>
  <c r="D194" i="21"/>
  <c r="C192" i="21"/>
  <c r="D192" i="21"/>
  <c r="C190" i="21"/>
  <c r="D190" i="21"/>
  <c r="C188" i="21"/>
  <c r="D188" i="21"/>
  <c r="C186" i="21"/>
  <c r="D186" i="21"/>
  <c r="C184" i="21"/>
  <c r="D184" i="21"/>
  <c r="C182" i="21"/>
  <c r="D182" i="21"/>
  <c r="C180" i="21"/>
  <c r="D180" i="21"/>
  <c r="C178" i="21"/>
  <c r="D178" i="21"/>
  <c r="C176" i="21"/>
  <c r="D176" i="21"/>
  <c r="C174" i="21"/>
  <c r="D174" i="21"/>
  <c r="C172" i="21"/>
  <c r="D172" i="21"/>
  <c r="C170" i="21"/>
  <c r="D170" i="21"/>
  <c r="C168" i="21"/>
  <c r="D168" i="21"/>
  <c r="C166" i="21"/>
  <c r="D166" i="21"/>
  <c r="C164" i="21"/>
  <c r="D164" i="21"/>
  <c r="C162" i="21"/>
  <c r="D162" i="21"/>
  <c r="C160" i="21"/>
  <c r="D160" i="21"/>
  <c r="C158" i="21"/>
  <c r="D158" i="21"/>
  <c r="C156" i="21"/>
  <c r="D156" i="21"/>
  <c r="C154" i="21"/>
  <c r="D154" i="21"/>
  <c r="C152" i="21"/>
  <c r="D152" i="21"/>
  <c r="C150" i="21"/>
  <c r="D150" i="21"/>
  <c r="C148" i="21"/>
  <c r="D148" i="21"/>
  <c r="C146" i="21"/>
  <c r="D146" i="21"/>
  <c r="C144" i="21"/>
  <c r="D144" i="21"/>
  <c r="C142" i="21"/>
  <c r="D142" i="21"/>
  <c r="C140" i="21"/>
  <c r="D140" i="21"/>
  <c r="C138" i="21"/>
  <c r="D138" i="21"/>
  <c r="C136" i="21"/>
  <c r="D136" i="21"/>
  <c r="C134" i="21"/>
  <c r="D134" i="21"/>
  <c r="C132" i="21"/>
  <c r="D132" i="21"/>
  <c r="C130" i="21"/>
  <c r="D130" i="21"/>
  <c r="C128" i="21"/>
  <c r="D128" i="21"/>
  <c r="C126" i="21"/>
  <c r="D126" i="21"/>
  <c r="C124" i="21"/>
  <c r="D124" i="21"/>
  <c r="C122" i="21"/>
  <c r="D122" i="21"/>
  <c r="C120" i="21"/>
  <c r="D120" i="21"/>
  <c r="C118" i="21"/>
  <c r="D118" i="21"/>
  <c r="C116" i="21"/>
  <c r="D116" i="21"/>
  <c r="C114" i="21"/>
  <c r="D114" i="21"/>
  <c r="C112" i="21"/>
  <c r="D112" i="21"/>
  <c r="C110" i="21"/>
  <c r="D110" i="21"/>
  <c r="C108" i="21"/>
  <c r="D108" i="21"/>
  <c r="C106" i="21"/>
  <c r="D106" i="21"/>
  <c r="C104" i="21"/>
  <c r="D104" i="21"/>
  <c r="C102" i="21"/>
  <c r="D102" i="21"/>
  <c r="C100" i="21"/>
  <c r="D100" i="21"/>
  <c r="C98" i="21"/>
  <c r="D98" i="21"/>
  <c r="C96" i="21"/>
  <c r="D96" i="21"/>
  <c r="C94" i="21"/>
  <c r="D94" i="21"/>
  <c r="C92" i="21"/>
  <c r="D92" i="21"/>
  <c r="C90" i="21"/>
  <c r="D90" i="21"/>
  <c r="C88" i="21"/>
  <c r="D88" i="21"/>
  <c r="C86" i="21"/>
  <c r="D86" i="21"/>
  <c r="C84" i="21"/>
  <c r="D84" i="21"/>
  <c r="C82" i="21"/>
  <c r="D82" i="21"/>
  <c r="C80" i="21"/>
  <c r="D80" i="21"/>
  <c r="C78" i="21"/>
  <c r="D78" i="21"/>
  <c r="C76" i="21"/>
  <c r="D76" i="21"/>
  <c r="C74" i="21"/>
  <c r="D74" i="21"/>
  <c r="C72" i="21"/>
  <c r="D72" i="21"/>
  <c r="C70" i="21"/>
  <c r="D70" i="21"/>
  <c r="C68" i="21"/>
  <c r="D68" i="21"/>
  <c r="C66" i="21"/>
  <c r="D66" i="21"/>
  <c r="C64" i="21"/>
  <c r="D64" i="21"/>
  <c r="C62" i="21"/>
  <c r="D62" i="21"/>
  <c r="C60" i="21"/>
  <c r="D60" i="21"/>
  <c r="C58" i="21"/>
  <c r="D58" i="21"/>
  <c r="C56" i="21"/>
  <c r="D56" i="21"/>
  <c r="C54" i="21"/>
  <c r="D54" i="21"/>
  <c r="C52" i="21"/>
  <c r="D52" i="21"/>
  <c r="C50" i="21"/>
  <c r="D50" i="21"/>
  <c r="C48" i="21"/>
  <c r="D48" i="21"/>
  <c r="C46" i="21"/>
  <c r="D46" i="21"/>
  <c r="C44" i="21"/>
  <c r="D44" i="21"/>
  <c r="C42" i="21"/>
  <c r="D42" i="21"/>
  <c r="C40" i="21"/>
  <c r="D40" i="21"/>
  <c r="C38" i="21"/>
  <c r="D38" i="21"/>
  <c r="C36" i="21"/>
  <c r="D36" i="21"/>
  <c r="C34" i="21"/>
  <c r="D34" i="21"/>
  <c r="C32" i="21"/>
  <c r="D32" i="21"/>
  <c r="C30" i="21"/>
  <c r="D30" i="21"/>
  <c r="C28" i="21"/>
  <c r="D28" i="21"/>
  <c r="C26" i="21"/>
  <c r="D26" i="21"/>
  <c r="C24" i="21"/>
  <c r="D24" i="21"/>
  <c r="C22" i="21"/>
  <c r="D22" i="21"/>
  <c r="C20" i="21"/>
  <c r="D20" i="21"/>
  <c r="C18" i="21"/>
  <c r="D18" i="21"/>
  <c r="C16" i="21"/>
  <c r="D16" i="21"/>
  <c r="C14" i="21"/>
  <c r="D14" i="21"/>
  <c r="C12" i="21"/>
  <c r="D12" i="21"/>
  <c r="C10" i="21"/>
  <c r="D10" i="21"/>
  <c r="C8" i="21"/>
  <c r="D8" i="21"/>
  <c r="C6" i="21"/>
  <c r="D6" i="21"/>
  <c r="C4" i="21"/>
  <c r="D4" i="21"/>
  <c r="C487" i="21"/>
  <c r="D487" i="21"/>
  <c r="C495" i="21"/>
  <c r="D495" i="21"/>
  <c r="C485" i="21"/>
  <c r="D485" i="21"/>
  <c r="C493" i="21"/>
  <c r="D493" i="21"/>
  <c r="C501" i="21"/>
  <c r="D501" i="21"/>
  <c r="C484" i="21"/>
  <c r="D484" i="21"/>
  <c r="C488" i="21"/>
  <c r="D488" i="21"/>
  <c r="C492" i="21"/>
  <c r="D492" i="21"/>
  <c r="C496" i="21"/>
  <c r="D496" i="21"/>
  <c r="C500" i="21"/>
  <c r="D500" i="21"/>
  <c r="D386" i="21"/>
  <c r="C386" i="21"/>
  <c r="D388" i="21"/>
  <c r="C388" i="21"/>
  <c r="D390" i="21"/>
  <c r="C390" i="21"/>
  <c r="D392" i="21"/>
  <c r="C392" i="21"/>
  <c r="D394" i="21"/>
  <c r="C394" i="21"/>
  <c r="D396" i="21"/>
  <c r="C396" i="21"/>
  <c r="D398" i="21"/>
  <c r="C398" i="21"/>
  <c r="D400" i="21"/>
  <c r="C400" i="21"/>
  <c r="D402" i="21"/>
  <c r="C402" i="21"/>
  <c r="D404" i="21"/>
  <c r="C404" i="21"/>
  <c r="D406" i="21"/>
  <c r="C406" i="21"/>
  <c r="D408" i="21"/>
  <c r="C408" i="21"/>
  <c r="D410" i="21"/>
  <c r="C410" i="21"/>
  <c r="D412" i="21"/>
  <c r="C412" i="21"/>
  <c r="D414" i="21"/>
  <c r="C414" i="21"/>
  <c r="D416" i="21"/>
  <c r="C416" i="21"/>
  <c r="D418" i="21"/>
  <c r="C418" i="21"/>
  <c r="D420" i="21"/>
  <c r="C420" i="21"/>
  <c r="D422" i="21"/>
  <c r="C422" i="21"/>
  <c r="D424" i="21"/>
  <c r="C424" i="21"/>
  <c r="D426" i="21"/>
  <c r="C426" i="21"/>
  <c r="D428" i="21"/>
  <c r="C428" i="21"/>
  <c r="D430" i="21"/>
  <c r="C430" i="21"/>
  <c r="D432" i="21"/>
  <c r="C432" i="21"/>
  <c r="D434" i="21"/>
  <c r="C434" i="21"/>
  <c r="D436" i="21"/>
  <c r="C436" i="21"/>
  <c r="D438" i="21"/>
  <c r="C438" i="21"/>
  <c r="D440" i="21"/>
  <c r="C440" i="21"/>
  <c r="D442" i="21"/>
  <c r="C442" i="21"/>
  <c r="D444" i="21"/>
  <c r="C444" i="21"/>
  <c r="D446" i="21"/>
  <c r="C446" i="21"/>
  <c r="D448" i="21"/>
  <c r="C448" i="21"/>
  <c r="D450" i="21"/>
  <c r="C450" i="21"/>
  <c r="D452" i="21"/>
  <c r="C452" i="21"/>
  <c r="D454" i="21"/>
  <c r="C454" i="21"/>
  <c r="D456" i="21"/>
  <c r="C456" i="21"/>
  <c r="D458" i="21"/>
  <c r="C458" i="21"/>
  <c r="D460" i="21"/>
  <c r="C460" i="21"/>
  <c r="D462" i="21"/>
  <c r="C462" i="21"/>
  <c r="D464" i="21"/>
  <c r="C464" i="21"/>
  <c r="D466" i="21"/>
  <c r="C466" i="21"/>
  <c r="D468" i="21"/>
  <c r="C468" i="21"/>
  <c r="D470" i="21"/>
  <c r="C470" i="21"/>
  <c r="D472" i="21"/>
  <c r="C472" i="21"/>
  <c r="D474" i="21"/>
  <c r="C474" i="21"/>
  <c r="D476" i="21"/>
  <c r="C476" i="21"/>
  <c r="D478" i="21"/>
  <c r="C478" i="21"/>
  <c r="D480" i="21"/>
  <c r="C480" i="21"/>
  <c r="C385" i="21"/>
  <c r="D385" i="21"/>
  <c r="C383" i="21"/>
  <c r="D383" i="21"/>
  <c r="C381" i="21"/>
  <c r="D381" i="21"/>
  <c r="C379" i="21"/>
  <c r="D379" i="21"/>
  <c r="C377" i="21"/>
  <c r="D377" i="21"/>
  <c r="C375" i="21"/>
  <c r="D375" i="21"/>
  <c r="C373" i="21"/>
  <c r="D373" i="21"/>
  <c r="C371" i="21"/>
  <c r="D371" i="21"/>
  <c r="C369" i="21"/>
  <c r="D369" i="21"/>
  <c r="C367" i="21"/>
  <c r="D367" i="21"/>
  <c r="C365" i="21"/>
  <c r="D365" i="21"/>
  <c r="C363" i="21"/>
  <c r="D363" i="21"/>
  <c r="C361" i="21"/>
  <c r="D361" i="21"/>
  <c r="C359" i="21"/>
  <c r="D359" i="21"/>
  <c r="C357" i="21"/>
  <c r="D357" i="21"/>
  <c r="C355" i="21"/>
  <c r="D355" i="21"/>
  <c r="C353" i="21"/>
  <c r="D353" i="21"/>
  <c r="C351" i="21"/>
  <c r="D351" i="21"/>
  <c r="C349" i="21"/>
  <c r="D349" i="21"/>
  <c r="C347" i="21"/>
  <c r="D347" i="21"/>
  <c r="C345" i="21"/>
  <c r="D345" i="21"/>
  <c r="C343" i="21"/>
  <c r="D343" i="21"/>
  <c r="C341" i="21"/>
  <c r="D341" i="21"/>
  <c r="C339" i="21"/>
  <c r="D339" i="21"/>
  <c r="C337" i="21"/>
  <c r="D337" i="21"/>
  <c r="C335" i="21"/>
  <c r="D335" i="21"/>
  <c r="C333" i="21"/>
  <c r="D333" i="21"/>
  <c r="C331" i="21"/>
  <c r="D331" i="21"/>
  <c r="C329" i="21"/>
  <c r="D329" i="21"/>
  <c r="C327" i="21"/>
  <c r="D327" i="21"/>
  <c r="C325" i="21"/>
  <c r="D325" i="21"/>
  <c r="C323" i="21"/>
  <c r="D323" i="21"/>
  <c r="C321" i="21"/>
  <c r="D321" i="21"/>
  <c r="C319" i="21"/>
  <c r="D319" i="21"/>
  <c r="C317" i="21"/>
  <c r="D317" i="21"/>
  <c r="C315" i="21"/>
  <c r="D315" i="21"/>
  <c r="C313" i="21"/>
  <c r="D313" i="21"/>
  <c r="C311" i="21"/>
  <c r="D311" i="21"/>
  <c r="C309" i="21"/>
  <c r="D309" i="21"/>
  <c r="C307" i="21"/>
  <c r="D307" i="21"/>
  <c r="C305" i="21"/>
  <c r="D305" i="21"/>
  <c r="C303" i="21"/>
  <c r="D303" i="21"/>
  <c r="C301" i="21"/>
  <c r="D301" i="21"/>
  <c r="C299" i="21"/>
  <c r="D299" i="21"/>
  <c r="C297" i="21"/>
  <c r="D297" i="21"/>
  <c r="C295" i="21"/>
  <c r="D295" i="21"/>
  <c r="C293" i="21"/>
  <c r="D293" i="21"/>
  <c r="C291" i="21"/>
  <c r="D291" i="21"/>
  <c r="C289" i="21"/>
  <c r="D289" i="21"/>
  <c r="C287" i="21"/>
  <c r="D287" i="21"/>
  <c r="C285" i="21"/>
  <c r="D285" i="21"/>
  <c r="C283" i="21"/>
  <c r="D283" i="21"/>
  <c r="C281" i="21"/>
  <c r="D281" i="21"/>
  <c r="C279" i="21"/>
  <c r="D279" i="21"/>
  <c r="C277" i="21"/>
  <c r="D277" i="21"/>
  <c r="C275" i="21"/>
  <c r="D275" i="21"/>
  <c r="C273" i="21"/>
  <c r="D273" i="21"/>
  <c r="C271" i="21"/>
  <c r="D271" i="21"/>
  <c r="C269" i="21"/>
  <c r="D269" i="21"/>
  <c r="C267" i="21"/>
  <c r="D267" i="21"/>
  <c r="C265" i="21"/>
  <c r="D265" i="21"/>
  <c r="C263" i="21"/>
  <c r="D263" i="21"/>
  <c r="C261" i="21"/>
  <c r="D261" i="21"/>
  <c r="C259" i="21"/>
  <c r="D259" i="21"/>
  <c r="C257" i="21"/>
  <c r="D257" i="21"/>
  <c r="C255" i="21"/>
  <c r="D255" i="21"/>
  <c r="C253" i="21"/>
  <c r="D253" i="21"/>
  <c r="C251" i="21"/>
  <c r="D251" i="21"/>
  <c r="C249" i="21"/>
  <c r="D249" i="21"/>
  <c r="C247" i="21"/>
  <c r="D247" i="21"/>
  <c r="C245" i="21"/>
  <c r="D245" i="21"/>
  <c r="C243" i="21"/>
  <c r="D243" i="21"/>
  <c r="C241" i="21"/>
  <c r="D241" i="21"/>
  <c r="C239" i="21"/>
  <c r="D239" i="21"/>
  <c r="C237" i="21"/>
  <c r="D237" i="21"/>
  <c r="C235" i="21"/>
  <c r="D235" i="21"/>
  <c r="C233" i="21"/>
  <c r="D233" i="21"/>
  <c r="C231" i="21"/>
  <c r="D231" i="21"/>
  <c r="C229" i="21"/>
  <c r="D229" i="21"/>
  <c r="C227" i="21"/>
  <c r="D227" i="21"/>
  <c r="C225" i="21"/>
  <c r="D225" i="21"/>
  <c r="C223" i="21"/>
  <c r="D223" i="21"/>
  <c r="C221" i="21"/>
  <c r="D221" i="21"/>
  <c r="C219" i="21"/>
  <c r="D219" i="21"/>
  <c r="C217" i="21"/>
  <c r="D217" i="21"/>
  <c r="C215" i="21"/>
  <c r="D215" i="21"/>
  <c r="C213" i="21"/>
  <c r="D213" i="21"/>
  <c r="C211" i="21"/>
  <c r="D211" i="21"/>
  <c r="C209" i="21"/>
  <c r="D209" i="21"/>
  <c r="C207" i="21"/>
  <c r="D207" i="21"/>
  <c r="C205" i="21"/>
  <c r="D205" i="21"/>
  <c r="C203" i="21"/>
  <c r="D203" i="21"/>
  <c r="C201" i="21"/>
  <c r="D201" i="21"/>
  <c r="C199" i="21"/>
  <c r="D199" i="21"/>
  <c r="C197" i="21"/>
  <c r="D197" i="21"/>
  <c r="C195" i="21"/>
  <c r="D195" i="21"/>
  <c r="C193" i="21"/>
  <c r="D193" i="21"/>
  <c r="C191" i="21"/>
  <c r="D191" i="21"/>
  <c r="C189" i="21"/>
  <c r="D189" i="21"/>
  <c r="C187" i="21"/>
  <c r="D187" i="21"/>
  <c r="C185" i="21"/>
  <c r="D185" i="21"/>
  <c r="C183" i="21"/>
  <c r="D183" i="21"/>
  <c r="C181" i="21"/>
  <c r="D181" i="21"/>
  <c r="C179" i="21"/>
  <c r="D179" i="21"/>
  <c r="C177" i="21"/>
  <c r="D177" i="21"/>
  <c r="C175" i="21"/>
  <c r="D175" i="21"/>
  <c r="C173" i="21"/>
  <c r="D173" i="21"/>
  <c r="C171" i="21"/>
  <c r="D171" i="21"/>
  <c r="C169" i="21"/>
  <c r="D169" i="21"/>
  <c r="C167" i="21"/>
  <c r="D167" i="21"/>
  <c r="C165" i="21"/>
  <c r="D165" i="21"/>
  <c r="C163" i="21"/>
  <c r="D163" i="21"/>
  <c r="C161" i="21"/>
  <c r="D161" i="21"/>
  <c r="C159" i="21"/>
  <c r="D159" i="21"/>
  <c r="C157" i="21"/>
  <c r="D157" i="21"/>
  <c r="C155" i="21"/>
  <c r="D155" i="21"/>
  <c r="C153" i="21"/>
  <c r="D153" i="21"/>
  <c r="C151" i="21"/>
  <c r="D151" i="21"/>
  <c r="C149" i="21"/>
  <c r="D149" i="21"/>
  <c r="C147" i="21"/>
  <c r="D147" i="21"/>
  <c r="C145" i="21"/>
  <c r="D145" i="21"/>
  <c r="C143" i="21"/>
  <c r="D143" i="21"/>
  <c r="C141" i="21"/>
  <c r="D141" i="21"/>
  <c r="C139" i="21"/>
  <c r="D139" i="21"/>
  <c r="C137" i="21"/>
  <c r="D137" i="21"/>
  <c r="C135" i="21"/>
  <c r="D135" i="21"/>
  <c r="C133" i="21"/>
  <c r="D133" i="21"/>
  <c r="C131" i="21"/>
  <c r="D131" i="21"/>
  <c r="C129" i="21"/>
  <c r="D129" i="21"/>
  <c r="C127" i="21"/>
  <c r="D127" i="21"/>
  <c r="C125" i="21"/>
  <c r="D125" i="21"/>
  <c r="C123" i="21"/>
  <c r="D123" i="21"/>
  <c r="C121" i="21"/>
  <c r="D121" i="21"/>
  <c r="C119" i="21"/>
  <c r="D119" i="21"/>
  <c r="C117" i="21"/>
  <c r="D117" i="21"/>
  <c r="C115" i="21"/>
  <c r="D115" i="21"/>
  <c r="C113" i="21"/>
  <c r="D113" i="21"/>
  <c r="C111" i="21"/>
  <c r="D111" i="21"/>
  <c r="C109" i="21"/>
  <c r="D109" i="21"/>
  <c r="C107" i="21"/>
  <c r="D107" i="21"/>
  <c r="C105" i="21"/>
  <c r="D105" i="21"/>
  <c r="C103" i="21"/>
  <c r="D103" i="21"/>
  <c r="C101" i="21"/>
  <c r="D101" i="21"/>
  <c r="C99" i="21"/>
  <c r="D99" i="21"/>
  <c r="C97" i="21"/>
  <c r="D97" i="21"/>
  <c r="C95" i="21"/>
  <c r="D95" i="21"/>
  <c r="C93" i="21"/>
  <c r="D93" i="21"/>
  <c r="C91" i="21"/>
  <c r="D91" i="21"/>
  <c r="C89" i="21"/>
  <c r="D89" i="21"/>
  <c r="C87" i="21"/>
  <c r="D87" i="21"/>
  <c r="C85" i="21"/>
  <c r="D85" i="21"/>
  <c r="C83" i="21"/>
  <c r="D83" i="21"/>
  <c r="C81" i="21"/>
  <c r="D81" i="21"/>
  <c r="C79" i="21"/>
  <c r="D79" i="21"/>
  <c r="C77" i="21"/>
  <c r="D77" i="21"/>
  <c r="C75" i="21"/>
  <c r="D75" i="21"/>
  <c r="C73" i="21"/>
  <c r="D73" i="21"/>
  <c r="C71" i="21"/>
  <c r="D71" i="21"/>
  <c r="C69" i="21"/>
  <c r="D69" i="21"/>
  <c r="C67" i="21"/>
  <c r="D67" i="21"/>
  <c r="C65" i="21"/>
  <c r="D65" i="21"/>
  <c r="C63" i="21"/>
  <c r="D63" i="21"/>
  <c r="C61" i="21"/>
  <c r="D61" i="21"/>
  <c r="C59" i="21"/>
  <c r="D59" i="21"/>
  <c r="C57" i="21"/>
  <c r="D57" i="21"/>
  <c r="C55" i="21"/>
  <c r="D55" i="21"/>
  <c r="C53" i="21"/>
  <c r="D53" i="21"/>
  <c r="C51" i="21"/>
  <c r="D51" i="21"/>
  <c r="C49" i="21"/>
  <c r="D49" i="21"/>
  <c r="C47" i="21"/>
  <c r="D47" i="21"/>
  <c r="C45" i="21"/>
  <c r="D45" i="21"/>
  <c r="C43" i="21"/>
  <c r="D43" i="21"/>
  <c r="C41" i="21"/>
  <c r="D41" i="21"/>
  <c r="C39" i="21"/>
  <c r="D39" i="21"/>
  <c r="C37" i="21"/>
  <c r="D37" i="21"/>
  <c r="C35" i="21"/>
  <c r="D35" i="21"/>
  <c r="C33" i="21"/>
  <c r="D33" i="21"/>
  <c r="C31" i="21"/>
  <c r="D31" i="21"/>
  <c r="C29" i="21"/>
  <c r="D29" i="21"/>
  <c r="C27" i="21"/>
  <c r="D27" i="21"/>
  <c r="C25" i="21"/>
  <c r="D25" i="21"/>
  <c r="C23" i="21"/>
  <c r="D23" i="21"/>
  <c r="C21" i="21"/>
  <c r="D21" i="21"/>
  <c r="C19" i="21"/>
  <c r="D19" i="21"/>
  <c r="C17" i="21"/>
  <c r="D17" i="21"/>
  <c r="C15" i="21"/>
  <c r="D15" i="21"/>
  <c r="C13" i="21"/>
  <c r="D13" i="21"/>
  <c r="C11" i="21"/>
  <c r="D11" i="21"/>
  <c r="C9" i="21"/>
  <c r="D9" i="21"/>
  <c r="C7" i="21"/>
  <c r="D7" i="21"/>
  <c r="C5" i="21"/>
  <c r="D5" i="21"/>
  <c r="C3" i="21"/>
  <c r="D3" i="21"/>
  <c r="C491" i="21"/>
  <c r="D491" i="21"/>
  <c r="C499" i="21"/>
  <c r="D499" i="21"/>
  <c r="C489" i="21"/>
  <c r="D489" i="21"/>
  <c r="C497" i="21"/>
  <c r="D497" i="21"/>
  <c r="C482" i="21"/>
  <c r="D482" i="21"/>
  <c r="C486" i="21"/>
  <c r="D486" i="21"/>
  <c r="C490" i="21"/>
  <c r="D490" i="21"/>
  <c r="C494" i="21"/>
  <c r="D494" i="21"/>
  <c r="C498" i="21"/>
  <c r="D498" i="21"/>
  <c r="C502" i="21"/>
  <c r="D502" i="21"/>
  <c r="D387" i="21"/>
  <c r="C387" i="21"/>
  <c r="D389" i="21"/>
  <c r="C389" i="21"/>
  <c r="D391" i="21"/>
  <c r="C391" i="21"/>
  <c r="D393" i="21"/>
  <c r="C393" i="21"/>
  <c r="D395" i="21"/>
  <c r="C395" i="21"/>
  <c r="D397" i="21"/>
  <c r="C397" i="21"/>
  <c r="D399" i="21"/>
  <c r="C399" i="21"/>
  <c r="D401" i="21"/>
  <c r="C401" i="21"/>
  <c r="D403" i="21"/>
  <c r="C403" i="21"/>
  <c r="D405" i="21"/>
  <c r="C405" i="21"/>
  <c r="D407" i="21"/>
  <c r="C407" i="21"/>
  <c r="D409" i="21"/>
  <c r="C409" i="21"/>
  <c r="D411" i="21"/>
  <c r="C411" i="21"/>
  <c r="D413" i="21"/>
  <c r="C413" i="21"/>
  <c r="D415" i="21"/>
  <c r="C415" i="21"/>
  <c r="D417" i="21"/>
  <c r="C417" i="21"/>
  <c r="D419" i="21"/>
  <c r="C419" i="21"/>
  <c r="D421" i="21"/>
  <c r="C421" i="21"/>
  <c r="D423" i="21"/>
  <c r="C423" i="21"/>
  <c r="D425" i="21"/>
  <c r="C425" i="21"/>
  <c r="D427" i="21"/>
  <c r="C427" i="21"/>
  <c r="D429" i="21"/>
  <c r="C429" i="21"/>
  <c r="D431" i="21"/>
  <c r="C431" i="21"/>
  <c r="D433" i="21"/>
  <c r="C433" i="21"/>
  <c r="D435" i="21"/>
  <c r="C435" i="21"/>
  <c r="D437" i="21"/>
  <c r="C437" i="21"/>
  <c r="D439" i="21"/>
  <c r="C439" i="21"/>
  <c r="D441" i="21"/>
  <c r="C441" i="21"/>
  <c r="D443" i="21"/>
  <c r="C443" i="21"/>
  <c r="D445" i="21"/>
  <c r="C445" i="21"/>
  <c r="D447" i="21"/>
  <c r="C447" i="21"/>
  <c r="D449" i="21"/>
  <c r="C449" i="21"/>
  <c r="D451" i="21"/>
  <c r="C451" i="21"/>
  <c r="D453" i="21"/>
  <c r="C453" i="21"/>
  <c r="D455" i="21"/>
  <c r="C455" i="21"/>
  <c r="D457" i="21"/>
  <c r="C457" i="21"/>
  <c r="D459" i="21"/>
  <c r="C459" i="21"/>
  <c r="D461" i="21"/>
  <c r="C461" i="21"/>
  <c r="D463" i="21"/>
  <c r="C463" i="21"/>
  <c r="D465" i="21"/>
  <c r="C465" i="21"/>
  <c r="D467" i="21"/>
  <c r="C467" i="21"/>
  <c r="D469" i="21"/>
  <c r="C469" i="21"/>
  <c r="D471" i="21"/>
  <c r="C471" i="21"/>
  <c r="D473" i="21"/>
  <c r="C473" i="21"/>
  <c r="D475" i="21"/>
  <c r="C475" i="21"/>
  <c r="D477" i="21"/>
  <c r="C477" i="21"/>
  <c r="D479" i="21"/>
  <c r="C479" i="21"/>
  <c r="D481" i="21"/>
  <c r="C481" i="21"/>
  <c r="C483" i="20"/>
  <c r="D483" i="20"/>
  <c r="C384" i="20"/>
  <c r="D384" i="20"/>
  <c r="C382" i="20"/>
  <c r="D382" i="20"/>
  <c r="C380" i="20"/>
  <c r="D380" i="20"/>
  <c r="C378" i="20"/>
  <c r="D378" i="20"/>
  <c r="C376" i="20"/>
  <c r="D376" i="20"/>
  <c r="C374" i="20"/>
  <c r="D374" i="20"/>
  <c r="C372" i="20"/>
  <c r="D372" i="20"/>
  <c r="C370" i="20"/>
  <c r="D370" i="20"/>
  <c r="C368" i="20"/>
  <c r="D368" i="20"/>
  <c r="C366" i="20"/>
  <c r="D366" i="20"/>
  <c r="C364" i="20"/>
  <c r="D364" i="20"/>
  <c r="C362" i="20"/>
  <c r="D362" i="20"/>
  <c r="C360" i="20"/>
  <c r="D360" i="20"/>
  <c r="C358" i="20"/>
  <c r="D358" i="20"/>
  <c r="C356" i="20"/>
  <c r="D356" i="20"/>
  <c r="C354" i="20"/>
  <c r="D354" i="20"/>
  <c r="C352" i="20"/>
  <c r="D352" i="20"/>
  <c r="C350" i="20"/>
  <c r="D350" i="20"/>
  <c r="C348" i="20"/>
  <c r="D348" i="20"/>
  <c r="C346" i="20"/>
  <c r="D346" i="20"/>
  <c r="C344" i="20"/>
  <c r="D344" i="20"/>
  <c r="C342" i="20"/>
  <c r="D342" i="20"/>
  <c r="C340" i="20"/>
  <c r="D340" i="20"/>
  <c r="C338" i="20"/>
  <c r="D338" i="20"/>
  <c r="C336" i="20"/>
  <c r="D336" i="20"/>
  <c r="C334" i="20"/>
  <c r="D334" i="20"/>
  <c r="C332" i="20"/>
  <c r="D332" i="20"/>
  <c r="C330" i="20"/>
  <c r="D330" i="20"/>
  <c r="C328" i="20"/>
  <c r="D328" i="20"/>
  <c r="C326" i="20"/>
  <c r="D326" i="20"/>
  <c r="C324" i="20"/>
  <c r="D324" i="20"/>
  <c r="C322" i="20"/>
  <c r="D322" i="20"/>
  <c r="C320" i="20"/>
  <c r="D320" i="20"/>
  <c r="C318" i="20"/>
  <c r="D318" i="20"/>
  <c r="C316" i="20"/>
  <c r="D316" i="20"/>
  <c r="C314" i="20"/>
  <c r="D314" i="20"/>
  <c r="C312" i="20"/>
  <c r="D312" i="20"/>
  <c r="C310" i="20"/>
  <c r="D310" i="20"/>
  <c r="C308" i="20"/>
  <c r="D308" i="20"/>
  <c r="C306" i="20"/>
  <c r="D306" i="20"/>
  <c r="C304" i="20"/>
  <c r="D304" i="20"/>
  <c r="C302" i="20"/>
  <c r="D302" i="20"/>
  <c r="C300" i="20"/>
  <c r="D300" i="20"/>
  <c r="C298" i="20"/>
  <c r="D298" i="20"/>
  <c r="C296" i="20"/>
  <c r="D296" i="20"/>
  <c r="C294" i="20"/>
  <c r="D294" i="20"/>
  <c r="C292" i="20"/>
  <c r="D292" i="20"/>
  <c r="C290" i="20"/>
  <c r="D290" i="20"/>
  <c r="C288" i="20"/>
  <c r="D288" i="20"/>
  <c r="C286" i="20"/>
  <c r="D286" i="20"/>
  <c r="C284" i="20"/>
  <c r="D284" i="20"/>
  <c r="C282" i="20"/>
  <c r="D282" i="20"/>
  <c r="C280" i="20"/>
  <c r="D280" i="20"/>
  <c r="C278" i="20"/>
  <c r="D278" i="20"/>
  <c r="C276" i="20"/>
  <c r="D276" i="20"/>
  <c r="C274" i="20"/>
  <c r="D274" i="20"/>
  <c r="C272" i="20"/>
  <c r="D272" i="20"/>
  <c r="C270" i="20"/>
  <c r="D270" i="20"/>
  <c r="C268" i="20"/>
  <c r="D268" i="20"/>
  <c r="C266" i="20"/>
  <c r="D266" i="20"/>
  <c r="C264" i="20"/>
  <c r="D264" i="20"/>
  <c r="C262" i="20"/>
  <c r="D262" i="20"/>
  <c r="C260" i="20"/>
  <c r="D260" i="20"/>
  <c r="C258" i="20"/>
  <c r="D258" i="20"/>
  <c r="C256" i="20"/>
  <c r="D256" i="20"/>
  <c r="C254" i="20"/>
  <c r="D254" i="20"/>
  <c r="C252" i="20"/>
  <c r="D252" i="20"/>
  <c r="C250" i="20"/>
  <c r="D250" i="20"/>
  <c r="C248" i="20"/>
  <c r="D248" i="20"/>
  <c r="C246" i="20"/>
  <c r="D246" i="20"/>
  <c r="C244" i="20"/>
  <c r="D244" i="20"/>
  <c r="C242" i="20"/>
  <c r="D242" i="20"/>
  <c r="C240" i="20"/>
  <c r="D240" i="20"/>
  <c r="C238" i="20"/>
  <c r="D238" i="20"/>
  <c r="C236" i="20"/>
  <c r="D236" i="20"/>
  <c r="C234" i="20"/>
  <c r="D234" i="20"/>
  <c r="C232" i="20"/>
  <c r="D232" i="20"/>
  <c r="C230" i="20"/>
  <c r="D230" i="20"/>
  <c r="C228" i="20"/>
  <c r="D228" i="20"/>
  <c r="C226" i="20"/>
  <c r="D226" i="20"/>
  <c r="C224" i="20"/>
  <c r="D224" i="20"/>
  <c r="C222" i="20"/>
  <c r="D222" i="20"/>
  <c r="C220" i="20"/>
  <c r="D220" i="20"/>
  <c r="C218" i="20"/>
  <c r="D218" i="20"/>
  <c r="C216" i="20"/>
  <c r="D216" i="20"/>
  <c r="C214" i="20"/>
  <c r="D214" i="20"/>
  <c r="C212" i="20"/>
  <c r="D212" i="20"/>
  <c r="C210" i="20"/>
  <c r="D210" i="20"/>
  <c r="C208" i="20"/>
  <c r="D208" i="20"/>
  <c r="C206" i="20"/>
  <c r="D206" i="20"/>
  <c r="C204" i="20"/>
  <c r="D204" i="20"/>
  <c r="C202" i="20"/>
  <c r="D202" i="20"/>
  <c r="C200" i="20"/>
  <c r="D200" i="20"/>
  <c r="C198" i="20"/>
  <c r="D198" i="20"/>
  <c r="C196" i="20"/>
  <c r="D196" i="20"/>
  <c r="C194" i="20"/>
  <c r="D194" i="20"/>
  <c r="C192" i="20"/>
  <c r="D192" i="20"/>
  <c r="C190" i="20"/>
  <c r="D190" i="20"/>
  <c r="C188" i="20"/>
  <c r="D188" i="20"/>
  <c r="C186" i="20"/>
  <c r="D186" i="20"/>
  <c r="C184" i="20"/>
  <c r="D184" i="20"/>
  <c r="C182" i="20"/>
  <c r="D182" i="20"/>
  <c r="C180" i="20"/>
  <c r="D180" i="20"/>
  <c r="C178" i="20"/>
  <c r="D178" i="20"/>
  <c r="C176" i="20"/>
  <c r="D176" i="20"/>
  <c r="C174" i="20"/>
  <c r="D174" i="20"/>
  <c r="C172" i="20"/>
  <c r="D172" i="20"/>
  <c r="C170" i="20"/>
  <c r="D170" i="20"/>
  <c r="C168" i="20"/>
  <c r="D168" i="20"/>
  <c r="C166" i="20"/>
  <c r="D166" i="20"/>
  <c r="C164" i="20"/>
  <c r="D164" i="20"/>
  <c r="C162" i="20"/>
  <c r="D162" i="20"/>
  <c r="C160" i="20"/>
  <c r="D160" i="20"/>
  <c r="C158" i="20"/>
  <c r="D158" i="20"/>
  <c r="C156" i="20"/>
  <c r="D156" i="20"/>
  <c r="C154" i="20"/>
  <c r="D154" i="20"/>
  <c r="C152" i="20"/>
  <c r="D152" i="20"/>
  <c r="C150" i="20"/>
  <c r="D150" i="20"/>
  <c r="C148" i="20"/>
  <c r="D148" i="20"/>
  <c r="C146" i="20"/>
  <c r="D146" i="20"/>
  <c r="C144" i="20"/>
  <c r="D144" i="20"/>
  <c r="C142" i="20"/>
  <c r="D142" i="20"/>
  <c r="C140" i="20"/>
  <c r="D140" i="20"/>
  <c r="C138" i="20"/>
  <c r="D138" i="20"/>
  <c r="C136" i="20"/>
  <c r="D136" i="20"/>
  <c r="C134" i="20"/>
  <c r="D134" i="20"/>
  <c r="C132" i="20"/>
  <c r="D132" i="20"/>
  <c r="C130" i="20"/>
  <c r="D130" i="20"/>
  <c r="C128" i="20"/>
  <c r="D128" i="20"/>
  <c r="C126" i="20"/>
  <c r="D126" i="20"/>
  <c r="C124" i="20"/>
  <c r="D124" i="20"/>
  <c r="C122" i="20"/>
  <c r="D122" i="20"/>
  <c r="C120" i="20"/>
  <c r="D120" i="20"/>
  <c r="C118" i="20"/>
  <c r="D118" i="20"/>
  <c r="C116" i="20"/>
  <c r="D116" i="20"/>
  <c r="C114" i="20"/>
  <c r="D114" i="20"/>
  <c r="C112" i="20"/>
  <c r="D112" i="20"/>
  <c r="C110" i="20"/>
  <c r="D110" i="20"/>
  <c r="C108" i="20"/>
  <c r="D108" i="20"/>
  <c r="C106" i="20"/>
  <c r="D106" i="20"/>
  <c r="C104" i="20"/>
  <c r="D104" i="20"/>
  <c r="C102" i="20"/>
  <c r="D102" i="20"/>
  <c r="C100" i="20"/>
  <c r="D100" i="20"/>
  <c r="C98" i="20"/>
  <c r="D98" i="20"/>
  <c r="C96" i="20"/>
  <c r="D96" i="20"/>
  <c r="C94" i="20"/>
  <c r="D94" i="20"/>
  <c r="C92" i="20"/>
  <c r="D92" i="20"/>
  <c r="C90" i="20"/>
  <c r="D90" i="20"/>
  <c r="C88" i="20"/>
  <c r="D88" i="20"/>
  <c r="C86" i="20"/>
  <c r="D86" i="20"/>
  <c r="C84" i="20"/>
  <c r="D84" i="20"/>
  <c r="C82" i="20"/>
  <c r="D82" i="20"/>
  <c r="C80" i="20"/>
  <c r="D80" i="20"/>
  <c r="C78" i="20"/>
  <c r="D78" i="20"/>
  <c r="C76" i="20"/>
  <c r="D76" i="20"/>
  <c r="C74" i="20"/>
  <c r="D74" i="20"/>
  <c r="C72" i="20"/>
  <c r="D72" i="20"/>
  <c r="C70" i="20"/>
  <c r="D70" i="20"/>
  <c r="C68" i="20"/>
  <c r="D68" i="20"/>
  <c r="C66" i="20"/>
  <c r="D66" i="20"/>
  <c r="C64" i="20"/>
  <c r="D64" i="20"/>
  <c r="C62" i="20"/>
  <c r="D62" i="20"/>
  <c r="C60" i="20"/>
  <c r="D60" i="20"/>
  <c r="C58" i="20"/>
  <c r="D58" i="20"/>
  <c r="C56" i="20"/>
  <c r="D56" i="20"/>
  <c r="C54" i="20"/>
  <c r="D54" i="20"/>
  <c r="C52" i="20"/>
  <c r="D52" i="20"/>
  <c r="C50" i="20"/>
  <c r="D50" i="20"/>
  <c r="C48" i="20"/>
  <c r="D48" i="20"/>
  <c r="C46" i="20"/>
  <c r="D46" i="20"/>
  <c r="C44" i="20"/>
  <c r="D44" i="20"/>
  <c r="C42" i="20"/>
  <c r="D42" i="20"/>
  <c r="C40" i="20"/>
  <c r="D40" i="20"/>
  <c r="C38" i="20"/>
  <c r="D38" i="20"/>
  <c r="C36" i="20"/>
  <c r="D36" i="20"/>
  <c r="C34" i="20"/>
  <c r="D34" i="20"/>
  <c r="C32" i="20"/>
  <c r="D32" i="20"/>
  <c r="C30" i="20"/>
  <c r="D30" i="20"/>
  <c r="C28" i="20"/>
  <c r="D28" i="20"/>
  <c r="C26" i="20"/>
  <c r="D26" i="20"/>
  <c r="C24" i="20"/>
  <c r="D24" i="20"/>
  <c r="C22" i="20"/>
  <c r="D22" i="20"/>
  <c r="C20" i="20"/>
  <c r="D20" i="20"/>
  <c r="C18" i="20"/>
  <c r="D18" i="20"/>
  <c r="C16" i="20"/>
  <c r="D16" i="20"/>
  <c r="C14" i="20"/>
  <c r="D14" i="20"/>
  <c r="C12" i="20"/>
  <c r="D12" i="20"/>
  <c r="C10" i="20"/>
  <c r="D10" i="20"/>
  <c r="C8" i="20"/>
  <c r="D8" i="20"/>
  <c r="C6" i="20"/>
  <c r="D6" i="20"/>
  <c r="C4" i="20"/>
  <c r="D4" i="20"/>
  <c r="C487" i="20"/>
  <c r="D487" i="20"/>
  <c r="C495" i="20"/>
  <c r="D495" i="20"/>
  <c r="C485" i="20"/>
  <c r="D485" i="20"/>
  <c r="C493" i="20"/>
  <c r="D493" i="20"/>
  <c r="C501" i="20"/>
  <c r="D501" i="20"/>
  <c r="C484" i="20"/>
  <c r="D484" i="20"/>
  <c r="C488" i="20"/>
  <c r="D488" i="20"/>
  <c r="C492" i="20"/>
  <c r="D492" i="20"/>
  <c r="C496" i="20"/>
  <c r="D496" i="20"/>
  <c r="C500" i="20"/>
  <c r="D500" i="20"/>
  <c r="D386" i="20"/>
  <c r="C386" i="20"/>
  <c r="D388" i="20"/>
  <c r="C388" i="20"/>
  <c r="D390" i="20"/>
  <c r="C390" i="20"/>
  <c r="D392" i="20"/>
  <c r="C392" i="20"/>
  <c r="D394" i="20"/>
  <c r="C394" i="20"/>
  <c r="D396" i="20"/>
  <c r="C396" i="20"/>
  <c r="D398" i="20"/>
  <c r="C398" i="20"/>
  <c r="D400" i="20"/>
  <c r="C400" i="20"/>
  <c r="D402" i="20"/>
  <c r="C402" i="20"/>
  <c r="D404" i="20"/>
  <c r="C404" i="20"/>
  <c r="D406" i="20"/>
  <c r="C406" i="20"/>
  <c r="D408" i="20"/>
  <c r="C408" i="20"/>
  <c r="D410" i="20"/>
  <c r="C410" i="20"/>
  <c r="D412" i="20"/>
  <c r="C412" i="20"/>
  <c r="D414" i="20"/>
  <c r="C414" i="20"/>
  <c r="D416" i="20"/>
  <c r="C416" i="20"/>
  <c r="D418" i="20"/>
  <c r="C418" i="20"/>
  <c r="D420" i="20"/>
  <c r="C420" i="20"/>
  <c r="D422" i="20"/>
  <c r="C422" i="20"/>
  <c r="D424" i="20"/>
  <c r="C424" i="20"/>
  <c r="D426" i="20"/>
  <c r="C426" i="20"/>
  <c r="D428" i="20"/>
  <c r="C428" i="20"/>
  <c r="D430" i="20"/>
  <c r="C430" i="20"/>
  <c r="D432" i="20"/>
  <c r="C432" i="20"/>
  <c r="D434" i="20"/>
  <c r="C434" i="20"/>
  <c r="D436" i="20"/>
  <c r="C436" i="20"/>
  <c r="D438" i="20"/>
  <c r="C438" i="20"/>
  <c r="D440" i="20"/>
  <c r="C440" i="20"/>
  <c r="D442" i="20"/>
  <c r="C442" i="20"/>
  <c r="D444" i="20"/>
  <c r="C444" i="20"/>
  <c r="D446" i="20"/>
  <c r="C446" i="20"/>
  <c r="D448" i="20"/>
  <c r="C448" i="20"/>
  <c r="D450" i="20"/>
  <c r="C450" i="20"/>
  <c r="D452" i="20"/>
  <c r="C452" i="20"/>
  <c r="D454" i="20"/>
  <c r="C454" i="20"/>
  <c r="D456" i="20"/>
  <c r="C456" i="20"/>
  <c r="D458" i="20"/>
  <c r="C458" i="20"/>
  <c r="D460" i="20"/>
  <c r="C460" i="20"/>
  <c r="D462" i="20"/>
  <c r="C462" i="20"/>
  <c r="D464" i="20"/>
  <c r="C464" i="20"/>
  <c r="D466" i="20"/>
  <c r="C466" i="20"/>
  <c r="D468" i="20"/>
  <c r="C468" i="20"/>
  <c r="D470" i="20"/>
  <c r="C470" i="20"/>
  <c r="D472" i="20"/>
  <c r="C472" i="20"/>
  <c r="D474" i="20"/>
  <c r="C474" i="20"/>
  <c r="D476" i="20"/>
  <c r="C476" i="20"/>
  <c r="D478" i="20"/>
  <c r="C478" i="20"/>
  <c r="D480" i="20"/>
  <c r="C480" i="20"/>
  <c r="C385" i="20"/>
  <c r="D385" i="20"/>
  <c r="C383" i="20"/>
  <c r="D383" i="20"/>
  <c r="C381" i="20"/>
  <c r="D381" i="20"/>
  <c r="C379" i="20"/>
  <c r="D379" i="20"/>
  <c r="C377" i="20"/>
  <c r="D377" i="20"/>
  <c r="C375" i="20"/>
  <c r="D375" i="20"/>
  <c r="C373" i="20"/>
  <c r="D373" i="20"/>
  <c r="C371" i="20"/>
  <c r="D371" i="20"/>
  <c r="C369" i="20"/>
  <c r="D369" i="20"/>
  <c r="C367" i="20"/>
  <c r="D367" i="20"/>
  <c r="C365" i="20"/>
  <c r="D365" i="20"/>
  <c r="C363" i="20"/>
  <c r="D363" i="20"/>
  <c r="C361" i="20"/>
  <c r="D361" i="20"/>
  <c r="C359" i="20"/>
  <c r="D359" i="20"/>
  <c r="C357" i="20"/>
  <c r="D357" i="20"/>
  <c r="C355" i="20"/>
  <c r="D355" i="20"/>
  <c r="C353" i="20"/>
  <c r="D353" i="20"/>
  <c r="C351" i="20"/>
  <c r="D351" i="20"/>
  <c r="C349" i="20"/>
  <c r="D349" i="20"/>
  <c r="C347" i="20"/>
  <c r="D347" i="20"/>
  <c r="C345" i="20"/>
  <c r="D345" i="20"/>
  <c r="C343" i="20"/>
  <c r="D343" i="20"/>
  <c r="C341" i="20"/>
  <c r="D341" i="20"/>
  <c r="C339" i="20"/>
  <c r="D339" i="20"/>
  <c r="C337" i="20"/>
  <c r="D337" i="20"/>
  <c r="C335" i="20"/>
  <c r="D335" i="20"/>
  <c r="C333" i="20"/>
  <c r="D333" i="20"/>
  <c r="C331" i="20"/>
  <c r="D331" i="20"/>
  <c r="C329" i="20"/>
  <c r="D329" i="20"/>
  <c r="C327" i="20"/>
  <c r="D327" i="20"/>
  <c r="C325" i="20"/>
  <c r="D325" i="20"/>
  <c r="C323" i="20"/>
  <c r="D323" i="20"/>
  <c r="C321" i="20"/>
  <c r="D321" i="20"/>
  <c r="C319" i="20"/>
  <c r="D319" i="20"/>
  <c r="C317" i="20"/>
  <c r="D317" i="20"/>
  <c r="C315" i="20"/>
  <c r="D315" i="20"/>
  <c r="C313" i="20"/>
  <c r="D313" i="20"/>
  <c r="C311" i="20"/>
  <c r="D311" i="20"/>
  <c r="C309" i="20"/>
  <c r="D309" i="20"/>
  <c r="C307" i="20"/>
  <c r="D307" i="20"/>
  <c r="C305" i="20"/>
  <c r="D305" i="20"/>
  <c r="C303" i="20"/>
  <c r="D303" i="20"/>
  <c r="C301" i="20"/>
  <c r="D301" i="20"/>
  <c r="C299" i="20"/>
  <c r="D299" i="20"/>
  <c r="C297" i="20"/>
  <c r="D297" i="20"/>
  <c r="C295" i="20"/>
  <c r="D295" i="20"/>
  <c r="C293" i="20"/>
  <c r="D293" i="20"/>
  <c r="C291" i="20"/>
  <c r="D291" i="20"/>
  <c r="C289" i="20"/>
  <c r="D289" i="20"/>
  <c r="C287" i="20"/>
  <c r="D287" i="20"/>
  <c r="C285" i="20"/>
  <c r="D285" i="20"/>
  <c r="C283" i="20"/>
  <c r="D283" i="20"/>
  <c r="C281" i="20"/>
  <c r="D281" i="20"/>
  <c r="C279" i="20"/>
  <c r="D279" i="20"/>
  <c r="C277" i="20"/>
  <c r="D277" i="20"/>
  <c r="C275" i="20"/>
  <c r="D275" i="20"/>
  <c r="C273" i="20"/>
  <c r="D273" i="20"/>
  <c r="C271" i="20"/>
  <c r="D271" i="20"/>
  <c r="C269" i="20"/>
  <c r="D269" i="20"/>
  <c r="C267" i="20"/>
  <c r="D267" i="20"/>
  <c r="C265" i="20"/>
  <c r="D265" i="20"/>
  <c r="C263" i="20"/>
  <c r="D263" i="20"/>
  <c r="C261" i="20"/>
  <c r="D261" i="20"/>
  <c r="C259" i="20"/>
  <c r="D259" i="20"/>
  <c r="C257" i="20"/>
  <c r="D257" i="20"/>
  <c r="C255" i="20"/>
  <c r="D255" i="20"/>
  <c r="C253" i="20"/>
  <c r="D253" i="20"/>
  <c r="C251" i="20"/>
  <c r="D251" i="20"/>
  <c r="C249" i="20"/>
  <c r="D249" i="20"/>
  <c r="C247" i="20"/>
  <c r="D247" i="20"/>
  <c r="C245" i="20"/>
  <c r="D245" i="20"/>
  <c r="C243" i="20"/>
  <c r="D243" i="20"/>
  <c r="C241" i="20"/>
  <c r="D241" i="20"/>
  <c r="C239" i="20"/>
  <c r="D239" i="20"/>
  <c r="C237" i="20"/>
  <c r="D237" i="20"/>
  <c r="C235" i="20"/>
  <c r="D235" i="20"/>
  <c r="C233" i="20"/>
  <c r="D233" i="20"/>
  <c r="C231" i="20"/>
  <c r="D231" i="20"/>
  <c r="C229" i="20"/>
  <c r="D229" i="20"/>
  <c r="C227" i="20"/>
  <c r="D227" i="20"/>
  <c r="C225" i="20"/>
  <c r="D225" i="20"/>
  <c r="C223" i="20"/>
  <c r="D223" i="20"/>
  <c r="C221" i="20"/>
  <c r="D221" i="20"/>
  <c r="C219" i="20"/>
  <c r="D219" i="20"/>
  <c r="C217" i="20"/>
  <c r="D217" i="20"/>
  <c r="C215" i="20"/>
  <c r="D215" i="20"/>
  <c r="C213" i="20"/>
  <c r="D213" i="20"/>
  <c r="C211" i="20"/>
  <c r="D211" i="20"/>
  <c r="C209" i="20"/>
  <c r="D209" i="20"/>
  <c r="C207" i="20"/>
  <c r="D207" i="20"/>
  <c r="C205" i="20"/>
  <c r="D205" i="20"/>
  <c r="C203" i="20"/>
  <c r="D203" i="20"/>
  <c r="C201" i="20"/>
  <c r="D201" i="20"/>
  <c r="C199" i="20"/>
  <c r="D199" i="20"/>
  <c r="C197" i="20"/>
  <c r="D197" i="20"/>
  <c r="C195" i="20"/>
  <c r="D195" i="20"/>
  <c r="C193" i="20"/>
  <c r="D193" i="20"/>
  <c r="C191" i="20"/>
  <c r="D191" i="20"/>
  <c r="C189" i="20"/>
  <c r="D189" i="20"/>
  <c r="C187" i="20"/>
  <c r="D187" i="20"/>
  <c r="C185" i="20"/>
  <c r="D185" i="20"/>
  <c r="C183" i="20"/>
  <c r="D183" i="20"/>
  <c r="C181" i="20"/>
  <c r="D181" i="20"/>
  <c r="C179" i="20"/>
  <c r="D179" i="20"/>
  <c r="C177" i="20"/>
  <c r="D177" i="20"/>
  <c r="C175" i="20"/>
  <c r="D175" i="20"/>
  <c r="C173" i="20"/>
  <c r="D173" i="20"/>
  <c r="C171" i="20"/>
  <c r="D171" i="20"/>
  <c r="C169" i="20"/>
  <c r="D169" i="20"/>
  <c r="C167" i="20"/>
  <c r="D167" i="20"/>
  <c r="C165" i="20"/>
  <c r="D165" i="20"/>
  <c r="C163" i="20"/>
  <c r="D163" i="20"/>
  <c r="C161" i="20"/>
  <c r="D161" i="20"/>
  <c r="C159" i="20"/>
  <c r="D159" i="20"/>
  <c r="C157" i="20"/>
  <c r="D157" i="20"/>
  <c r="C155" i="20"/>
  <c r="D155" i="20"/>
  <c r="C153" i="20"/>
  <c r="D153" i="20"/>
  <c r="C151" i="20"/>
  <c r="D151" i="20"/>
  <c r="C149" i="20"/>
  <c r="D149" i="20"/>
  <c r="C147" i="20"/>
  <c r="D147" i="20"/>
  <c r="C145" i="20"/>
  <c r="D145" i="20"/>
  <c r="C143" i="20"/>
  <c r="D143" i="20"/>
  <c r="C141" i="20"/>
  <c r="D141" i="20"/>
  <c r="C139" i="20"/>
  <c r="D139" i="20"/>
  <c r="C137" i="20"/>
  <c r="D137" i="20"/>
  <c r="C135" i="20"/>
  <c r="D135" i="20"/>
  <c r="C133" i="20"/>
  <c r="D133" i="20"/>
  <c r="C131" i="20"/>
  <c r="D131" i="20"/>
  <c r="C129" i="20"/>
  <c r="D129" i="20"/>
  <c r="C127" i="20"/>
  <c r="D127" i="20"/>
  <c r="C125" i="20"/>
  <c r="D125" i="20"/>
  <c r="C123" i="20"/>
  <c r="D123" i="20"/>
  <c r="C121" i="20"/>
  <c r="D121" i="20"/>
  <c r="C119" i="20"/>
  <c r="D119" i="20"/>
  <c r="C117" i="20"/>
  <c r="D117" i="20"/>
  <c r="C115" i="20"/>
  <c r="D115" i="20"/>
  <c r="C113" i="20"/>
  <c r="D113" i="20"/>
  <c r="C111" i="20"/>
  <c r="D111" i="20"/>
  <c r="C109" i="20"/>
  <c r="D109" i="20"/>
  <c r="C107" i="20"/>
  <c r="D107" i="20"/>
  <c r="C105" i="20"/>
  <c r="D105" i="20"/>
  <c r="C103" i="20"/>
  <c r="D103" i="20"/>
  <c r="C101" i="20"/>
  <c r="D101" i="20"/>
  <c r="C99" i="20"/>
  <c r="D99" i="20"/>
  <c r="C97" i="20"/>
  <c r="D97" i="20"/>
  <c r="C95" i="20"/>
  <c r="D95" i="20"/>
  <c r="C93" i="20"/>
  <c r="D93" i="20"/>
  <c r="C91" i="20"/>
  <c r="D91" i="20"/>
  <c r="C89" i="20"/>
  <c r="D89" i="20"/>
  <c r="C87" i="20"/>
  <c r="D87" i="20"/>
  <c r="C85" i="20"/>
  <c r="D85" i="20"/>
  <c r="C83" i="20"/>
  <c r="D83" i="20"/>
  <c r="C81" i="20"/>
  <c r="D81" i="20"/>
  <c r="C79" i="20"/>
  <c r="D79" i="20"/>
  <c r="C77" i="20"/>
  <c r="D77" i="20"/>
  <c r="C75" i="20"/>
  <c r="D75" i="20"/>
  <c r="C73" i="20"/>
  <c r="D73" i="20"/>
  <c r="C71" i="20"/>
  <c r="D71" i="20"/>
  <c r="C69" i="20"/>
  <c r="D69" i="20"/>
  <c r="C67" i="20"/>
  <c r="D67" i="20"/>
  <c r="C65" i="20"/>
  <c r="D65" i="20"/>
  <c r="C63" i="20"/>
  <c r="D63" i="20"/>
  <c r="C61" i="20"/>
  <c r="D61" i="20"/>
  <c r="C59" i="20"/>
  <c r="D59" i="20"/>
  <c r="C57" i="20"/>
  <c r="D57" i="20"/>
  <c r="C55" i="20"/>
  <c r="D55" i="20"/>
  <c r="C53" i="20"/>
  <c r="D53" i="20"/>
  <c r="C51" i="20"/>
  <c r="D51" i="20"/>
  <c r="C49" i="20"/>
  <c r="D49" i="20"/>
  <c r="C47" i="20"/>
  <c r="D47" i="20"/>
  <c r="C45" i="20"/>
  <c r="D45" i="20"/>
  <c r="C43" i="20"/>
  <c r="D43" i="20"/>
  <c r="C41" i="20"/>
  <c r="D41" i="20"/>
  <c r="C39" i="20"/>
  <c r="D39" i="20"/>
  <c r="C37" i="20"/>
  <c r="D37" i="20"/>
  <c r="C35" i="20"/>
  <c r="D35" i="20"/>
  <c r="C33" i="20"/>
  <c r="D33" i="20"/>
  <c r="C31" i="20"/>
  <c r="D31" i="20"/>
  <c r="C29" i="20"/>
  <c r="D29" i="20"/>
  <c r="C27" i="20"/>
  <c r="D27" i="20"/>
  <c r="C25" i="20"/>
  <c r="D25" i="20"/>
  <c r="C23" i="20"/>
  <c r="D23" i="20"/>
  <c r="C21" i="20"/>
  <c r="D21" i="20"/>
  <c r="C19" i="20"/>
  <c r="D19" i="20"/>
  <c r="C17" i="20"/>
  <c r="D17" i="20"/>
  <c r="C15" i="20"/>
  <c r="D15" i="20"/>
  <c r="C13" i="20"/>
  <c r="D13" i="20"/>
  <c r="C11" i="20"/>
  <c r="D11" i="20"/>
  <c r="C9" i="20"/>
  <c r="D9" i="20"/>
  <c r="C7" i="20"/>
  <c r="D7" i="20"/>
  <c r="C5" i="20"/>
  <c r="D5" i="20"/>
  <c r="C3" i="20"/>
  <c r="D3" i="20"/>
  <c r="C491" i="20"/>
  <c r="D491" i="20"/>
  <c r="C499" i="20"/>
  <c r="D499" i="20"/>
  <c r="C489" i="20"/>
  <c r="D489" i="20"/>
  <c r="C497" i="20"/>
  <c r="D497" i="20"/>
  <c r="C482" i="20"/>
  <c r="D482" i="20"/>
  <c r="C486" i="20"/>
  <c r="D486" i="20"/>
  <c r="C490" i="20"/>
  <c r="D490" i="20"/>
  <c r="C494" i="20"/>
  <c r="D494" i="20"/>
  <c r="C498" i="20"/>
  <c r="D498" i="20"/>
  <c r="C502" i="20"/>
  <c r="D502" i="20"/>
  <c r="D387" i="20"/>
  <c r="C387" i="20"/>
  <c r="D389" i="20"/>
  <c r="C389" i="20"/>
  <c r="D391" i="20"/>
  <c r="C391" i="20"/>
  <c r="D393" i="20"/>
  <c r="C393" i="20"/>
  <c r="D395" i="20"/>
  <c r="C395" i="20"/>
  <c r="D397" i="20"/>
  <c r="C397" i="20"/>
  <c r="D399" i="20"/>
  <c r="C399" i="20"/>
  <c r="D401" i="20"/>
  <c r="C401" i="20"/>
  <c r="D403" i="20"/>
  <c r="C403" i="20"/>
  <c r="D405" i="20"/>
  <c r="C405" i="20"/>
  <c r="D407" i="20"/>
  <c r="C407" i="20"/>
  <c r="D409" i="20"/>
  <c r="C409" i="20"/>
  <c r="D411" i="20"/>
  <c r="C411" i="20"/>
  <c r="D413" i="20"/>
  <c r="C413" i="20"/>
  <c r="D415" i="20"/>
  <c r="C415" i="20"/>
  <c r="D417" i="20"/>
  <c r="C417" i="20"/>
  <c r="D419" i="20"/>
  <c r="C419" i="20"/>
  <c r="D421" i="20"/>
  <c r="C421" i="20"/>
  <c r="D423" i="20"/>
  <c r="C423" i="20"/>
  <c r="D425" i="20"/>
  <c r="C425" i="20"/>
  <c r="D427" i="20"/>
  <c r="C427" i="20"/>
  <c r="D429" i="20"/>
  <c r="C429" i="20"/>
  <c r="D431" i="20"/>
  <c r="C431" i="20"/>
  <c r="D433" i="20"/>
  <c r="C433" i="20"/>
  <c r="D435" i="20"/>
  <c r="C435" i="20"/>
  <c r="D437" i="20"/>
  <c r="C437" i="20"/>
  <c r="D439" i="20"/>
  <c r="C439" i="20"/>
  <c r="D441" i="20"/>
  <c r="C441" i="20"/>
  <c r="D443" i="20"/>
  <c r="C443" i="20"/>
  <c r="D445" i="20"/>
  <c r="C445" i="20"/>
  <c r="D447" i="20"/>
  <c r="C447" i="20"/>
  <c r="D449" i="20"/>
  <c r="C449" i="20"/>
  <c r="D451" i="20"/>
  <c r="C451" i="20"/>
  <c r="D453" i="20"/>
  <c r="C453" i="20"/>
  <c r="D455" i="20"/>
  <c r="C455" i="20"/>
  <c r="D457" i="20"/>
  <c r="C457" i="20"/>
  <c r="D459" i="20"/>
  <c r="C459" i="20"/>
  <c r="D461" i="20"/>
  <c r="C461" i="20"/>
  <c r="D463" i="20"/>
  <c r="C463" i="20"/>
  <c r="D465" i="20"/>
  <c r="C465" i="20"/>
  <c r="D467" i="20"/>
  <c r="C467" i="20"/>
  <c r="D469" i="20"/>
  <c r="C469" i="20"/>
  <c r="D471" i="20"/>
  <c r="C471" i="20"/>
  <c r="D473" i="20"/>
  <c r="C473" i="20"/>
  <c r="D475" i="20"/>
  <c r="C475" i="20"/>
  <c r="D477" i="20"/>
  <c r="C477" i="20"/>
  <c r="D479" i="20"/>
  <c r="C479" i="20"/>
  <c r="D481" i="20"/>
  <c r="C481" i="20"/>
  <c r="E483" i="19"/>
  <c r="C483" i="19"/>
  <c r="D483" i="19"/>
  <c r="F483" i="19"/>
  <c r="E384" i="19"/>
  <c r="C384" i="19"/>
  <c r="D384" i="19"/>
  <c r="F384" i="19"/>
  <c r="E382" i="19"/>
  <c r="C382" i="19"/>
  <c r="D382" i="19"/>
  <c r="F382" i="19"/>
  <c r="E380" i="19"/>
  <c r="C380" i="19"/>
  <c r="D380" i="19"/>
  <c r="F380" i="19"/>
  <c r="E378" i="19"/>
  <c r="C378" i="19"/>
  <c r="D378" i="19"/>
  <c r="F378" i="19"/>
  <c r="E376" i="19"/>
  <c r="C376" i="19"/>
  <c r="D376" i="19"/>
  <c r="F376" i="19"/>
  <c r="E374" i="19"/>
  <c r="C374" i="19"/>
  <c r="D374" i="19"/>
  <c r="F374" i="19"/>
  <c r="E372" i="19"/>
  <c r="C372" i="19"/>
  <c r="D372" i="19"/>
  <c r="F372" i="19"/>
  <c r="E370" i="19"/>
  <c r="C370" i="19"/>
  <c r="D370" i="19"/>
  <c r="F370" i="19"/>
  <c r="E368" i="19"/>
  <c r="C368" i="19"/>
  <c r="D368" i="19"/>
  <c r="F368" i="19"/>
  <c r="E366" i="19"/>
  <c r="C366" i="19"/>
  <c r="D366" i="19"/>
  <c r="F366" i="19"/>
  <c r="E364" i="19"/>
  <c r="C364" i="19"/>
  <c r="D364" i="19"/>
  <c r="F364" i="19"/>
  <c r="E362" i="19"/>
  <c r="C362" i="19"/>
  <c r="D362" i="19"/>
  <c r="F362" i="19"/>
  <c r="E360" i="19"/>
  <c r="C360" i="19"/>
  <c r="D360" i="19"/>
  <c r="F360" i="19"/>
  <c r="E358" i="19"/>
  <c r="C358" i="19"/>
  <c r="D358" i="19"/>
  <c r="F358" i="19"/>
  <c r="E356" i="19"/>
  <c r="C356" i="19"/>
  <c r="D356" i="19"/>
  <c r="F356" i="19"/>
  <c r="E354" i="19"/>
  <c r="C354" i="19"/>
  <c r="D354" i="19"/>
  <c r="F354" i="19"/>
  <c r="E352" i="19"/>
  <c r="C352" i="19"/>
  <c r="D352" i="19"/>
  <c r="F352" i="19"/>
  <c r="E350" i="19"/>
  <c r="C350" i="19"/>
  <c r="D350" i="19"/>
  <c r="F350" i="19"/>
  <c r="E348" i="19"/>
  <c r="C348" i="19"/>
  <c r="D348" i="19"/>
  <c r="F348" i="19"/>
  <c r="E346" i="19"/>
  <c r="C346" i="19"/>
  <c r="D346" i="19"/>
  <c r="F346" i="19"/>
  <c r="E344" i="19"/>
  <c r="C344" i="19"/>
  <c r="D344" i="19"/>
  <c r="F344" i="19"/>
  <c r="E342" i="19"/>
  <c r="C342" i="19"/>
  <c r="D342" i="19"/>
  <c r="F342" i="19"/>
  <c r="E340" i="19"/>
  <c r="C340" i="19"/>
  <c r="D340" i="19"/>
  <c r="F340" i="19"/>
  <c r="E338" i="19"/>
  <c r="C338" i="19"/>
  <c r="D338" i="19"/>
  <c r="F338" i="19"/>
  <c r="E336" i="19"/>
  <c r="C336" i="19"/>
  <c r="D336" i="19"/>
  <c r="F336" i="19"/>
  <c r="E334" i="19"/>
  <c r="C334" i="19"/>
  <c r="D334" i="19"/>
  <c r="F334" i="19"/>
  <c r="E332" i="19"/>
  <c r="C332" i="19"/>
  <c r="D332" i="19"/>
  <c r="F332" i="19"/>
  <c r="E330" i="19"/>
  <c r="C330" i="19"/>
  <c r="D330" i="19"/>
  <c r="F330" i="19"/>
  <c r="E328" i="19"/>
  <c r="C328" i="19"/>
  <c r="D328" i="19"/>
  <c r="F328" i="19"/>
  <c r="E326" i="19"/>
  <c r="C326" i="19"/>
  <c r="D326" i="19"/>
  <c r="F326" i="19"/>
  <c r="E324" i="19"/>
  <c r="C324" i="19"/>
  <c r="D324" i="19"/>
  <c r="F324" i="19"/>
  <c r="E322" i="19"/>
  <c r="C322" i="19"/>
  <c r="D322" i="19"/>
  <c r="F322" i="19"/>
  <c r="E320" i="19"/>
  <c r="C320" i="19"/>
  <c r="D320" i="19"/>
  <c r="F320" i="19"/>
  <c r="E318" i="19"/>
  <c r="C318" i="19"/>
  <c r="D318" i="19"/>
  <c r="F318" i="19"/>
  <c r="E316" i="19"/>
  <c r="C316" i="19"/>
  <c r="D316" i="19"/>
  <c r="F316" i="19"/>
  <c r="E314" i="19"/>
  <c r="C314" i="19"/>
  <c r="D314" i="19"/>
  <c r="F314" i="19"/>
  <c r="E312" i="19"/>
  <c r="C312" i="19"/>
  <c r="D312" i="19"/>
  <c r="F312" i="19"/>
  <c r="E310" i="19"/>
  <c r="C310" i="19"/>
  <c r="D310" i="19"/>
  <c r="F310" i="19"/>
  <c r="E308" i="19"/>
  <c r="C308" i="19"/>
  <c r="D308" i="19"/>
  <c r="F308" i="19"/>
  <c r="E306" i="19"/>
  <c r="C306" i="19"/>
  <c r="D306" i="19"/>
  <c r="F306" i="19"/>
  <c r="E304" i="19"/>
  <c r="C304" i="19"/>
  <c r="D304" i="19"/>
  <c r="F304" i="19"/>
  <c r="E302" i="19"/>
  <c r="C302" i="19"/>
  <c r="D302" i="19"/>
  <c r="F302" i="19"/>
  <c r="E300" i="19"/>
  <c r="C300" i="19"/>
  <c r="D300" i="19"/>
  <c r="F300" i="19"/>
  <c r="E298" i="19"/>
  <c r="C298" i="19"/>
  <c r="D298" i="19"/>
  <c r="F298" i="19"/>
  <c r="E296" i="19"/>
  <c r="C296" i="19"/>
  <c r="D296" i="19"/>
  <c r="F296" i="19"/>
  <c r="E294" i="19"/>
  <c r="C294" i="19"/>
  <c r="D294" i="19"/>
  <c r="F294" i="19"/>
  <c r="E292" i="19"/>
  <c r="C292" i="19"/>
  <c r="D292" i="19"/>
  <c r="F292" i="19"/>
  <c r="E290" i="19"/>
  <c r="C290" i="19"/>
  <c r="D290" i="19"/>
  <c r="F290" i="19"/>
  <c r="E288" i="19"/>
  <c r="C288" i="19"/>
  <c r="D288" i="19"/>
  <c r="F288" i="19"/>
  <c r="E286" i="19"/>
  <c r="C286" i="19"/>
  <c r="D286" i="19"/>
  <c r="F286" i="19"/>
  <c r="E284" i="19"/>
  <c r="C284" i="19"/>
  <c r="D284" i="19"/>
  <c r="F284" i="19"/>
  <c r="E282" i="19"/>
  <c r="C282" i="19"/>
  <c r="D282" i="19"/>
  <c r="F282" i="19"/>
  <c r="E280" i="19"/>
  <c r="C280" i="19"/>
  <c r="D280" i="19"/>
  <c r="F280" i="19"/>
  <c r="E278" i="19"/>
  <c r="C278" i="19"/>
  <c r="D278" i="19"/>
  <c r="F278" i="19"/>
  <c r="E276" i="19"/>
  <c r="C276" i="19"/>
  <c r="D276" i="19"/>
  <c r="F276" i="19"/>
  <c r="E274" i="19"/>
  <c r="C274" i="19"/>
  <c r="D274" i="19"/>
  <c r="F274" i="19"/>
  <c r="E272" i="19"/>
  <c r="C272" i="19"/>
  <c r="D272" i="19"/>
  <c r="F272" i="19"/>
  <c r="E270" i="19"/>
  <c r="C270" i="19"/>
  <c r="D270" i="19"/>
  <c r="F270" i="19"/>
  <c r="E268" i="19"/>
  <c r="C268" i="19"/>
  <c r="D268" i="19"/>
  <c r="F268" i="19"/>
  <c r="E266" i="19"/>
  <c r="C266" i="19"/>
  <c r="D266" i="19"/>
  <c r="F266" i="19"/>
  <c r="E264" i="19"/>
  <c r="C264" i="19"/>
  <c r="D264" i="19"/>
  <c r="F264" i="19"/>
  <c r="E262" i="19"/>
  <c r="C262" i="19"/>
  <c r="D262" i="19"/>
  <c r="F262" i="19"/>
  <c r="E260" i="19"/>
  <c r="C260" i="19"/>
  <c r="D260" i="19"/>
  <c r="F260" i="19"/>
  <c r="E258" i="19"/>
  <c r="C258" i="19"/>
  <c r="D258" i="19"/>
  <c r="F258" i="19"/>
  <c r="E256" i="19"/>
  <c r="C256" i="19"/>
  <c r="F256" i="19"/>
  <c r="D256" i="19"/>
  <c r="E254" i="19"/>
  <c r="C254" i="19"/>
  <c r="F254" i="19"/>
  <c r="D254" i="19"/>
  <c r="E252" i="19"/>
  <c r="C252" i="19"/>
  <c r="F252" i="19"/>
  <c r="D252" i="19"/>
  <c r="E250" i="19"/>
  <c r="C250" i="19"/>
  <c r="F250" i="19"/>
  <c r="D250" i="19"/>
  <c r="E248" i="19"/>
  <c r="C248" i="19"/>
  <c r="F248" i="19"/>
  <c r="D248" i="19"/>
  <c r="E246" i="19"/>
  <c r="C246" i="19"/>
  <c r="F246" i="19"/>
  <c r="D246" i="19"/>
  <c r="E244" i="19"/>
  <c r="C244" i="19"/>
  <c r="F244" i="19"/>
  <c r="D244" i="19"/>
  <c r="E242" i="19"/>
  <c r="C242" i="19"/>
  <c r="F242" i="19"/>
  <c r="D242" i="19"/>
  <c r="E240" i="19"/>
  <c r="C240" i="19"/>
  <c r="F240" i="19"/>
  <c r="D240" i="19"/>
  <c r="E238" i="19"/>
  <c r="C238" i="19"/>
  <c r="F238" i="19"/>
  <c r="D238" i="19"/>
  <c r="E236" i="19"/>
  <c r="C236" i="19"/>
  <c r="F236" i="19"/>
  <c r="D236" i="19"/>
  <c r="E234" i="19"/>
  <c r="C234" i="19"/>
  <c r="F234" i="19"/>
  <c r="D234" i="19"/>
  <c r="E232" i="19"/>
  <c r="C232" i="19"/>
  <c r="F232" i="19"/>
  <c r="D232" i="19"/>
  <c r="E230" i="19"/>
  <c r="C230" i="19"/>
  <c r="F230" i="19"/>
  <c r="D230" i="19"/>
  <c r="E228" i="19"/>
  <c r="C228" i="19"/>
  <c r="F228" i="19"/>
  <c r="D228" i="19"/>
  <c r="E226" i="19"/>
  <c r="C226" i="19"/>
  <c r="F226" i="19"/>
  <c r="D226" i="19"/>
  <c r="E224" i="19"/>
  <c r="C224" i="19"/>
  <c r="F224" i="19"/>
  <c r="D224" i="19"/>
  <c r="E222" i="19"/>
  <c r="C222" i="19"/>
  <c r="F222" i="19"/>
  <c r="D222" i="19"/>
  <c r="E220" i="19"/>
  <c r="C220" i="19"/>
  <c r="F220" i="19"/>
  <c r="D220" i="19"/>
  <c r="E218" i="19"/>
  <c r="C218" i="19"/>
  <c r="F218" i="19"/>
  <c r="D218" i="19"/>
  <c r="E216" i="19"/>
  <c r="C216" i="19"/>
  <c r="F216" i="19"/>
  <c r="D216" i="19"/>
  <c r="E214" i="19"/>
  <c r="C214" i="19"/>
  <c r="F214" i="19"/>
  <c r="D214" i="19"/>
  <c r="E212" i="19"/>
  <c r="C212" i="19"/>
  <c r="F212" i="19"/>
  <c r="D212" i="19"/>
  <c r="E210" i="19"/>
  <c r="C210" i="19"/>
  <c r="F210" i="19"/>
  <c r="D210" i="19"/>
  <c r="E208" i="19"/>
  <c r="C208" i="19"/>
  <c r="F208" i="19"/>
  <c r="D208" i="19"/>
  <c r="E206" i="19"/>
  <c r="C206" i="19"/>
  <c r="F206" i="19"/>
  <c r="D206" i="19"/>
  <c r="E204" i="19"/>
  <c r="C204" i="19"/>
  <c r="F204" i="19"/>
  <c r="D204" i="19"/>
  <c r="E202" i="19"/>
  <c r="C202" i="19"/>
  <c r="F202" i="19"/>
  <c r="D202" i="19"/>
  <c r="E200" i="19"/>
  <c r="C200" i="19"/>
  <c r="F200" i="19"/>
  <c r="D200" i="19"/>
  <c r="E198" i="19"/>
  <c r="C198" i="19"/>
  <c r="F198" i="19"/>
  <c r="D198" i="19"/>
  <c r="E196" i="19"/>
  <c r="C196" i="19"/>
  <c r="F196" i="19"/>
  <c r="D196" i="19"/>
  <c r="E194" i="19"/>
  <c r="C194" i="19"/>
  <c r="F194" i="19"/>
  <c r="D194" i="19"/>
  <c r="E192" i="19"/>
  <c r="C192" i="19"/>
  <c r="F192" i="19"/>
  <c r="D192" i="19"/>
  <c r="E190" i="19"/>
  <c r="C190" i="19"/>
  <c r="F190" i="19"/>
  <c r="D190" i="19"/>
  <c r="E188" i="19"/>
  <c r="C188" i="19"/>
  <c r="F188" i="19"/>
  <c r="D188" i="19"/>
  <c r="E186" i="19"/>
  <c r="C186" i="19"/>
  <c r="F186" i="19"/>
  <c r="D186" i="19"/>
  <c r="E184" i="19"/>
  <c r="C184" i="19"/>
  <c r="F184" i="19"/>
  <c r="D184" i="19"/>
  <c r="E182" i="19"/>
  <c r="C182" i="19"/>
  <c r="F182" i="19"/>
  <c r="D182" i="19"/>
  <c r="E180" i="19"/>
  <c r="C180" i="19"/>
  <c r="F180" i="19"/>
  <c r="D180" i="19"/>
  <c r="E178" i="19"/>
  <c r="C178" i="19"/>
  <c r="F178" i="19"/>
  <c r="D178" i="19"/>
  <c r="E176" i="19"/>
  <c r="C176" i="19"/>
  <c r="F176" i="19"/>
  <c r="D176" i="19"/>
  <c r="E174" i="19"/>
  <c r="C174" i="19"/>
  <c r="F174" i="19"/>
  <c r="D174" i="19"/>
  <c r="E172" i="19"/>
  <c r="C172" i="19"/>
  <c r="F172" i="19"/>
  <c r="D172" i="19"/>
  <c r="E170" i="19"/>
  <c r="C170" i="19"/>
  <c r="F170" i="19"/>
  <c r="D170" i="19"/>
  <c r="E168" i="19"/>
  <c r="C168" i="19"/>
  <c r="F168" i="19"/>
  <c r="D168" i="19"/>
  <c r="E166" i="19"/>
  <c r="C166" i="19"/>
  <c r="F166" i="19"/>
  <c r="D166" i="19"/>
  <c r="E164" i="19"/>
  <c r="C164" i="19"/>
  <c r="F164" i="19"/>
  <c r="D164" i="19"/>
  <c r="E162" i="19"/>
  <c r="C162" i="19"/>
  <c r="F162" i="19"/>
  <c r="D162" i="19"/>
  <c r="E160" i="19"/>
  <c r="C160" i="19"/>
  <c r="F160" i="19"/>
  <c r="D160" i="19"/>
  <c r="E158" i="19"/>
  <c r="C158" i="19"/>
  <c r="F158" i="19"/>
  <c r="D158" i="19"/>
  <c r="E156" i="19"/>
  <c r="C156" i="19"/>
  <c r="F156" i="19"/>
  <c r="D156" i="19"/>
  <c r="E154" i="19"/>
  <c r="C154" i="19"/>
  <c r="F154" i="19"/>
  <c r="D154" i="19"/>
  <c r="E152" i="19"/>
  <c r="C152" i="19"/>
  <c r="F152" i="19"/>
  <c r="D152" i="19"/>
  <c r="E150" i="19"/>
  <c r="C150" i="19"/>
  <c r="F150" i="19"/>
  <c r="D150" i="19"/>
  <c r="E148" i="19"/>
  <c r="C148" i="19"/>
  <c r="F148" i="19"/>
  <c r="D148" i="19"/>
  <c r="E146" i="19"/>
  <c r="C146" i="19"/>
  <c r="F146" i="19"/>
  <c r="D146" i="19"/>
  <c r="E144" i="19"/>
  <c r="C144" i="19"/>
  <c r="F144" i="19"/>
  <c r="D144" i="19"/>
  <c r="E142" i="19"/>
  <c r="C142" i="19"/>
  <c r="F142" i="19"/>
  <c r="D142" i="19"/>
  <c r="E140" i="19"/>
  <c r="C140" i="19"/>
  <c r="F140" i="19"/>
  <c r="D140" i="19"/>
  <c r="E138" i="19"/>
  <c r="C138" i="19"/>
  <c r="F138" i="19"/>
  <c r="D138" i="19"/>
  <c r="E136" i="19"/>
  <c r="C136" i="19"/>
  <c r="F136" i="19"/>
  <c r="D136" i="19"/>
  <c r="E134" i="19"/>
  <c r="C134" i="19"/>
  <c r="F134" i="19"/>
  <c r="D134" i="19"/>
  <c r="E132" i="19"/>
  <c r="C132" i="19"/>
  <c r="F132" i="19"/>
  <c r="D132" i="19"/>
  <c r="E130" i="19"/>
  <c r="C130" i="19"/>
  <c r="F130" i="19"/>
  <c r="D130" i="19"/>
  <c r="E128" i="19"/>
  <c r="C128" i="19"/>
  <c r="F128" i="19"/>
  <c r="D128" i="19"/>
  <c r="E126" i="19"/>
  <c r="C126" i="19"/>
  <c r="F126" i="19"/>
  <c r="D126" i="19"/>
  <c r="E124" i="19"/>
  <c r="C124" i="19"/>
  <c r="F124" i="19"/>
  <c r="D124" i="19"/>
  <c r="E122" i="19"/>
  <c r="C122" i="19"/>
  <c r="F122" i="19"/>
  <c r="D122" i="19"/>
  <c r="E120" i="19"/>
  <c r="C120" i="19"/>
  <c r="F120" i="19"/>
  <c r="D120" i="19"/>
  <c r="E118" i="19"/>
  <c r="C118" i="19"/>
  <c r="F118" i="19"/>
  <c r="D118" i="19"/>
  <c r="E116" i="19"/>
  <c r="C116" i="19"/>
  <c r="F116" i="19"/>
  <c r="D116" i="19"/>
  <c r="E114" i="19"/>
  <c r="C114" i="19"/>
  <c r="F114" i="19"/>
  <c r="D114" i="19"/>
  <c r="E112" i="19"/>
  <c r="C112" i="19"/>
  <c r="F112" i="19"/>
  <c r="D112" i="19"/>
  <c r="E110" i="19"/>
  <c r="C110" i="19"/>
  <c r="F110" i="19"/>
  <c r="D110" i="19"/>
  <c r="E108" i="19"/>
  <c r="C108" i="19"/>
  <c r="F108" i="19"/>
  <c r="D108" i="19"/>
  <c r="E106" i="19"/>
  <c r="C106" i="19"/>
  <c r="F106" i="19"/>
  <c r="D106" i="19"/>
  <c r="E104" i="19"/>
  <c r="C104" i="19"/>
  <c r="F104" i="19"/>
  <c r="D104" i="19"/>
  <c r="E102" i="19"/>
  <c r="C102" i="19"/>
  <c r="F102" i="19"/>
  <c r="D102" i="19"/>
  <c r="E100" i="19"/>
  <c r="C100" i="19"/>
  <c r="F100" i="19"/>
  <c r="D100" i="19"/>
  <c r="E98" i="19"/>
  <c r="C98" i="19"/>
  <c r="F98" i="19"/>
  <c r="D98" i="19"/>
  <c r="E96" i="19"/>
  <c r="C96" i="19"/>
  <c r="F96" i="19"/>
  <c r="D96" i="19"/>
  <c r="E94" i="19"/>
  <c r="C94" i="19"/>
  <c r="F94" i="19"/>
  <c r="D94" i="19"/>
  <c r="E92" i="19"/>
  <c r="C92" i="19"/>
  <c r="F92" i="19"/>
  <c r="D92" i="19"/>
  <c r="E90" i="19"/>
  <c r="C90" i="19"/>
  <c r="F90" i="19"/>
  <c r="D90" i="19"/>
  <c r="E88" i="19"/>
  <c r="C88" i="19"/>
  <c r="F88" i="19"/>
  <c r="D88" i="19"/>
  <c r="E86" i="19"/>
  <c r="C86" i="19"/>
  <c r="F86" i="19"/>
  <c r="D86" i="19"/>
  <c r="E84" i="19"/>
  <c r="C84" i="19"/>
  <c r="F84" i="19"/>
  <c r="D84" i="19"/>
  <c r="E82" i="19"/>
  <c r="C82" i="19"/>
  <c r="F82" i="19"/>
  <c r="D82" i="19"/>
  <c r="E80" i="19"/>
  <c r="C80" i="19"/>
  <c r="F80" i="19"/>
  <c r="D80" i="19"/>
  <c r="E78" i="19"/>
  <c r="C78" i="19"/>
  <c r="F78" i="19"/>
  <c r="D78" i="19"/>
  <c r="E76" i="19"/>
  <c r="C76" i="19"/>
  <c r="F76" i="19"/>
  <c r="D76" i="19"/>
  <c r="E74" i="19"/>
  <c r="C74" i="19"/>
  <c r="F74" i="19"/>
  <c r="D74" i="19"/>
  <c r="E72" i="19"/>
  <c r="C72" i="19"/>
  <c r="F72" i="19"/>
  <c r="D72" i="19"/>
  <c r="E70" i="19"/>
  <c r="C70" i="19"/>
  <c r="F70" i="19"/>
  <c r="D70" i="19"/>
  <c r="E68" i="19"/>
  <c r="C68" i="19"/>
  <c r="F68" i="19"/>
  <c r="D68" i="19"/>
  <c r="E66" i="19"/>
  <c r="C66" i="19"/>
  <c r="F66" i="19"/>
  <c r="D66" i="19"/>
  <c r="E64" i="19"/>
  <c r="C64" i="19"/>
  <c r="F64" i="19"/>
  <c r="D64" i="19"/>
  <c r="E62" i="19"/>
  <c r="C62" i="19"/>
  <c r="F62" i="19"/>
  <c r="D62" i="19"/>
  <c r="E60" i="19"/>
  <c r="C60" i="19"/>
  <c r="F60" i="19"/>
  <c r="D60" i="19"/>
  <c r="E58" i="19"/>
  <c r="C58" i="19"/>
  <c r="F58" i="19"/>
  <c r="D58" i="19"/>
  <c r="E56" i="19"/>
  <c r="C56" i="19"/>
  <c r="F56" i="19"/>
  <c r="D56" i="19"/>
  <c r="E54" i="19"/>
  <c r="C54" i="19"/>
  <c r="F54" i="19"/>
  <c r="D54" i="19"/>
  <c r="E52" i="19"/>
  <c r="C52" i="19"/>
  <c r="F52" i="19"/>
  <c r="D52" i="19"/>
  <c r="E50" i="19"/>
  <c r="C50" i="19"/>
  <c r="F50" i="19"/>
  <c r="D50" i="19"/>
  <c r="E48" i="19"/>
  <c r="C48" i="19"/>
  <c r="F48" i="19"/>
  <c r="D48" i="19"/>
  <c r="E46" i="19"/>
  <c r="C46" i="19"/>
  <c r="F46" i="19"/>
  <c r="D46" i="19"/>
  <c r="E44" i="19"/>
  <c r="C44" i="19"/>
  <c r="F44" i="19"/>
  <c r="D44" i="19"/>
  <c r="E42" i="19"/>
  <c r="C42" i="19"/>
  <c r="F42" i="19"/>
  <c r="D42" i="19"/>
  <c r="E40" i="19"/>
  <c r="C40" i="19"/>
  <c r="F40" i="19"/>
  <c r="D40" i="19"/>
  <c r="E38" i="19"/>
  <c r="C38" i="19"/>
  <c r="F38" i="19"/>
  <c r="D38" i="19"/>
  <c r="E36" i="19"/>
  <c r="C36" i="19"/>
  <c r="F36" i="19"/>
  <c r="D36" i="19"/>
  <c r="E34" i="19"/>
  <c r="C34" i="19"/>
  <c r="F34" i="19"/>
  <c r="D34" i="19"/>
  <c r="E32" i="19"/>
  <c r="C32" i="19"/>
  <c r="F32" i="19"/>
  <c r="D32" i="19"/>
  <c r="E30" i="19"/>
  <c r="C30" i="19"/>
  <c r="F30" i="19"/>
  <c r="D30" i="19"/>
  <c r="E28" i="19"/>
  <c r="C28" i="19"/>
  <c r="F28" i="19"/>
  <c r="D28" i="19"/>
  <c r="E26" i="19"/>
  <c r="C26" i="19"/>
  <c r="F26" i="19"/>
  <c r="D26" i="19"/>
  <c r="E24" i="19"/>
  <c r="C24" i="19"/>
  <c r="F24" i="19"/>
  <c r="D24" i="19"/>
  <c r="E22" i="19"/>
  <c r="C22" i="19"/>
  <c r="F22" i="19"/>
  <c r="D22" i="19"/>
  <c r="E20" i="19"/>
  <c r="C20" i="19"/>
  <c r="F20" i="19"/>
  <c r="D20" i="19"/>
  <c r="E18" i="19"/>
  <c r="C18" i="19"/>
  <c r="F18" i="19"/>
  <c r="D18" i="19"/>
  <c r="E16" i="19"/>
  <c r="C16" i="19"/>
  <c r="F16" i="19"/>
  <c r="D16" i="19"/>
  <c r="E14" i="19"/>
  <c r="C14" i="19"/>
  <c r="F14" i="19"/>
  <c r="D14" i="19"/>
  <c r="E12" i="19"/>
  <c r="C12" i="19"/>
  <c r="F12" i="19"/>
  <c r="D12" i="19"/>
  <c r="E10" i="19"/>
  <c r="C10" i="19"/>
  <c r="F10" i="19"/>
  <c r="D10" i="19"/>
  <c r="E8" i="19"/>
  <c r="C8" i="19"/>
  <c r="F8" i="19"/>
  <c r="D8" i="19"/>
  <c r="E6" i="19"/>
  <c r="C6" i="19"/>
  <c r="F6" i="19"/>
  <c r="D6" i="19"/>
  <c r="E4" i="19"/>
  <c r="C4" i="19"/>
  <c r="F4" i="19"/>
  <c r="D4" i="19"/>
  <c r="E487" i="19"/>
  <c r="C487" i="19"/>
  <c r="D487" i="19"/>
  <c r="F487" i="19"/>
  <c r="E495" i="19"/>
  <c r="C495" i="19"/>
  <c r="D495" i="19"/>
  <c r="F495" i="19"/>
  <c r="E485" i="19"/>
  <c r="C485" i="19"/>
  <c r="D485" i="19"/>
  <c r="F485" i="19"/>
  <c r="E493" i="19"/>
  <c r="C493" i="19"/>
  <c r="D493" i="19"/>
  <c r="F493" i="19"/>
  <c r="E501" i="19"/>
  <c r="C501" i="19"/>
  <c r="D501" i="19"/>
  <c r="F501" i="19"/>
  <c r="E484" i="19"/>
  <c r="C484" i="19"/>
  <c r="D484" i="19"/>
  <c r="F484" i="19"/>
  <c r="E488" i="19"/>
  <c r="C488" i="19"/>
  <c r="D488" i="19"/>
  <c r="F488" i="19"/>
  <c r="E492" i="19"/>
  <c r="C492" i="19"/>
  <c r="D492" i="19"/>
  <c r="F492" i="19"/>
  <c r="E496" i="19"/>
  <c r="C496" i="19"/>
  <c r="D496" i="19"/>
  <c r="F496" i="19"/>
  <c r="E500" i="19"/>
  <c r="C500" i="19"/>
  <c r="D500" i="19"/>
  <c r="F500" i="19"/>
  <c r="F386" i="19"/>
  <c r="D386" i="19"/>
  <c r="E386" i="19"/>
  <c r="C386" i="19"/>
  <c r="F388" i="19"/>
  <c r="D388" i="19"/>
  <c r="E388" i="19"/>
  <c r="C388" i="19"/>
  <c r="F390" i="19"/>
  <c r="D390" i="19"/>
  <c r="E390" i="19"/>
  <c r="C390" i="19"/>
  <c r="F392" i="19"/>
  <c r="D392" i="19"/>
  <c r="E392" i="19"/>
  <c r="C392" i="19"/>
  <c r="F394" i="19"/>
  <c r="D394" i="19"/>
  <c r="E394" i="19"/>
  <c r="C394" i="19"/>
  <c r="F396" i="19"/>
  <c r="D396" i="19"/>
  <c r="E396" i="19"/>
  <c r="C396" i="19"/>
  <c r="F398" i="19"/>
  <c r="D398" i="19"/>
  <c r="E398" i="19"/>
  <c r="C398" i="19"/>
  <c r="F400" i="19"/>
  <c r="D400" i="19"/>
  <c r="E400" i="19"/>
  <c r="C400" i="19"/>
  <c r="F402" i="19"/>
  <c r="D402" i="19"/>
  <c r="E402" i="19"/>
  <c r="C402" i="19"/>
  <c r="F404" i="19"/>
  <c r="D404" i="19"/>
  <c r="E404" i="19"/>
  <c r="C404" i="19"/>
  <c r="F406" i="19"/>
  <c r="D406" i="19"/>
  <c r="E406" i="19"/>
  <c r="C406" i="19"/>
  <c r="F408" i="19"/>
  <c r="D408" i="19"/>
  <c r="E408" i="19"/>
  <c r="C408" i="19"/>
  <c r="F410" i="19"/>
  <c r="D410" i="19"/>
  <c r="E410" i="19"/>
  <c r="C410" i="19"/>
  <c r="F412" i="19"/>
  <c r="D412" i="19"/>
  <c r="E412" i="19"/>
  <c r="C412" i="19"/>
  <c r="F414" i="19"/>
  <c r="D414" i="19"/>
  <c r="E414" i="19"/>
  <c r="C414" i="19"/>
  <c r="F416" i="19"/>
  <c r="D416" i="19"/>
  <c r="E416" i="19"/>
  <c r="C416" i="19"/>
  <c r="F418" i="19"/>
  <c r="D418" i="19"/>
  <c r="E418" i="19"/>
  <c r="C418" i="19"/>
  <c r="F420" i="19"/>
  <c r="D420" i="19"/>
  <c r="E420" i="19"/>
  <c r="C420" i="19"/>
  <c r="F422" i="19"/>
  <c r="D422" i="19"/>
  <c r="E422" i="19"/>
  <c r="C422" i="19"/>
  <c r="F424" i="19"/>
  <c r="D424" i="19"/>
  <c r="E424" i="19"/>
  <c r="C424" i="19"/>
  <c r="F426" i="19"/>
  <c r="D426" i="19"/>
  <c r="E426" i="19"/>
  <c r="C426" i="19"/>
  <c r="F428" i="19"/>
  <c r="D428" i="19"/>
  <c r="E428" i="19"/>
  <c r="C428" i="19"/>
  <c r="F430" i="19"/>
  <c r="D430" i="19"/>
  <c r="E430" i="19"/>
  <c r="C430" i="19"/>
  <c r="F432" i="19"/>
  <c r="D432" i="19"/>
  <c r="E432" i="19"/>
  <c r="C432" i="19"/>
  <c r="F434" i="19"/>
  <c r="D434" i="19"/>
  <c r="E434" i="19"/>
  <c r="C434" i="19"/>
  <c r="F436" i="19"/>
  <c r="D436" i="19"/>
  <c r="E436" i="19"/>
  <c r="C436" i="19"/>
  <c r="F438" i="19"/>
  <c r="D438" i="19"/>
  <c r="E438" i="19"/>
  <c r="C438" i="19"/>
  <c r="F440" i="19"/>
  <c r="D440" i="19"/>
  <c r="E440" i="19"/>
  <c r="C440" i="19"/>
  <c r="F442" i="19"/>
  <c r="D442" i="19"/>
  <c r="E442" i="19"/>
  <c r="C442" i="19"/>
  <c r="F444" i="19"/>
  <c r="D444" i="19"/>
  <c r="E444" i="19"/>
  <c r="C444" i="19"/>
  <c r="F446" i="19"/>
  <c r="D446" i="19"/>
  <c r="E446" i="19"/>
  <c r="C446" i="19"/>
  <c r="F448" i="19"/>
  <c r="D448" i="19"/>
  <c r="E448" i="19"/>
  <c r="C448" i="19"/>
  <c r="F450" i="19"/>
  <c r="D450" i="19"/>
  <c r="C450" i="19"/>
  <c r="E450" i="19"/>
  <c r="F452" i="19"/>
  <c r="D452" i="19"/>
  <c r="C452" i="19"/>
  <c r="E452" i="19"/>
  <c r="F454" i="19"/>
  <c r="D454" i="19"/>
  <c r="C454" i="19"/>
  <c r="E454" i="19"/>
  <c r="F456" i="19"/>
  <c r="D456" i="19"/>
  <c r="C456" i="19"/>
  <c r="E456" i="19"/>
  <c r="F458" i="19"/>
  <c r="D458" i="19"/>
  <c r="C458" i="19"/>
  <c r="E458" i="19"/>
  <c r="F460" i="19"/>
  <c r="D460" i="19"/>
  <c r="C460" i="19"/>
  <c r="E460" i="19"/>
  <c r="F462" i="19"/>
  <c r="D462" i="19"/>
  <c r="C462" i="19"/>
  <c r="E462" i="19"/>
  <c r="F464" i="19"/>
  <c r="D464" i="19"/>
  <c r="C464" i="19"/>
  <c r="E464" i="19"/>
  <c r="F466" i="19"/>
  <c r="D466" i="19"/>
  <c r="C466" i="19"/>
  <c r="E466" i="19"/>
  <c r="F468" i="19"/>
  <c r="D468" i="19"/>
  <c r="C468" i="19"/>
  <c r="E468" i="19"/>
  <c r="F470" i="19"/>
  <c r="D470" i="19"/>
  <c r="C470" i="19"/>
  <c r="E470" i="19"/>
  <c r="F472" i="19"/>
  <c r="D472" i="19"/>
  <c r="C472" i="19"/>
  <c r="E472" i="19"/>
  <c r="F474" i="19"/>
  <c r="D474" i="19"/>
  <c r="C474" i="19"/>
  <c r="E474" i="19"/>
  <c r="F476" i="19"/>
  <c r="D476" i="19"/>
  <c r="C476" i="19"/>
  <c r="E476" i="19"/>
  <c r="F478" i="19"/>
  <c r="D478" i="19"/>
  <c r="C478" i="19"/>
  <c r="E478" i="19"/>
  <c r="F480" i="19"/>
  <c r="D480" i="19"/>
  <c r="C480" i="19"/>
  <c r="E480" i="19"/>
  <c r="E385" i="19"/>
  <c r="C385" i="19"/>
  <c r="D385" i="19"/>
  <c r="F385" i="19"/>
  <c r="E383" i="19"/>
  <c r="C383" i="19"/>
  <c r="D383" i="19"/>
  <c r="F383" i="19"/>
  <c r="E381" i="19"/>
  <c r="C381" i="19"/>
  <c r="D381" i="19"/>
  <c r="F381" i="19"/>
  <c r="E379" i="19"/>
  <c r="C379" i="19"/>
  <c r="D379" i="19"/>
  <c r="F379" i="19"/>
  <c r="E377" i="19"/>
  <c r="C377" i="19"/>
  <c r="D377" i="19"/>
  <c r="F377" i="19"/>
  <c r="E375" i="19"/>
  <c r="C375" i="19"/>
  <c r="D375" i="19"/>
  <c r="F375" i="19"/>
  <c r="E373" i="19"/>
  <c r="C373" i="19"/>
  <c r="D373" i="19"/>
  <c r="F373" i="19"/>
  <c r="E371" i="19"/>
  <c r="C371" i="19"/>
  <c r="D371" i="19"/>
  <c r="F371" i="19"/>
  <c r="E369" i="19"/>
  <c r="C369" i="19"/>
  <c r="D369" i="19"/>
  <c r="F369" i="19"/>
  <c r="E367" i="19"/>
  <c r="C367" i="19"/>
  <c r="D367" i="19"/>
  <c r="F367" i="19"/>
  <c r="E365" i="19"/>
  <c r="C365" i="19"/>
  <c r="D365" i="19"/>
  <c r="F365" i="19"/>
  <c r="E363" i="19"/>
  <c r="C363" i="19"/>
  <c r="D363" i="19"/>
  <c r="F363" i="19"/>
  <c r="E361" i="19"/>
  <c r="C361" i="19"/>
  <c r="D361" i="19"/>
  <c r="F361" i="19"/>
  <c r="E359" i="19"/>
  <c r="C359" i="19"/>
  <c r="D359" i="19"/>
  <c r="F359" i="19"/>
  <c r="E357" i="19"/>
  <c r="C357" i="19"/>
  <c r="D357" i="19"/>
  <c r="F357" i="19"/>
  <c r="E355" i="19"/>
  <c r="C355" i="19"/>
  <c r="D355" i="19"/>
  <c r="F355" i="19"/>
  <c r="E353" i="19"/>
  <c r="C353" i="19"/>
  <c r="D353" i="19"/>
  <c r="F353" i="19"/>
  <c r="E351" i="19"/>
  <c r="C351" i="19"/>
  <c r="D351" i="19"/>
  <c r="F351" i="19"/>
  <c r="E349" i="19"/>
  <c r="C349" i="19"/>
  <c r="D349" i="19"/>
  <c r="F349" i="19"/>
  <c r="E347" i="19"/>
  <c r="C347" i="19"/>
  <c r="D347" i="19"/>
  <c r="F347" i="19"/>
  <c r="E345" i="19"/>
  <c r="C345" i="19"/>
  <c r="D345" i="19"/>
  <c r="F345" i="19"/>
  <c r="E343" i="19"/>
  <c r="C343" i="19"/>
  <c r="D343" i="19"/>
  <c r="F343" i="19"/>
  <c r="E341" i="19"/>
  <c r="C341" i="19"/>
  <c r="D341" i="19"/>
  <c r="F341" i="19"/>
  <c r="E339" i="19"/>
  <c r="C339" i="19"/>
  <c r="D339" i="19"/>
  <c r="F339" i="19"/>
  <c r="E337" i="19"/>
  <c r="C337" i="19"/>
  <c r="D337" i="19"/>
  <c r="F337" i="19"/>
  <c r="E335" i="19"/>
  <c r="C335" i="19"/>
  <c r="D335" i="19"/>
  <c r="F335" i="19"/>
  <c r="E333" i="19"/>
  <c r="C333" i="19"/>
  <c r="D333" i="19"/>
  <c r="F333" i="19"/>
  <c r="E331" i="19"/>
  <c r="C331" i="19"/>
  <c r="D331" i="19"/>
  <c r="F331" i="19"/>
  <c r="E329" i="19"/>
  <c r="C329" i="19"/>
  <c r="D329" i="19"/>
  <c r="F329" i="19"/>
  <c r="E327" i="19"/>
  <c r="C327" i="19"/>
  <c r="D327" i="19"/>
  <c r="F327" i="19"/>
  <c r="E325" i="19"/>
  <c r="C325" i="19"/>
  <c r="D325" i="19"/>
  <c r="F325" i="19"/>
  <c r="E323" i="19"/>
  <c r="C323" i="19"/>
  <c r="D323" i="19"/>
  <c r="F323" i="19"/>
  <c r="E321" i="19"/>
  <c r="C321" i="19"/>
  <c r="D321" i="19"/>
  <c r="F321" i="19"/>
  <c r="E319" i="19"/>
  <c r="C319" i="19"/>
  <c r="D319" i="19"/>
  <c r="F319" i="19"/>
  <c r="E317" i="19"/>
  <c r="C317" i="19"/>
  <c r="D317" i="19"/>
  <c r="F317" i="19"/>
  <c r="E315" i="19"/>
  <c r="C315" i="19"/>
  <c r="D315" i="19"/>
  <c r="F315" i="19"/>
  <c r="E313" i="19"/>
  <c r="C313" i="19"/>
  <c r="D313" i="19"/>
  <c r="F313" i="19"/>
  <c r="E311" i="19"/>
  <c r="C311" i="19"/>
  <c r="D311" i="19"/>
  <c r="F311" i="19"/>
  <c r="E309" i="19"/>
  <c r="C309" i="19"/>
  <c r="D309" i="19"/>
  <c r="F309" i="19"/>
  <c r="E307" i="19"/>
  <c r="C307" i="19"/>
  <c r="D307" i="19"/>
  <c r="F307" i="19"/>
  <c r="E305" i="19"/>
  <c r="C305" i="19"/>
  <c r="D305" i="19"/>
  <c r="F305" i="19"/>
  <c r="E303" i="19"/>
  <c r="C303" i="19"/>
  <c r="D303" i="19"/>
  <c r="F303" i="19"/>
  <c r="E301" i="19"/>
  <c r="C301" i="19"/>
  <c r="D301" i="19"/>
  <c r="F301" i="19"/>
  <c r="E299" i="19"/>
  <c r="C299" i="19"/>
  <c r="D299" i="19"/>
  <c r="F299" i="19"/>
  <c r="E297" i="19"/>
  <c r="C297" i="19"/>
  <c r="D297" i="19"/>
  <c r="F297" i="19"/>
  <c r="E295" i="19"/>
  <c r="C295" i="19"/>
  <c r="D295" i="19"/>
  <c r="F295" i="19"/>
  <c r="E293" i="19"/>
  <c r="C293" i="19"/>
  <c r="D293" i="19"/>
  <c r="F293" i="19"/>
  <c r="E291" i="19"/>
  <c r="C291" i="19"/>
  <c r="D291" i="19"/>
  <c r="F291" i="19"/>
  <c r="E289" i="19"/>
  <c r="C289" i="19"/>
  <c r="D289" i="19"/>
  <c r="F289" i="19"/>
  <c r="E287" i="19"/>
  <c r="C287" i="19"/>
  <c r="D287" i="19"/>
  <c r="F287" i="19"/>
  <c r="E285" i="19"/>
  <c r="C285" i="19"/>
  <c r="D285" i="19"/>
  <c r="F285" i="19"/>
  <c r="E283" i="19"/>
  <c r="C283" i="19"/>
  <c r="D283" i="19"/>
  <c r="F283" i="19"/>
  <c r="E281" i="19"/>
  <c r="C281" i="19"/>
  <c r="D281" i="19"/>
  <c r="F281" i="19"/>
  <c r="E279" i="19"/>
  <c r="C279" i="19"/>
  <c r="D279" i="19"/>
  <c r="F279" i="19"/>
  <c r="E277" i="19"/>
  <c r="C277" i="19"/>
  <c r="D277" i="19"/>
  <c r="F277" i="19"/>
  <c r="E275" i="19"/>
  <c r="C275" i="19"/>
  <c r="D275" i="19"/>
  <c r="F275" i="19"/>
  <c r="E273" i="19"/>
  <c r="C273" i="19"/>
  <c r="D273" i="19"/>
  <c r="F273" i="19"/>
  <c r="E271" i="19"/>
  <c r="C271" i="19"/>
  <c r="D271" i="19"/>
  <c r="F271" i="19"/>
  <c r="E269" i="19"/>
  <c r="C269" i="19"/>
  <c r="D269" i="19"/>
  <c r="F269" i="19"/>
  <c r="E267" i="19"/>
  <c r="C267" i="19"/>
  <c r="D267" i="19"/>
  <c r="F267" i="19"/>
  <c r="E265" i="19"/>
  <c r="C265" i="19"/>
  <c r="D265" i="19"/>
  <c r="F265" i="19"/>
  <c r="E263" i="19"/>
  <c r="C263" i="19"/>
  <c r="D263" i="19"/>
  <c r="F263" i="19"/>
  <c r="E261" i="19"/>
  <c r="C261" i="19"/>
  <c r="D261" i="19"/>
  <c r="F261" i="19"/>
  <c r="E259" i="19"/>
  <c r="C259" i="19"/>
  <c r="D259" i="19"/>
  <c r="F259" i="19"/>
  <c r="E257" i="19"/>
  <c r="C257" i="19"/>
  <c r="F257" i="19"/>
  <c r="D257" i="19"/>
  <c r="E255" i="19"/>
  <c r="C255" i="19"/>
  <c r="F255" i="19"/>
  <c r="D255" i="19"/>
  <c r="E253" i="19"/>
  <c r="C253" i="19"/>
  <c r="F253" i="19"/>
  <c r="D253" i="19"/>
  <c r="E251" i="19"/>
  <c r="C251" i="19"/>
  <c r="F251" i="19"/>
  <c r="D251" i="19"/>
  <c r="E249" i="19"/>
  <c r="C249" i="19"/>
  <c r="F249" i="19"/>
  <c r="D249" i="19"/>
  <c r="E247" i="19"/>
  <c r="C247" i="19"/>
  <c r="F247" i="19"/>
  <c r="D247" i="19"/>
  <c r="E245" i="19"/>
  <c r="C245" i="19"/>
  <c r="F245" i="19"/>
  <c r="D245" i="19"/>
  <c r="E243" i="19"/>
  <c r="C243" i="19"/>
  <c r="F243" i="19"/>
  <c r="D243" i="19"/>
  <c r="E241" i="19"/>
  <c r="C241" i="19"/>
  <c r="F241" i="19"/>
  <c r="D241" i="19"/>
  <c r="E239" i="19"/>
  <c r="C239" i="19"/>
  <c r="F239" i="19"/>
  <c r="D239" i="19"/>
  <c r="E237" i="19"/>
  <c r="C237" i="19"/>
  <c r="F237" i="19"/>
  <c r="D237" i="19"/>
  <c r="E235" i="19"/>
  <c r="C235" i="19"/>
  <c r="F235" i="19"/>
  <c r="D235" i="19"/>
  <c r="E233" i="19"/>
  <c r="C233" i="19"/>
  <c r="F233" i="19"/>
  <c r="D233" i="19"/>
  <c r="E231" i="19"/>
  <c r="C231" i="19"/>
  <c r="F231" i="19"/>
  <c r="D231" i="19"/>
  <c r="E229" i="19"/>
  <c r="C229" i="19"/>
  <c r="F229" i="19"/>
  <c r="D229" i="19"/>
  <c r="E227" i="19"/>
  <c r="C227" i="19"/>
  <c r="F227" i="19"/>
  <c r="D227" i="19"/>
  <c r="E225" i="19"/>
  <c r="C225" i="19"/>
  <c r="F225" i="19"/>
  <c r="D225" i="19"/>
  <c r="E223" i="19"/>
  <c r="C223" i="19"/>
  <c r="F223" i="19"/>
  <c r="D223" i="19"/>
  <c r="E221" i="19"/>
  <c r="C221" i="19"/>
  <c r="F221" i="19"/>
  <c r="D221" i="19"/>
  <c r="E219" i="19"/>
  <c r="C219" i="19"/>
  <c r="F219" i="19"/>
  <c r="D219" i="19"/>
  <c r="E217" i="19"/>
  <c r="C217" i="19"/>
  <c r="F217" i="19"/>
  <c r="D217" i="19"/>
  <c r="E215" i="19"/>
  <c r="C215" i="19"/>
  <c r="F215" i="19"/>
  <c r="D215" i="19"/>
  <c r="E213" i="19"/>
  <c r="C213" i="19"/>
  <c r="F213" i="19"/>
  <c r="D213" i="19"/>
  <c r="E211" i="19"/>
  <c r="C211" i="19"/>
  <c r="F211" i="19"/>
  <c r="D211" i="19"/>
  <c r="E209" i="19"/>
  <c r="C209" i="19"/>
  <c r="F209" i="19"/>
  <c r="D209" i="19"/>
  <c r="E207" i="19"/>
  <c r="C207" i="19"/>
  <c r="F207" i="19"/>
  <c r="D207" i="19"/>
  <c r="E205" i="19"/>
  <c r="C205" i="19"/>
  <c r="F205" i="19"/>
  <c r="D205" i="19"/>
  <c r="E203" i="19"/>
  <c r="C203" i="19"/>
  <c r="F203" i="19"/>
  <c r="D203" i="19"/>
  <c r="E201" i="19"/>
  <c r="C201" i="19"/>
  <c r="F201" i="19"/>
  <c r="D201" i="19"/>
  <c r="E199" i="19"/>
  <c r="C199" i="19"/>
  <c r="F199" i="19"/>
  <c r="D199" i="19"/>
  <c r="E197" i="19"/>
  <c r="C197" i="19"/>
  <c r="F197" i="19"/>
  <c r="D197" i="19"/>
  <c r="E195" i="19"/>
  <c r="C195" i="19"/>
  <c r="F195" i="19"/>
  <c r="D195" i="19"/>
  <c r="E193" i="19"/>
  <c r="C193" i="19"/>
  <c r="F193" i="19"/>
  <c r="D193" i="19"/>
  <c r="E191" i="19"/>
  <c r="C191" i="19"/>
  <c r="F191" i="19"/>
  <c r="D191" i="19"/>
  <c r="E189" i="19"/>
  <c r="C189" i="19"/>
  <c r="F189" i="19"/>
  <c r="D189" i="19"/>
  <c r="E187" i="19"/>
  <c r="C187" i="19"/>
  <c r="F187" i="19"/>
  <c r="D187" i="19"/>
  <c r="E185" i="19"/>
  <c r="C185" i="19"/>
  <c r="F185" i="19"/>
  <c r="D185" i="19"/>
  <c r="E183" i="19"/>
  <c r="C183" i="19"/>
  <c r="F183" i="19"/>
  <c r="D183" i="19"/>
  <c r="E181" i="19"/>
  <c r="C181" i="19"/>
  <c r="F181" i="19"/>
  <c r="D181" i="19"/>
  <c r="E179" i="19"/>
  <c r="C179" i="19"/>
  <c r="F179" i="19"/>
  <c r="D179" i="19"/>
  <c r="E177" i="19"/>
  <c r="C177" i="19"/>
  <c r="F177" i="19"/>
  <c r="D177" i="19"/>
  <c r="E175" i="19"/>
  <c r="C175" i="19"/>
  <c r="F175" i="19"/>
  <c r="D175" i="19"/>
  <c r="E173" i="19"/>
  <c r="C173" i="19"/>
  <c r="F173" i="19"/>
  <c r="D173" i="19"/>
  <c r="E171" i="19"/>
  <c r="C171" i="19"/>
  <c r="F171" i="19"/>
  <c r="D171" i="19"/>
  <c r="E169" i="19"/>
  <c r="C169" i="19"/>
  <c r="F169" i="19"/>
  <c r="D169" i="19"/>
  <c r="E167" i="19"/>
  <c r="C167" i="19"/>
  <c r="F167" i="19"/>
  <c r="D167" i="19"/>
  <c r="E165" i="19"/>
  <c r="C165" i="19"/>
  <c r="F165" i="19"/>
  <c r="D165" i="19"/>
  <c r="E163" i="19"/>
  <c r="C163" i="19"/>
  <c r="F163" i="19"/>
  <c r="D163" i="19"/>
  <c r="E161" i="19"/>
  <c r="C161" i="19"/>
  <c r="F161" i="19"/>
  <c r="D161" i="19"/>
  <c r="E159" i="19"/>
  <c r="C159" i="19"/>
  <c r="F159" i="19"/>
  <c r="D159" i="19"/>
  <c r="E157" i="19"/>
  <c r="C157" i="19"/>
  <c r="F157" i="19"/>
  <c r="D157" i="19"/>
  <c r="E155" i="19"/>
  <c r="C155" i="19"/>
  <c r="F155" i="19"/>
  <c r="D155" i="19"/>
  <c r="E153" i="19"/>
  <c r="C153" i="19"/>
  <c r="F153" i="19"/>
  <c r="D153" i="19"/>
  <c r="E151" i="19"/>
  <c r="C151" i="19"/>
  <c r="F151" i="19"/>
  <c r="D151" i="19"/>
  <c r="E149" i="19"/>
  <c r="C149" i="19"/>
  <c r="F149" i="19"/>
  <c r="D149" i="19"/>
  <c r="E147" i="19"/>
  <c r="C147" i="19"/>
  <c r="F147" i="19"/>
  <c r="D147" i="19"/>
  <c r="E145" i="19"/>
  <c r="C145" i="19"/>
  <c r="F145" i="19"/>
  <c r="D145" i="19"/>
  <c r="E143" i="19"/>
  <c r="C143" i="19"/>
  <c r="F143" i="19"/>
  <c r="D143" i="19"/>
  <c r="E141" i="19"/>
  <c r="C141" i="19"/>
  <c r="F141" i="19"/>
  <c r="D141" i="19"/>
  <c r="E139" i="19"/>
  <c r="C139" i="19"/>
  <c r="F139" i="19"/>
  <c r="D139" i="19"/>
  <c r="E137" i="19"/>
  <c r="C137" i="19"/>
  <c r="F137" i="19"/>
  <c r="D137" i="19"/>
  <c r="E135" i="19"/>
  <c r="C135" i="19"/>
  <c r="F135" i="19"/>
  <c r="D135" i="19"/>
  <c r="E133" i="19"/>
  <c r="C133" i="19"/>
  <c r="F133" i="19"/>
  <c r="D133" i="19"/>
  <c r="E131" i="19"/>
  <c r="C131" i="19"/>
  <c r="F131" i="19"/>
  <c r="D131" i="19"/>
  <c r="E129" i="19"/>
  <c r="C129" i="19"/>
  <c r="F129" i="19"/>
  <c r="D129" i="19"/>
  <c r="E127" i="19"/>
  <c r="C127" i="19"/>
  <c r="F127" i="19"/>
  <c r="D127" i="19"/>
  <c r="E125" i="19"/>
  <c r="C125" i="19"/>
  <c r="F125" i="19"/>
  <c r="D125" i="19"/>
  <c r="E123" i="19"/>
  <c r="C123" i="19"/>
  <c r="F123" i="19"/>
  <c r="D123" i="19"/>
  <c r="E121" i="19"/>
  <c r="C121" i="19"/>
  <c r="F121" i="19"/>
  <c r="D121" i="19"/>
  <c r="E119" i="19"/>
  <c r="C119" i="19"/>
  <c r="F119" i="19"/>
  <c r="D119" i="19"/>
  <c r="E117" i="19"/>
  <c r="C117" i="19"/>
  <c r="F117" i="19"/>
  <c r="D117" i="19"/>
  <c r="E115" i="19"/>
  <c r="C115" i="19"/>
  <c r="F115" i="19"/>
  <c r="D115" i="19"/>
  <c r="E113" i="19"/>
  <c r="C113" i="19"/>
  <c r="F113" i="19"/>
  <c r="D113" i="19"/>
  <c r="E111" i="19"/>
  <c r="C111" i="19"/>
  <c r="F111" i="19"/>
  <c r="D111" i="19"/>
  <c r="E109" i="19"/>
  <c r="C109" i="19"/>
  <c r="F109" i="19"/>
  <c r="D109" i="19"/>
  <c r="E107" i="19"/>
  <c r="C107" i="19"/>
  <c r="F107" i="19"/>
  <c r="D107" i="19"/>
  <c r="E105" i="19"/>
  <c r="C105" i="19"/>
  <c r="F105" i="19"/>
  <c r="D105" i="19"/>
  <c r="E103" i="19"/>
  <c r="C103" i="19"/>
  <c r="F103" i="19"/>
  <c r="D103" i="19"/>
  <c r="E101" i="19"/>
  <c r="C101" i="19"/>
  <c r="F101" i="19"/>
  <c r="D101" i="19"/>
  <c r="E99" i="19"/>
  <c r="C99" i="19"/>
  <c r="F99" i="19"/>
  <c r="D99" i="19"/>
  <c r="E97" i="19"/>
  <c r="C97" i="19"/>
  <c r="F97" i="19"/>
  <c r="D97" i="19"/>
  <c r="E95" i="19"/>
  <c r="C95" i="19"/>
  <c r="F95" i="19"/>
  <c r="D95" i="19"/>
  <c r="E93" i="19"/>
  <c r="C93" i="19"/>
  <c r="F93" i="19"/>
  <c r="D93" i="19"/>
  <c r="E91" i="19"/>
  <c r="C91" i="19"/>
  <c r="F91" i="19"/>
  <c r="D91" i="19"/>
  <c r="E89" i="19"/>
  <c r="C89" i="19"/>
  <c r="F89" i="19"/>
  <c r="D89" i="19"/>
  <c r="E87" i="19"/>
  <c r="C87" i="19"/>
  <c r="F87" i="19"/>
  <c r="D87" i="19"/>
  <c r="E85" i="19"/>
  <c r="C85" i="19"/>
  <c r="F85" i="19"/>
  <c r="D85" i="19"/>
  <c r="E83" i="19"/>
  <c r="C83" i="19"/>
  <c r="F83" i="19"/>
  <c r="D83" i="19"/>
  <c r="E81" i="19"/>
  <c r="C81" i="19"/>
  <c r="F81" i="19"/>
  <c r="D81" i="19"/>
  <c r="E79" i="19"/>
  <c r="C79" i="19"/>
  <c r="F79" i="19"/>
  <c r="D79" i="19"/>
  <c r="E77" i="19"/>
  <c r="C77" i="19"/>
  <c r="F77" i="19"/>
  <c r="D77" i="19"/>
  <c r="E75" i="19"/>
  <c r="C75" i="19"/>
  <c r="F75" i="19"/>
  <c r="D75" i="19"/>
  <c r="E73" i="19"/>
  <c r="C73" i="19"/>
  <c r="F73" i="19"/>
  <c r="D73" i="19"/>
  <c r="E71" i="19"/>
  <c r="C71" i="19"/>
  <c r="F71" i="19"/>
  <c r="D71" i="19"/>
  <c r="E69" i="19"/>
  <c r="C69" i="19"/>
  <c r="F69" i="19"/>
  <c r="D69" i="19"/>
  <c r="E67" i="19"/>
  <c r="C67" i="19"/>
  <c r="F67" i="19"/>
  <c r="D67" i="19"/>
  <c r="E65" i="19"/>
  <c r="C65" i="19"/>
  <c r="F65" i="19"/>
  <c r="D65" i="19"/>
  <c r="E63" i="19"/>
  <c r="C63" i="19"/>
  <c r="F63" i="19"/>
  <c r="D63" i="19"/>
  <c r="E61" i="19"/>
  <c r="C61" i="19"/>
  <c r="F61" i="19"/>
  <c r="D61" i="19"/>
  <c r="E59" i="19"/>
  <c r="C59" i="19"/>
  <c r="F59" i="19"/>
  <c r="D59" i="19"/>
  <c r="E57" i="19"/>
  <c r="C57" i="19"/>
  <c r="F57" i="19"/>
  <c r="D57" i="19"/>
  <c r="E55" i="19"/>
  <c r="C55" i="19"/>
  <c r="F55" i="19"/>
  <c r="D55" i="19"/>
  <c r="E53" i="19"/>
  <c r="C53" i="19"/>
  <c r="F53" i="19"/>
  <c r="D53" i="19"/>
  <c r="E51" i="19"/>
  <c r="C51" i="19"/>
  <c r="F51" i="19"/>
  <c r="D51" i="19"/>
  <c r="E49" i="19"/>
  <c r="C49" i="19"/>
  <c r="F49" i="19"/>
  <c r="D49" i="19"/>
  <c r="E47" i="19"/>
  <c r="C47" i="19"/>
  <c r="F47" i="19"/>
  <c r="D47" i="19"/>
  <c r="E45" i="19"/>
  <c r="C45" i="19"/>
  <c r="F45" i="19"/>
  <c r="D45" i="19"/>
  <c r="E43" i="19"/>
  <c r="C43" i="19"/>
  <c r="F43" i="19"/>
  <c r="D43" i="19"/>
  <c r="E41" i="19"/>
  <c r="C41" i="19"/>
  <c r="F41" i="19"/>
  <c r="D41" i="19"/>
  <c r="E39" i="19"/>
  <c r="C39" i="19"/>
  <c r="F39" i="19"/>
  <c r="D39" i="19"/>
  <c r="E37" i="19"/>
  <c r="C37" i="19"/>
  <c r="F37" i="19"/>
  <c r="D37" i="19"/>
  <c r="E35" i="19"/>
  <c r="C35" i="19"/>
  <c r="F35" i="19"/>
  <c r="D35" i="19"/>
  <c r="E33" i="19"/>
  <c r="C33" i="19"/>
  <c r="F33" i="19"/>
  <c r="D33" i="19"/>
  <c r="E31" i="19"/>
  <c r="C31" i="19"/>
  <c r="F31" i="19"/>
  <c r="D31" i="19"/>
  <c r="E29" i="19"/>
  <c r="C29" i="19"/>
  <c r="F29" i="19"/>
  <c r="D29" i="19"/>
  <c r="E27" i="19"/>
  <c r="C27" i="19"/>
  <c r="F27" i="19"/>
  <c r="D27" i="19"/>
  <c r="E25" i="19"/>
  <c r="C25" i="19"/>
  <c r="F25" i="19"/>
  <c r="D25" i="19"/>
  <c r="E23" i="19"/>
  <c r="C23" i="19"/>
  <c r="F23" i="19"/>
  <c r="D23" i="19"/>
  <c r="E21" i="19"/>
  <c r="C21" i="19"/>
  <c r="F21" i="19"/>
  <c r="D21" i="19"/>
  <c r="E19" i="19"/>
  <c r="C19" i="19"/>
  <c r="F19" i="19"/>
  <c r="D19" i="19"/>
  <c r="E17" i="19"/>
  <c r="C17" i="19"/>
  <c r="F17" i="19"/>
  <c r="D17" i="19"/>
  <c r="E15" i="19"/>
  <c r="C15" i="19"/>
  <c r="F15" i="19"/>
  <c r="D15" i="19"/>
  <c r="E13" i="19"/>
  <c r="C13" i="19"/>
  <c r="F13" i="19"/>
  <c r="D13" i="19"/>
  <c r="E11" i="19"/>
  <c r="C11" i="19"/>
  <c r="F11" i="19"/>
  <c r="D11" i="19"/>
  <c r="E9" i="19"/>
  <c r="C9" i="19"/>
  <c r="F9" i="19"/>
  <c r="D9" i="19"/>
  <c r="E7" i="19"/>
  <c r="C7" i="19"/>
  <c r="F7" i="19"/>
  <c r="D7" i="19"/>
  <c r="E5" i="19"/>
  <c r="C5" i="19"/>
  <c r="F5" i="19"/>
  <c r="D5" i="19"/>
  <c r="C3" i="19"/>
  <c r="D3" i="19"/>
  <c r="E491" i="19"/>
  <c r="C491" i="19"/>
  <c r="D491" i="19"/>
  <c r="F491" i="19"/>
  <c r="E499" i="19"/>
  <c r="C499" i="19"/>
  <c r="D499" i="19"/>
  <c r="F499" i="19"/>
  <c r="E489" i="19"/>
  <c r="C489" i="19"/>
  <c r="D489" i="19"/>
  <c r="F489" i="19"/>
  <c r="E497" i="19"/>
  <c r="C497" i="19"/>
  <c r="D497" i="19"/>
  <c r="F497" i="19"/>
  <c r="E482" i="19"/>
  <c r="C482" i="19"/>
  <c r="D482" i="19"/>
  <c r="F482" i="19"/>
  <c r="E486" i="19"/>
  <c r="C486" i="19"/>
  <c r="D486" i="19"/>
  <c r="F486" i="19"/>
  <c r="E490" i="19"/>
  <c r="C490" i="19"/>
  <c r="D490" i="19"/>
  <c r="F490" i="19"/>
  <c r="E494" i="19"/>
  <c r="C494" i="19"/>
  <c r="D494" i="19"/>
  <c r="F494" i="19"/>
  <c r="E498" i="19"/>
  <c r="C498" i="19"/>
  <c r="D498" i="19"/>
  <c r="F498" i="19"/>
  <c r="E502" i="19"/>
  <c r="C502" i="19"/>
  <c r="D502" i="19"/>
  <c r="F502" i="19"/>
  <c r="F387" i="19"/>
  <c r="D387" i="19"/>
  <c r="E387" i="19"/>
  <c r="C387" i="19"/>
  <c r="F389" i="19"/>
  <c r="D389" i="19"/>
  <c r="E389" i="19"/>
  <c r="C389" i="19"/>
  <c r="F391" i="19"/>
  <c r="D391" i="19"/>
  <c r="E391" i="19"/>
  <c r="C391" i="19"/>
  <c r="F393" i="19"/>
  <c r="D393" i="19"/>
  <c r="E393" i="19"/>
  <c r="C393" i="19"/>
  <c r="F395" i="19"/>
  <c r="D395" i="19"/>
  <c r="E395" i="19"/>
  <c r="C395" i="19"/>
  <c r="F397" i="19"/>
  <c r="D397" i="19"/>
  <c r="E397" i="19"/>
  <c r="C397" i="19"/>
  <c r="F399" i="19"/>
  <c r="D399" i="19"/>
  <c r="E399" i="19"/>
  <c r="C399" i="19"/>
  <c r="F401" i="19"/>
  <c r="D401" i="19"/>
  <c r="E401" i="19"/>
  <c r="C401" i="19"/>
  <c r="F403" i="19"/>
  <c r="D403" i="19"/>
  <c r="E403" i="19"/>
  <c r="C403" i="19"/>
  <c r="F405" i="19"/>
  <c r="D405" i="19"/>
  <c r="E405" i="19"/>
  <c r="C405" i="19"/>
  <c r="F407" i="19"/>
  <c r="D407" i="19"/>
  <c r="E407" i="19"/>
  <c r="C407" i="19"/>
  <c r="F409" i="19"/>
  <c r="D409" i="19"/>
  <c r="E409" i="19"/>
  <c r="C409" i="19"/>
  <c r="F411" i="19"/>
  <c r="D411" i="19"/>
  <c r="E411" i="19"/>
  <c r="C411" i="19"/>
  <c r="F413" i="19"/>
  <c r="D413" i="19"/>
  <c r="E413" i="19"/>
  <c r="C413" i="19"/>
  <c r="F415" i="19"/>
  <c r="D415" i="19"/>
  <c r="E415" i="19"/>
  <c r="C415" i="19"/>
  <c r="F417" i="19"/>
  <c r="D417" i="19"/>
  <c r="E417" i="19"/>
  <c r="C417" i="19"/>
  <c r="F419" i="19"/>
  <c r="D419" i="19"/>
  <c r="E419" i="19"/>
  <c r="C419" i="19"/>
  <c r="F421" i="19"/>
  <c r="D421" i="19"/>
  <c r="E421" i="19"/>
  <c r="C421" i="19"/>
  <c r="F423" i="19"/>
  <c r="D423" i="19"/>
  <c r="E423" i="19"/>
  <c r="C423" i="19"/>
  <c r="F425" i="19"/>
  <c r="D425" i="19"/>
  <c r="E425" i="19"/>
  <c r="C425" i="19"/>
  <c r="F427" i="19"/>
  <c r="D427" i="19"/>
  <c r="E427" i="19"/>
  <c r="C427" i="19"/>
  <c r="F429" i="19"/>
  <c r="D429" i="19"/>
  <c r="E429" i="19"/>
  <c r="C429" i="19"/>
  <c r="F431" i="19"/>
  <c r="D431" i="19"/>
  <c r="E431" i="19"/>
  <c r="C431" i="19"/>
  <c r="F433" i="19"/>
  <c r="D433" i="19"/>
  <c r="E433" i="19"/>
  <c r="C433" i="19"/>
  <c r="F435" i="19"/>
  <c r="D435" i="19"/>
  <c r="E435" i="19"/>
  <c r="C435" i="19"/>
  <c r="F437" i="19"/>
  <c r="D437" i="19"/>
  <c r="E437" i="19"/>
  <c r="C437" i="19"/>
  <c r="F439" i="19"/>
  <c r="D439" i="19"/>
  <c r="E439" i="19"/>
  <c r="C439" i="19"/>
  <c r="F441" i="19"/>
  <c r="D441" i="19"/>
  <c r="E441" i="19"/>
  <c r="C441" i="19"/>
  <c r="F443" i="19"/>
  <c r="D443" i="19"/>
  <c r="E443" i="19"/>
  <c r="C443" i="19"/>
  <c r="F445" i="19"/>
  <c r="D445" i="19"/>
  <c r="E445" i="19"/>
  <c r="C445" i="19"/>
  <c r="F447" i="19"/>
  <c r="D447" i="19"/>
  <c r="E447" i="19"/>
  <c r="C447" i="19"/>
  <c r="F449" i="19"/>
  <c r="D449" i="19"/>
  <c r="E449" i="19"/>
  <c r="C449" i="19"/>
  <c r="F451" i="19"/>
  <c r="D451" i="19"/>
  <c r="C451" i="19"/>
  <c r="E451" i="19"/>
  <c r="F453" i="19"/>
  <c r="D453" i="19"/>
  <c r="C453" i="19"/>
  <c r="E453" i="19"/>
  <c r="F455" i="19"/>
  <c r="D455" i="19"/>
  <c r="C455" i="19"/>
  <c r="E455" i="19"/>
  <c r="F457" i="19"/>
  <c r="D457" i="19"/>
  <c r="C457" i="19"/>
  <c r="E457" i="19"/>
  <c r="F459" i="19"/>
  <c r="D459" i="19"/>
  <c r="C459" i="19"/>
  <c r="E459" i="19"/>
  <c r="F461" i="19"/>
  <c r="D461" i="19"/>
  <c r="C461" i="19"/>
  <c r="E461" i="19"/>
  <c r="F463" i="19"/>
  <c r="D463" i="19"/>
  <c r="C463" i="19"/>
  <c r="E463" i="19"/>
  <c r="F465" i="19"/>
  <c r="D465" i="19"/>
  <c r="C465" i="19"/>
  <c r="E465" i="19"/>
  <c r="F467" i="19"/>
  <c r="D467" i="19"/>
  <c r="C467" i="19"/>
  <c r="E467" i="19"/>
  <c r="F469" i="19"/>
  <c r="D469" i="19"/>
  <c r="C469" i="19"/>
  <c r="E469" i="19"/>
  <c r="F471" i="19"/>
  <c r="D471" i="19"/>
  <c r="C471" i="19"/>
  <c r="E471" i="19"/>
  <c r="F473" i="19"/>
  <c r="D473" i="19"/>
  <c r="C473" i="19"/>
  <c r="E473" i="19"/>
  <c r="F475" i="19"/>
  <c r="D475" i="19"/>
  <c r="C475" i="19"/>
  <c r="E475" i="19"/>
  <c r="F477" i="19"/>
  <c r="D477" i="19"/>
  <c r="C477" i="19"/>
  <c r="E477" i="19"/>
  <c r="F479" i="19"/>
  <c r="D479" i="19"/>
  <c r="C479" i="19"/>
  <c r="E479" i="19"/>
  <c r="F481" i="19"/>
  <c r="D481" i="19"/>
  <c r="C481" i="19"/>
  <c r="E481" i="19"/>
  <c r="C34" i="18"/>
  <c r="D34" i="18"/>
  <c r="C32" i="18"/>
  <c r="D32" i="18"/>
  <c r="C30" i="18"/>
  <c r="D30" i="18"/>
  <c r="C28" i="18"/>
  <c r="D28" i="18"/>
  <c r="C26" i="18"/>
  <c r="D26" i="18"/>
  <c r="C24" i="18"/>
  <c r="D24" i="18"/>
  <c r="C22" i="18"/>
  <c r="D22" i="18"/>
  <c r="C20" i="18"/>
  <c r="D20" i="18"/>
  <c r="C18" i="18"/>
  <c r="D18" i="18"/>
  <c r="C16" i="18"/>
  <c r="D16" i="18"/>
  <c r="C14" i="18"/>
  <c r="D14" i="18"/>
  <c r="C12" i="18"/>
  <c r="D12" i="18"/>
  <c r="C10" i="18"/>
  <c r="D10" i="18"/>
  <c r="C8" i="18"/>
  <c r="D8" i="18"/>
  <c r="C6" i="18"/>
  <c r="D6" i="18"/>
  <c r="C4" i="18"/>
  <c r="D4" i="18"/>
  <c r="C35" i="18"/>
  <c r="D35" i="18"/>
  <c r="C37" i="18"/>
  <c r="D37" i="18"/>
  <c r="C39" i="18"/>
  <c r="D39" i="18"/>
  <c r="C41" i="18"/>
  <c r="D41" i="18"/>
  <c r="C43" i="18"/>
  <c r="D43" i="18"/>
  <c r="C45" i="18"/>
  <c r="D45" i="18"/>
  <c r="C47" i="18"/>
  <c r="D47" i="18"/>
  <c r="C49" i="18"/>
  <c r="D49" i="18"/>
  <c r="C51" i="18"/>
  <c r="D51" i="18"/>
  <c r="C53" i="18"/>
  <c r="D53" i="18"/>
  <c r="C55" i="18"/>
  <c r="D55" i="18"/>
  <c r="C57" i="18"/>
  <c r="D57" i="18"/>
  <c r="C59" i="18"/>
  <c r="D59" i="18"/>
  <c r="C61" i="18"/>
  <c r="D61" i="18"/>
  <c r="C63" i="18"/>
  <c r="D63" i="18"/>
  <c r="C65" i="18"/>
  <c r="D65" i="18"/>
  <c r="C67" i="18"/>
  <c r="D67" i="18"/>
  <c r="C69" i="18"/>
  <c r="D69" i="18"/>
  <c r="C71" i="18"/>
  <c r="D71" i="18"/>
  <c r="C73" i="18"/>
  <c r="D73" i="18"/>
  <c r="C75" i="18"/>
  <c r="D75" i="18"/>
  <c r="C77" i="18"/>
  <c r="D77" i="18"/>
  <c r="C79" i="18"/>
  <c r="D79" i="18"/>
  <c r="C81" i="18"/>
  <c r="D81" i="18"/>
  <c r="C83" i="18"/>
  <c r="D83" i="18"/>
  <c r="C85" i="18"/>
  <c r="D85" i="18"/>
  <c r="C87" i="18"/>
  <c r="D87" i="18"/>
  <c r="C89" i="18"/>
  <c r="D89" i="18"/>
  <c r="C91" i="18"/>
  <c r="D91" i="18"/>
  <c r="C93" i="18"/>
  <c r="D93" i="18"/>
  <c r="C95" i="18"/>
  <c r="D95" i="18"/>
  <c r="C97" i="18"/>
  <c r="D97" i="18"/>
  <c r="C99" i="18"/>
  <c r="D99" i="18"/>
  <c r="C101" i="18"/>
  <c r="D101" i="18"/>
  <c r="C103" i="18"/>
  <c r="D103" i="18"/>
  <c r="C105" i="18"/>
  <c r="D105" i="18"/>
  <c r="C107" i="18"/>
  <c r="D107" i="18"/>
  <c r="C109" i="18"/>
  <c r="D109" i="18"/>
  <c r="C111" i="18"/>
  <c r="D111" i="18"/>
  <c r="C113" i="18"/>
  <c r="D113" i="18"/>
  <c r="C115" i="18"/>
  <c r="D115" i="18"/>
  <c r="C117" i="18"/>
  <c r="D117" i="18"/>
  <c r="C119" i="18"/>
  <c r="D119" i="18"/>
  <c r="C121" i="18"/>
  <c r="D121" i="18"/>
  <c r="C123" i="18"/>
  <c r="D123" i="18"/>
  <c r="C125" i="18"/>
  <c r="D125" i="18"/>
  <c r="C127" i="18"/>
  <c r="D127" i="18"/>
  <c r="C129" i="18"/>
  <c r="D129" i="18"/>
  <c r="C131" i="18"/>
  <c r="D131" i="18"/>
  <c r="C133" i="18"/>
  <c r="D133" i="18"/>
  <c r="C135" i="18"/>
  <c r="D135" i="18"/>
  <c r="C137" i="18"/>
  <c r="D137" i="18"/>
  <c r="C139" i="18"/>
  <c r="D139" i="18"/>
  <c r="C141" i="18"/>
  <c r="D141" i="18"/>
  <c r="C143" i="18"/>
  <c r="D143" i="18"/>
  <c r="C145" i="18"/>
  <c r="D145" i="18"/>
  <c r="C147" i="18"/>
  <c r="D147" i="18"/>
  <c r="C149" i="18"/>
  <c r="D149" i="18"/>
  <c r="C151" i="18"/>
  <c r="D151" i="18"/>
  <c r="C153" i="18"/>
  <c r="D153" i="18"/>
  <c r="C155" i="18"/>
  <c r="D155" i="18"/>
  <c r="C157" i="18"/>
  <c r="D157" i="18"/>
  <c r="C159" i="18"/>
  <c r="D159" i="18"/>
  <c r="C161" i="18"/>
  <c r="D161" i="18"/>
  <c r="C163" i="18"/>
  <c r="D163" i="18"/>
  <c r="C165" i="18"/>
  <c r="D165" i="18"/>
  <c r="C167" i="18"/>
  <c r="D167" i="18"/>
  <c r="C169" i="18"/>
  <c r="D169" i="18"/>
  <c r="C171" i="18"/>
  <c r="D171" i="18"/>
  <c r="C173" i="18"/>
  <c r="D173" i="18"/>
  <c r="C175" i="18"/>
  <c r="D175" i="18"/>
  <c r="C177" i="18"/>
  <c r="D177" i="18"/>
  <c r="C179" i="18"/>
  <c r="D179" i="18"/>
  <c r="C181" i="18"/>
  <c r="D181" i="18"/>
  <c r="C183" i="18"/>
  <c r="D183" i="18"/>
  <c r="C185" i="18"/>
  <c r="D185" i="18"/>
  <c r="C187" i="18"/>
  <c r="D187" i="18"/>
  <c r="C189" i="18"/>
  <c r="D189" i="18"/>
  <c r="C191" i="18"/>
  <c r="D191" i="18"/>
  <c r="C193" i="18"/>
  <c r="D193" i="18"/>
  <c r="C195" i="18"/>
  <c r="D195" i="18"/>
  <c r="C197" i="18"/>
  <c r="D197" i="18"/>
  <c r="C199" i="18"/>
  <c r="D199" i="18"/>
  <c r="C201" i="18"/>
  <c r="D201" i="18"/>
  <c r="C203" i="18"/>
  <c r="D203" i="18"/>
  <c r="C205" i="18"/>
  <c r="D205" i="18"/>
  <c r="C207" i="18"/>
  <c r="D207" i="18"/>
  <c r="C209" i="18"/>
  <c r="D209" i="18"/>
  <c r="C211" i="18"/>
  <c r="D211" i="18"/>
  <c r="C213" i="18"/>
  <c r="D213" i="18"/>
  <c r="C215" i="18"/>
  <c r="D215" i="18"/>
  <c r="C217" i="18"/>
  <c r="D217" i="18"/>
  <c r="C219" i="18"/>
  <c r="D219" i="18"/>
  <c r="C221" i="18"/>
  <c r="D221" i="18"/>
  <c r="C223" i="18"/>
  <c r="D223" i="18"/>
  <c r="C225" i="18"/>
  <c r="D225" i="18"/>
  <c r="C227" i="18"/>
  <c r="D227" i="18"/>
  <c r="C229" i="18"/>
  <c r="D229" i="18"/>
  <c r="C231" i="18"/>
  <c r="D231" i="18"/>
  <c r="C233" i="18"/>
  <c r="D233" i="18"/>
  <c r="C235" i="18"/>
  <c r="D235" i="18"/>
  <c r="C237" i="18"/>
  <c r="D237" i="18"/>
  <c r="C239" i="18"/>
  <c r="D239" i="18"/>
  <c r="C241" i="18"/>
  <c r="D241" i="18"/>
  <c r="C243" i="18"/>
  <c r="D243" i="18"/>
  <c r="C245" i="18"/>
  <c r="D245" i="18"/>
  <c r="C247" i="18"/>
  <c r="D247" i="18"/>
  <c r="C249" i="18"/>
  <c r="D249" i="18"/>
  <c r="C251" i="18"/>
  <c r="D251" i="18"/>
  <c r="C253" i="18"/>
  <c r="D253" i="18"/>
  <c r="C255" i="18"/>
  <c r="D255" i="18"/>
  <c r="C257" i="18"/>
  <c r="D257" i="18"/>
  <c r="C259" i="18"/>
  <c r="D259" i="18"/>
  <c r="C261" i="18"/>
  <c r="D261" i="18"/>
  <c r="C263" i="18"/>
  <c r="D263" i="18"/>
  <c r="C265" i="18"/>
  <c r="D265" i="18"/>
  <c r="C267" i="18"/>
  <c r="D267" i="18"/>
  <c r="C269" i="18"/>
  <c r="D269" i="18"/>
  <c r="C271" i="18"/>
  <c r="D271" i="18"/>
  <c r="C273" i="18"/>
  <c r="D273" i="18"/>
  <c r="C275" i="18"/>
  <c r="D275" i="18"/>
  <c r="C277" i="18"/>
  <c r="D277" i="18"/>
  <c r="C279" i="18"/>
  <c r="D279" i="18"/>
  <c r="C281" i="18"/>
  <c r="D281" i="18"/>
  <c r="C283" i="18"/>
  <c r="D283" i="18"/>
  <c r="C285" i="18"/>
  <c r="D285" i="18"/>
  <c r="C287" i="18"/>
  <c r="D287" i="18"/>
  <c r="C289" i="18"/>
  <c r="D289" i="18"/>
  <c r="C291" i="18"/>
  <c r="D291" i="18"/>
  <c r="C293" i="18"/>
  <c r="D293" i="18"/>
  <c r="C295" i="18"/>
  <c r="D295" i="18"/>
  <c r="C297" i="18"/>
  <c r="D297" i="18"/>
  <c r="C299" i="18"/>
  <c r="D299" i="18"/>
  <c r="C301" i="18"/>
  <c r="D301" i="18"/>
  <c r="C303" i="18"/>
  <c r="D303" i="18"/>
  <c r="C305" i="18"/>
  <c r="D305" i="18"/>
  <c r="C307" i="18"/>
  <c r="D307" i="18"/>
  <c r="C309" i="18"/>
  <c r="D309" i="18"/>
  <c r="C311" i="18"/>
  <c r="D311" i="18"/>
  <c r="C313" i="18"/>
  <c r="D313" i="18"/>
  <c r="C315" i="18"/>
  <c r="D315" i="18"/>
  <c r="C317" i="18"/>
  <c r="D317" i="18"/>
  <c r="C319" i="18"/>
  <c r="D319" i="18"/>
  <c r="C321" i="18"/>
  <c r="D321" i="18"/>
  <c r="C323" i="18"/>
  <c r="D323" i="18"/>
  <c r="C325" i="18"/>
  <c r="D325" i="18"/>
  <c r="C327" i="18"/>
  <c r="D327" i="18"/>
  <c r="C329" i="18"/>
  <c r="D329" i="18"/>
  <c r="C331" i="18"/>
  <c r="D331" i="18"/>
  <c r="C333" i="18"/>
  <c r="D333" i="18"/>
  <c r="C335" i="18"/>
  <c r="D335" i="18"/>
  <c r="C337" i="18"/>
  <c r="D337" i="18"/>
  <c r="C339" i="18"/>
  <c r="D339" i="18"/>
  <c r="C341" i="18"/>
  <c r="D341" i="18"/>
  <c r="C343" i="18"/>
  <c r="D343" i="18"/>
  <c r="C345" i="18"/>
  <c r="D345" i="18"/>
  <c r="C347" i="18"/>
  <c r="D347" i="18"/>
  <c r="C349" i="18"/>
  <c r="D349" i="18"/>
  <c r="C351" i="18"/>
  <c r="D351" i="18"/>
  <c r="C353" i="18"/>
  <c r="D353" i="18"/>
  <c r="C355" i="18"/>
  <c r="D355" i="18"/>
  <c r="C357" i="18"/>
  <c r="D357" i="18"/>
  <c r="C359" i="18"/>
  <c r="D359" i="18"/>
  <c r="C361" i="18"/>
  <c r="D361" i="18"/>
  <c r="C363" i="18"/>
  <c r="D363" i="18"/>
  <c r="C365" i="18"/>
  <c r="D365" i="18"/>
  <c r="C367" i="18"/>
  <c r="D367" i="18"/>
  <c r="C369" i="18"/>
  <c r="D369" i="18"/>
  <c r="C371" i="18"/>
  <c r="D371" i="18"/>
  <c r="C373" i="18"/>
  <c r="D373" i="18"/>
  <c r="C375" i="18"/>
  <c r="D375" i="18"/>
  <c r="D377" i="18"/>
  <c r="C377" i="18"/>
  <c r="D379" i="18"/>
  <c r="C379" i="18"/>
  <c r="D381" i="18"/>
  <c r="C381" i="18"/>
  <c r="D383" i="18"/>
  <c r="C383" i="18"/>
  <c r="D385" i="18"/>
  <c r="C385" i="18"/>
  <c r="D387" i="18"/>
  <c r="C387" i="18"/>
  <c r="D389" i="18"/>
  <c r="C389" i="18"/>
  <c r="D391" i="18"/>
  <c r="C391" i="18"/>
  <c r="D393" i="18"/>
  <c r="C393" i="18"/>
  <c r="D395" i="18"/>
  <c r="C395" i="18"/>
  <c r="D397" i="18"/>
  <c r="C397" i="18"/>
  <c r="D399" i="18"/>
  <c r="C399" i="18"/>
  <c r="D401" i="18"/>
  <c r="C401" i="18"/>
  <c r="D403" i="18"/>
  <c r="C403" i="18"/>
  <c r="D405" i="18"/>
  <c r="C405" i="18"/>
  <c r="D407" i="18"/>
  <c r="C407" i="18"/>
  <c r="D409" i="18"/>
  <c r="C409" i="18"/>
  <c r="D411" i="18"/>
  <c r="C411" i="18"/>
  <c r="D413" i="18"/>
  <c r="C413" i="18"/>
  <c r="D415" i="18"/>
  <c r="C415" i="18"/>
  <c r="D417" i="18"/>
  <c r="C417" i="18"/>
  <c r="D419" i="18"/>
  <c r="C419" i="18"/>
  <c r="D421" i="18"/>
  <c r="C421" i="18"/>
  <c r="D423" i="18"/>
  <c r="C423" i="18"/>
  <c r="D425" i="18"/>
  <c r="C425" i="18"/>
  <c r="D427" i="18"/>
  <c r="C427" i="18"/>
  <c r="D429" i="18"/>
  <c r="C429" i="18"/>
  <c r="D431" i="18"/>
  <c r="C431" i="18"/>
  <c r="D433" i="18"/>
  <c r="C433" i="18"/>
  <c r="D435" i="18"/>
  <c r="C435" i="18"/>
  <c r="D437" i="18"/>
  <c r="C437" i="18"/>
  <c r="D439" i="18"/>
  <c r="C439" i="18"/>
  <c r="D441" i="18"/>
  <c r="C441" i="18"/>
  <c r="D443" i="18"/>
  <c r="C443" i="18"/>
  <c r="D445" i="18"/>
  <c r="C445" i="18"/>
  <c r="D447" i="18"/>
  <c r="C447" i="18"/>
  <c r="D449" i="18"/>
  <c r="C449" i="18"/>
  <c r="D451" i="18"/>
  <c r="C451" i="18"/>
  <c r="D453" i="18"/>
  <c r="C453" i="18"/>
  <c r="D455" i="18"/>
  <c r="C455" i="18"/>
  <c r="D457" i="18"/>
  <c r="C457" i="18"/>
  <c r="D459" i="18"/>
  <c r="C459" i="18"/>
  <c r="C461" i="18"/>
  <c r="D461" i="18"/>
  <c r="C463" i="18"/>
  <c r="D463" i="18"/>
  <c r="C465" i="18"/>
  <c r="D465" i="18"/>
  <c r="C467" i="18"/>
  <c r="D467" i="18"/>
  <c r="C469" i="18"/>
  <c r="D469" i="18"/>
  <c r="C471" i="18"/>
  <c r="D471" i="18"/>
  <c r="C473" i="18"/>
  <c r="D473" i="18"/>
  <c r="C475" i="18"/>
  <c r="D475" i="18"/>
  <c r="C477" i="18"/>
  <c r="D477" i="18"/>
  <c r="C479" i="18"/>
  <c r="D479" i="18"/>
  <c r="C481" i="18"/>
  <c r="D481" i="18"/>
  <c r="C483" i="18"/>
  <c r="D483" i="18"/>
  <c r="C485" i="18"/>
  <c r="D485" i="18"/>
  <c r="C487" i="18"/>
  <c r="D487" i="18"/>
  <c r="C489" i="18"/>
  <c r="D489" i="18"/>
  <c r="C491" i="18"/>
  <c r="D491" i="18"/>
  <c r="C493" i="18"/>
  <c r="D493" i="18"/>
  <c r="C495" i="18"/>
  <c r="D495" i="18"/>
  <c r="C497" i="18"/>
  <c r="D497" i="18"/>
  <c r="C499" i="18"/>
  <c r="D499" i="18"/>
  <c r="C501" i="18"/>
  <c r="D501" i="18"/>
  <c r="C33" i="18"/>
  <c r="D33" i="18"/>
  <c r="C31" i="18"/>
  <c r="D31" i="18"/>
  <c r="C29" i="18"/>
  <c r="D29" i="18"/>
  <c r="C27" i="18"/>
  <c r="D27" i="18"/>
  <c r="C25" i="18"/>
  <c r="D25" i="18"/>
  <c r="C23" i="18"/>
  <c r="D23" i="18"/>
  <c r="C21" i="18"/>
  <c r="D21" i="18"/>
  <c r="C19" i="18"/>
  <c r="D19" i="18"/>
  <c r="C17" i="18"/>
  <c r="D17" i="18"/>
  <c r="C15" i="18"/>
  <c r="D15" i="18"/>
  <c r="C13" i="18"/>
  <c r="D13" i="18"/>
  <c r="C11" i="18"/>
  <c r="D11" i="18"/>
  <c r="C9" i="18"/>
  <c r="D9" i="18"/>
  <c r="C7" i="18"/>
  <c r="D7" i="18"/>
  <c r="C5" i="18"/>
  <c r="D5" i="18"/>
  <c r="C3" i="18"/>
  <c r="D3" i="18"/>
  <c r="C36" i="18"/>
  <c r="D36" i="18"/>
  <c r="C38" i="18"/>
  <c r="D38" i="18"/>
  <c r="C40" i="18"/>
  <c r="D40" i="18"/>
  <c r="C42" i="18"/>
  <c r="D42" i="18"/>
  <c r="C44" i="18"/>
  <c r="D44" i="18"/>
  <c r="C46" i="18"/>
  <c r="D46" i="18"/>
  <c r="C48" i="18"/>
  <c r="D48" i="18"/>
  <c r="C50" i="18"/>
  <c r="D50" i="18"/>
  <c r="C52" i="18"/>
  <c r="D52" i="18"/>
  <c r="C54" i="18"/>
  <c r="D54" i="18"/>
  <c r="C56" i="18"/>
  <c r="D56" i="18"/>
  <c r="C58" i="18"/>
  <c r="D58" i="18"/>
  <c r="C60" i="18"/>
  <c r="D60" i="18"/>
  <c r="C62" i="18"/>
  <c r="D62" i="18"/>
  <c r="C64" i="18"/>
  <c r="D64" i="18"/>
  <c r="C66" i="18"/>
  <c r="D66" i="18"/>
  <c r="C68" i="18"/>
  <c r="D68" i="18"/>
  <c r="C70" i="18"/>
  <c r="D70" i="18"/>
  <c r="C72" i="18"/>
  <c r="D72" i="18"/>
  <c r="C74" i="18"/>
  <c r="D74" i="18"/>
  <c r="C76" i="18"/>
  <c r="D76" i="18"/>
  <c r="C78" i="18"/>
  <c r="D78" i="18"/>
  <c r="C80" i="18"/>
  <c r="D80" i="18"/>
  <c r="C82" i="18"/>
  <c r="D82" i="18"/>
  <c r="C84" i="18"/>
  <c r="D84" i="18"/>
  <c r="C86" i="18"/>
  <c r="D86" i="18"/>
  <c r="C88" i="18"/>
  <c r="D88" i="18"/>
  <c r="C90" i="18"/>
  <c r="D90" i="18"/>
  <c r="C92" i="18"/>
  <c r="D92" i="18"/>
  <c r="C94" i="18"/>
  <c r="D94" i="18"/>
  <c r="C96" i="18"/>
  <c r="D96" i="18"/>
  <c r="C98" i="18"/>
  <c r="D98" i="18"/>
  <c r="C100" i="18"/>
  <c r="D100" i="18"/>
  <c r="C102" i="18"/>
  <c r="D102" i="18"/>
  <c r="C104" i="18"/>
  <c r="D104" i="18"/>
  <c r="C106" i="18"/>
  <c r="D106" i="18"/>
  <c r="C108" i="18"/>
  <c r="D108" i="18"/>
  <c r="C110" i="18"/>
  <c r="D110" i="18"/>
  <c r="C112" i="18"/>
  <c r="D112" i="18"/>
  <c r="C114" i="18"/>
  <c r="D114" i="18"/>
  <c r="C116" i="18"/>
  <c r="D116" i="18"/>
  <c r="C118" i="18"/>
  <c r="D118" i="18"/>
  <c r="C120" i="18"/>
  <c r="D120" i="18"/>
  <c r="C122" i="18"/>
  <c r="D122" i="18"/>
  <c r="C124" i="18"/>
  <c r="D124" i="18"/>
  <c r="C126" i="18"/>
  <c r="D126" i="18"/>
  <c r="C128" i="18"/>
  <c r="D128" i="18"/>
  <c r="C130" i="18"/>
  <c r="D130" i="18"/>
  <c r="C132" i="18"/>
  <c r="D132" i="18"/>
  <c r="C134" i="18"/>
  <c r="D134" i="18"/>
  <c r="C136" i="18"/>
  <c r="D136" i="18"/>
  <c r="C138" i="18"/>
  <c r="D138" i="18"/>
  <c r="C140" i="18"/>
  <c r="D140" i="18"/>
  <c r="C142" i="18"/>
  <c r="D142" i="18"/>
  <c r="C144" i="18"/>
  <c r="D144" i="18"/>
  <c r="C146" i="18"/>
  <c r="D146" i="18"/>
  <c r="C148" i="18"/>
  <c r="D148" i="18"/>
  <c r="C150" i="18"/>
  <c r="D150" i="18"/>
  <c r="C152" i="18"/>
  <c r="D152" i="18"/>
  <c r="C154" i="18"/>
  <c r="D154" i="18"/>
  <c r="C156" i="18"/>
  <c r="D156" i="18"/>
  <c r="C158" i="18"/>
  <c r="D158" i="18"/>
  <c r="C160" i="18"/>
  <c r="D160" i="18"/>
  <c r="C162" i="18"/>
  <c r="D162" i="18"/>
  <c r="C164" i="18"/>
  <c r="D164" i="18"/>
  <c r="C166" i="18"/>
  <c r="D166" i="18"/>
  <c r="C168" i="18"/>
  <c r="D168" i="18"/>
  <c r="C170" i="18"/>
  <c r="D170" i="18"/>
  <c r="C172" i="18"/>
  <c r="D172" i="18"/>
  <c r="C174" i="18"/>
  <c r="D174" i="18"/>
  <c r="C176" i="18"/>
  <c r="D176" i="18"/>
  <c r="C178" i="18"/>
  <c r="D178" i="18"/>
  <c r="C180" i="18"/>
  <c r="D180" i="18"/>
  <c r="C182" i="18"/>
  <c r="D182" i="18"/>
  <c r="C184" i="18"/>
  <c r="D184" i="18"/>
  <c r="C186" i="18"/>
  <c r="D186" i="18"/>
  <c r="C188" i="18"/>
  <c r="D188" i="18"/>
  <c r="C190" i="18"/>
  <c r="D190" i="18"/>
  <c r="C192" i="18"/>
  <c r="D192" i="18"/>
  <c r="C194" i="18"/>
  <c r="D194" i="18"/>
  <c r="C196" i="18"/>
  <c r="D196" i="18"/>
  <c r="C198" i="18"/>
  <c r="D198" i="18"/>
  <c r="C200" i="18"/>
  <c r="D200" i="18"/>
  <c r="C202" i="18"/>
  <c r="D202" i="18"/>
  <c r="C204" i="18"/>
  <c r="D204" i="18"/>
  <c r="C206" i="18"/>
  <c r="D206" i="18"/>
  <c r="C208" i="18"/>
  <c r="D208" i="18"/>
  <c r="C210" i="18"/>
  <c r="D210" i="18"/>
  <c r="C212" i="18"/>
  <c r="D212" i="18"/>
  <c r="C214" i="18"/>
  <c r="D214" i="18"/>
  <c r="C216" i="18"/>
  <c r="D216" i="18"/>
  <c r="C218" i="18"/>
  <c r="D218" i="18"/>
  <c r="C220" i="18"/>
  <c r="D220" i="18"/>
  <c r="C222" i="18"/>
  <c r="D222" i="18"/>
  <c r="C224" i="18"/>
  <c r="D224" i="18"/>
  <c r="C226" i="18"/>
  <c r="D226" i="18"/>
  <c r="C228" i="18"/>
  <c r="D228" i="18"/>
  <c r="C230" i="18"/>
  <c r="D230" i="18"/>
  <c r="C232" i="18"/>
  <c r="D232" i="18"/>
  <c r="C234" i="18"/>
  <c r="D234" i="18"/>
  <c r="C236" i="18"/>
  <c r="D236" i="18"/>
  <c r="C238" i="18"/>
  <c r="D238" i="18"/>
  <c r="C240" i="18"/>
  <c r="D240" i="18"/>
  <c r="C242" i="18"/>
  <c r="D242" i="18"/>
  <c r="C244" i="18"/>
  <c r="D244" i="18"/>
  <c r="C246" i="18"/>
  <c r="D246" i="18"/>
  <c r="C248" i="18"/>
  <c r="D248" i="18"/>
  <c r="C250" i="18"/>
  <c r="D250" i="18"/>
  <c r="C252" i="18"/>
  <c r="D252" i="18"/>
  <c r="C254" i="18"/>
  <c r="D254" i="18"/>
  <c r="C256" i="18"/>
  <c r="D256" i="18"/>
  <c r="C258" i="18"/>
  <c r="D258" i="18"/>
  <c r="C260" i="18"/>
  <c r="D260" i="18"/>
  <c r="C262" i="18"/>
  <c r="D262" i="18"/>
  <c r="C264" i="18"/>
  <c r="D264" i="18"/>
  <c r="C266" i="18"/>
  <c r="D266" i="18"/>
  <c r="C268" i="18"/>
  <c r="D268" i="18"/>
  <c r="C270" i="18"/>
  <c r="D270" i="18"/>
  <c r="C272" i="18"/>
  <c r="D272" i="18"/>
  <c r="C274" i="18"/>
  <c r="D274" i="18"/>
  <c r="C276" i="18"/>
  <c r="D276" i="18"/>
  <c r="C278" i="18"/>
  <c r="D278" i="18"/>
  <c r="C280" i="18"/>
  <c r="D280" i="18"/>
  <c r="C282" i="18"/>
  <c r="D282" i="18"/>
  <c r="C284" i="18"/>
  <c r="D284" i="18"/>
  <c r="C286" i="18"/>
  <c r="D286" i="18"/>
  <c r="C288" i="18"/>
  <c r="D288" i="18"/>
  <c r="C290" i="18"/>
  <c r="D290" i="18"/>
  <c r="C292" i="18"/>
  <c r="D292" i="18"/>
  <c r="C294" i="18"/>
  <c r="D294" i="18"/>
  <c r="C296" i="18"/>
  <c r="D296" i="18"/>
  <c r="C298" i="18"/>
  <c r="D298" i="18"/>
  <c r="C300" i="18"/>
  <c r="D300" i="18"/>
  <c r="C302" i="18"/>
  <c r="D302" i="18"/>
  <c r="C304" i="18"/>
  <c r="D304" i="18"/>
  <c r="C306" i="18"/>
  <c r="D306" i="18"/>
  <c r="C308" i="18"/>
  <c r="D308" i="18"/>
  <c r="C310" i="18"/>
  <c r="D310" i="18"/>
  <c r="C312" i="18"/>
  <c r="D312" i="18"/>
  <c r="C314" i="18"/>
  <c r="D314" i="18"/>
  <c r="C316" i="18"/>
  <c r="D316" i="18"/>
  <c r="C318" i="18"/>
  <c r="D318" i="18"/>
  <c r="C320" i="18"/>
  <c r="D320" i="18"/>
  <c r="C322" i="18"/>
  <c r="D322" i="18"/>
  <c r="C324" i="18"/>
  <c r="D324" i="18"/>
  <c r="C326" i="18"/>
  <c r="D326" i="18"/>
  <c r="C328" i="18"/>
  <c r="D328" i="18"/>
  <c r="C330" i="18"/>
  <c r="D330" i="18"/>
  <c r="C332" i="18"/>
  <c r="D332" i="18"/>
  <c r="C334" i="18"/>
  <c r="D334" i="18"/>
  <c r="C336" i="18"/>
  <c r="D336" i="18"/>
  <c r="C338" i="18"/>
  <c r="D338" i="18"/>
  <c r="C340" i="18"/>
  <c r="D340" i="18"/>
  <c r="C342" i="18"/>
  <c r="D342" i="18"/>
  <c r="C344" i="18"/>
  <c r="D344" i="18"/>
  <c r="C346" i="18"/>
  <c r="D346" i="18"/>
  <c r="C348" i="18"/>
  <c r="D348" i="18"/>
  <c r="C350" i="18"/>
  <c r="D350" i="18"/>
  <c r="C352" i="18"/>
  <c r="D352" i="18"/>
  <c r="C354" i="18"/>
  <c r="D354" i="18"/>
  <c r="C356" i="18"/>
  <c r="D356" i="18"/>
  <c r="C358" i="18"/>
  <c r="D358" i="18"/>
  <c r="C360" i="18"/>
  <c r="D360" i="18"/>
  <c r="C362" i="18"/>
  <c r="D362" i="18"/>
  <c r="C364" i="18"/>
  <c r="D364" i="18"/>
  <c r="C366" i="18"/>
  <c r="D366" i="18"/>
  <c r="C368" i="18"/>
  <c r="D368" i="18"/>
  <c r="C370" i="18"/>
  <c r="D370" i="18"/>
  <c r="C372" i="18"/>
  <c r="D372" i="18"/>
  <c r="C374" i="18"/>
  <c r="D374" i="18"/>
  <c r="D376" i="18"/>
  <c r="C376" i="18"/>
  <c r="D378" i="18"/>
  <c r="C378" i="18"/>
  <c r="D380" i="18"/>
  <c r="C380" i="18"/>
  <c r="D382" i="18"/>
  <c r="C382" i="18"/>
  <c r="D384" i="18"/>
  <c r="C384" i="18"/>
  <c r="D386" i="18"/>
  <c r="C386" i="18"/>
  <c r="D388" i="18"/>
  <c r="C388" i="18"/>
  <c r="D390" i="18"/>
  <c r="C390" i="18"/>
  <c r="D392" i="18"/>
  <c r="C392" i="18"/>
  <c r="D394" i="18"/>
  <c r="C394" i="18"/>
  <c r="D396" i="18"/>
  <c r="C396" i="18"/>
  <c r="D398" i="18"/>
  <c r="C398" i="18"/>
  <c r="D400" i="18"/>
  <c r="C400" i="18"/>
  <c r="D402" i="18"/>
  <c r="C402" i="18"/>
  <c r="D404" i="18"/>
  <c r="C404" i="18"/>
  <c r="D406" i="18"/>
  <c r="C406" i="18"/>
  <c r="D408" i="18"/>
  <c r="C408" i="18"/>
  <c r="D410" i="18"/>
  <c r="C410" i="18"/>
  <c r="D412" i="18"/>
  <c r="C412" i="18"/>
  <c r="D414" i="18"/>
  <c r="C414" i="18"/>
  <c r="D416" i="18"/>
  <c r="C416" i="18"/>
  <c r="C418" i="18"/>
  <c r="D418" i="18"/>
  <c r="D420" i="18"/>
  <c r="C420" i="18"/>
  <c r="D422" i="18"/>
  <c r="C422" i="18"/>
  <c r="D424" i="18"/>
  <c r="C424" i="18"/>
  <c r="D426" i="18"/>
  <c r="C426" i="18"/>
  <c r="D428" i="18"/>
  <c r="C428" i="18"/>
  <c r="D430" i="18"/>
  <c r="C430" i="18"/>
  <c r="D432" i="18"/>
  <c r="C432" i="18"/>
  <c r="D434" i="18"/>
  <c r="C434" i="18"/>
  <c r="D436" i="18"/>
  <c r="C436" i="18"/>
  <c r="D438" i="18"/>
  <c r="C438" i="18"/>
  <c r="D440" i="18"/>
  <c r="C440" i="18"/>
  <c r="D442" i="18"/>
  <c r="C442" i="18"/>
  <c r="D444" i="18"/>
  <c r="C444" i="18"/>
  <c r="D446" i="18"/>
  <c r="C446" i="18"/>
  <c r="D448" i="18"/>
  <c r="C448" i="18"/>
  <c r="D450" i="18"/>
  <c r="C450" i="18"/>
  <c r="D452" i="18"/>
  <c r="C452" i="18"/>
  <c r="D454" i="18"/>
  <c r="C454" i="18"/>
  <c r="D456" i="18"/>
  <c r="C456" i="18"/>
  <c r="D458" i="18"/>
  <c r="C458" i="18"/>
  <c r="D460" i="18"/>
  <c r="C460" i="18"/>
  <c r="C462" i="18"/>
  <c r="D462" i="18"/>
  <c r="C464" i="18"/>
  <c r="D464" i="18"/>
  <c r="C466" i="18"/>
  <c r="D466" i="18"/>
  <c r="C468" i="18"/>
  <c r="D468" i="18"/>
  <c r="C470" i="18"/>
  <c r="D470" i="18"/>
  <c r="C472" i="18"/>
  <c r="D472" i="18"/>
  <c r="C474" i="18"/>
  <c r="D474" i="18"/>
  <c r="C476" i="18"/>
  <c r="D476" i="18"/>
  <c r="C478" i="18"/>
  <c r="D478" i="18"/>
  <c r="C480" i="18"/>
  <c r="D480" i="18"/>
  <c r="C482" i="18"/>
  <c r="D482" i="18"/>
  <c r="C484" i="18"/>
  <c r="D484" i="18"/>
  <c r="C486" i="18"/>
  <c r="D486" i="18"/>
  <c r="C488" i="18"/>
  <c r="D488" i="18"/>
  <c r="C490" i="18"/>
  <c r="D490" i="18"/>
  <c r="C492" i="18"/>
  <c r="D492" i="18"/>
  <c r="C494" i="18"/>
  <c r="D494" i="18"/>
  <c r="C496" i="18"/>
  <c r="D496" i="18"/>
  <c r="C498" i="18"/>
  <c r="D498" i="18"/>
  <c r="C500" i="18"/>
  <c r="D500" i="18"/>
  <c r="C502" i="18"/>
  <c r="D502" i="18"/>
  <c r="C483" i="17"/>
  <c r="D483" i="17"/>
  <c r="C384" i="17"/>
  <c r="D384" i="17"/>
  <c r="C382" i="17"/>
  <c r="D382" i="17"/>
  <c r="C380" i="17"/>
  <c r="D380" i="17"/>
  <c r="C378" i="17"/>
  <c r="D378" i="17"/>
  <c r="C376" i="17"/>
  <c r="D376" i="17"/>
  <c r="C374" i="17"/>
  <c r="D374" i="17"/>
  <c r="C372" i="17"/>
  <c r="D372" i="17"/>
  <c r="C370" i="17"/>
  <c r="D370" i="17"/>
  <c r="C368" i="17"/>
  <c r="D368" i="17"/>
  <c r="C366" i="17"/>
  <c r="D366" i="17"/>
  <c r="C364" i="17"/>
  <c r="D364" i="17"/>
  <c r="C362" i="17"/>
  <c r="D362" i="17"/>
  <c r="C360" i="17"/>
  <c r="D360" i="17"/>
  <c r="C358" i="17"/>
  <c r="D358" i="17"/>
  <c r="C356" i="17"/>
  <c r="D356" i="17"/>
  <c r="C354" i="17"/>
  <c r="D354" i="17"/>
  <c r="C352" i="17"/>
  <c r="D352" i="17"/>
  <c r="C350" i="17"/>
  <c r="D350" i="17"/>
  <c r="C348" i="17"/>
  <c r="D348" i="17"/>
  <c r="C346" i="17"/>
  <c r="D346" i="17"/>
  <c r="C344" i="17"/>
  <c r="D344" i="17"/>
  <c r="C342" i="17"/>
  <c r="D342" i="17"/>
  <c r="C340" i="17"/>
  <c r="D340" i="17"/>
  <c r="C338" i="17"/>
  <c r="D338" i="17"/>
  <c r="C336" i="17"/>
  <c r="D336" i="17"/>
  <c r="C334" i="17"/>
  <c r="D334" i="17"/>
  <c r="C332" i="17"/>
  <c r="D332" i="17"/>
  <c r="C330" i="17"/>
  <c r="D330" i="17"/>
  <c r="C328" i="17"/>
  <c r="D328" i="17"/>
  <c r="C326" i="17"/>
  <c r="D326" i="17"/>
  <c r="C324" i="17"/>
  <c r="D324" i="17"/>
  <c r="C322" i="17"/>
  <c r="D322" i="17"/>
  <c r="C320" i="17"/>
  <c r="D320" i="17"/>
  <c r="C318" i="17"/>
  <c r="D318" i="17"/>
  <c r="C316" i="17"/>
  <c r="D316" i="17"/>
  <c r="C314" i="17"/>
  <c r="D314" i="17"/>
  <c r="C312" i="17"/>
  <c r="D312" i="17"/>
  <c r="C310" i="17"/>
  <c r="D310" i="17"/>
  <c r="C308" i="17"/>
  <c r="D308" i="17"/>
  <c r="C306" i="17"/>
  <c r="D306" i="17"/>
  <c r="C304" i="17"/>
  <c r="D304" i="17"/>
  <c r="C302" i="17"/>
  <c r="D302" i="17"/>
  <c r="C300" i="17"/>
  <c r="D300" i="17"/>
  <c r="C298" i="17"/>
  <c r="D298" i="17"/>
  <c r="C296" i="17"/>
  <c r="D296" i="17"/>
  <c r="C294" i="17"/>
  <c r="D294" i="17"/>
  <c r="C292" i="17"/>
  <c r="D292" i="17"/>
  <c r="C290" i="17"/>
  <c r="D290" i="17"/>
  <c r="C288" i="17"/>
  <c r="D288" i="17"/>
  <c r="C286" i="17"/>
  <c r="D286" i="17"/>
  <c r="C284" i="17"/>
  <c r="D284" i="17"/>
  <c r="C282" i="17"/>
  <c r="D282" i="17"/>
  <c r="C280" i="17"/>
  <c r="D280" i="17"/>
  <c r="C278" i="17"/>
  <c r="D278" i="17"/>
  <c r="C276" i="17"/>
  <c r="D276" i="17"/>
  <c r="C274" i="17"/>
  <c r="D274" i="17"/>
  <c r="C272" i="17"/>
  <c r="D272" i="17"/>
  <c r="C270" i="17"/>
  <c r="D270" i="17"/>
  <c r="C268" i="17"/>
  <c r="D268" i="17"/>
  <c r="C266" i="17"/>
  <c r="D266" i="17"/>
  <c r="C264" i="17"/>
  <c r="D264" i="17"/>
  <c r="C262" i="17"/>
  <c r="D262" i="17"/>
  <c r="C260" i="17"/>
  <c r="D260" i="17"/>
  <c r="C258" i="17"/>
  <c r="D258" i="17"/>
  <c r="C256" i="17"/>
  <c r="D256" i="17"/>
  <c r="C254" i="17"/>
  <c r="D254" i="17"/>
  <c r="C252" i="17"/>
  <c r="D252" i="17"/>
  <c r="C250" i="17"/>
  <c r="D250" i="17"/>
  <c r="C248" i="17"/>
  <c r="D248" i="17"/>
  <c r="C246" i="17"/>
  <c r="D246" i="17"/>
  <c r="C244" i="17"/>
  <c r="D244" i="17"/>
  <c r="C242" i="17"/>
  <c r="D242" i="17"/>
  <c r="C240" i="17"/>
  <c r="D240" i="17"/>
  <c r="C238" i="17"/>
  <c r="D238" i="17"/>
  <c r="C236" i="17"/>
  <c r="D236" i="17"/>
  <c r="C234" i="17"/>
  <c r="D234" i="17"/>
  <c r="C232" i="17"/>
  <c r="D232" i="17"/>
  <c r="C230" i="17"/>
  <c r="D230" i="17"/>
  <c r="C228" i="17"/>
  <c r="D228" i="17"/>
  <c r="C226" i="17"/>
  <c r="D226" i="17"/>
  <c r="C224" i="17"/>
  <c r="D224" i="17"/>
  <c r="C222" i="17"/>
  <c r="D222" i="17"/>
  <c r="C220" i="17"/>
  <c r="D220" i="17"/>
  <c r="C218" i="17"/>
  <c r="D218" i="17"/>
  <c r="C216" i="17"/>
  <c r="D216" i="17"/>
  <c r="C214" i="17"/>
  <c r="D214" i="17"/>
  <c r="C212" i="17"/>
  <c r="D212" i="17"/>
  <c r="C210" i="17"/>
  <c r="D210" i="17"/>
  <c r="C208" i="17"/>
  <c r="D208" i="17"/>
  <c r="C206" i="17"/>
  <c r="D206" i="17"/>
  <c r="C204" i="17"/>
  <c r="D204" i="17"/>
  <c r="C202" i="17"/>
  <c r="D202" i="17"/>
  <c r="C200" i="17"/>
  <c r="D200" i="17"/>
  <c r="C198" i="17"/>
  <c r="D198" i="17"/>
  <c r="C196" i="17"/>
  <c r="D196" i="17"/>
  <c r="C194" i="17"/>
  <c r="D194" i="17"/>
  <c r="C192" i="17"/>
  <c r="D192" i="17"/>
  <c r="C190" i="17"/>
  <c r="D190" i="17"/>
  <c r="C188" i="17"/>
  <c r="D188" i="17"/>
  <c r="C186" i="17"/>
  <c r="D186" i="17"/>
  <c r="C184" i="17"/>
  <c r="D184" i="17"/>
  <c r="C182" i="17"/>
  <c r="D182" i="17"/>
  <c r="C180" i="17"/>
  <c r="D180" i="17"/>
  <c r="C178" i="17"/>
  <c r="D178" i="17"/>
  <c r="C176" i="17"/>
  <c r="D176" i="17"/>
  <c r="C174" i="17"/>
  <c r="D174" i="17"/>
  <c r="C172" i="17"/>
  <c r="D172" i="17"/>
  <c r="C170" i="17"/>
  <c r="D170" i="17"/>
  <c r="C168" i="17"/>
  <c r="D168" i="17"/>
  <c r="C166" i="17"/>
  <c r="D166" i="17"/>
  <c r="C164" i="17"/>
  <c r="D164" i="17"/>
  <c r="C162" i="17"/>
  <c r="D162" i="17"/>
  <c r="C160" i="17"/>
  <c r="D160" i="17"/>
  <c r="C158" i="17"/>
  <c r="D158" i="17"/>
  <c r="C156" i="17"/>
  <c r="D156" i="17"/>
  <c r="C154" i="17"/>
  <c r="D154" i="17"/>
  <c r="C152" i="17"/>
  <c r="D152" i="17"/>
  <c r="C150" i="17"/>
  <c r="D150" i="17"/>
  <c r="C148" i="17"/>
  <c r="D148" i="17"/>
  <c r="C146" i="17"/>
  <c r="D146" i="17"/>
  <c r="C144" i="17"/>
  <c r="D144" i="17"/>
  <c r="C142" i="17"/>
  <c r="D142" i="17"/>
  <c r="C140" i="17"/>
  <c r="D140" i="17"/>
  <c r="C138" i="17"/>
  <c r="D138" i="17"/>
  <c r="C136" i="17"/>
  <c r="D136" i="17"/>
  <c r="C134" i="17"/>
  <c r="D134" i="17"/>
  <c r="C132" i="17"/>
  <c r="D132" i="17"/>
  <c r="C130" i="17"/>
  <c r="D130" i="17"/>
  <c r="C128" i="17"/>
  <c r="D128" i="17"/>
  <c r="C126" i="17"/>
  <c r="D126" i="17"/>
  <c r="C124" i="17"/>
  <c r="D124" i="17"/>
  <c r="C122" i="17"/>
  <c r="D122" i="17"/>
  <c r="C120" i="17"/>
  <c r="D120" i="17"/>
  <c r="C118" i="17"/>
  <c r="D118" i="17"/>
  <c r="C116" i="17"/>
  <c r="D116" i="17"/>
  <c r="C114" i="17"/>
  <c r="D114" i="17"/>
  <c r="C112" i="17"/>
  <c r="D112" i="17"/>
  <c r="C110" i="17"/>
  <c r="D110" i="17"/>
  <c r="C108" i="17"/>
  <c r="D108" i="17"/>
  <c r="C106" i="17"/>
  <c r="D106" i="17"/>
  <c r="C104" i="17"/>
  <c r="D104" i="17"/>
  <c r="C102" i="17"/>
  <c r="D102" i="17"/>
  <c r="C100" i="17"/>
  <c r="D100" i="17"/>
  <c r="C98" i="17"/>
  <c r="D98" i="17"/>
  <c r="C96" i="17"/>
  <c r="D96" i="17"/>
  <c r="C94" i="17"/>
  <c r="D94" i="17"/>
  <c r="C92" i="17"/>
  <c r="D92" i="17"/>
  <c r="C90" i="17"/>
  <c r="D90" i="17"/>
  <c r="C88" i="17"/>
  <c r="D88" i="17"/>
  <c r="C86" i="17"/>
  <c r="D86" i="17"/>
  <c r="C84" i="17"/>
  <c r="D84" i="17"/>
  <c r="C82" i="17"/>
  <c r="D82" i="17"/>
  <c r="C80" i="17"/>
  <c r="D80" i="17"/>
  <c r="C78" i="17"/>
  <c r="D78" i="17"/>
  <c r="C76" i="17"/>
  <c r="D76" i="17"/>
  <c r="C74" i="17"/>
  <c r="D74" i="17"/>
  <c r="C72" i="17"/>
  <c r="D72" i="17"/>
  <c r="C70" i="17"/>
  <c r="D70" i="17"/>
  <c r="C68" i="17"/>
  <c r="D68" i="17"/>
  <c r="C66" i="17"/>
  <c r="D66" i="17"/>
  <c r="C64" i="17"/>
  <c r="D64" i="17"/>
  <c r="C62" i="17"/>
  <c r="D62" i="17"/>
  <c r="C60" i="17"/>
  <c r="D60" i="17"/>
  <c r="C58" i="17"/>
  <c r="D58" i="17"/>
  <c r="C56" i="17"/>
  <c r="D56" i="17"/>
  <c r="C54" i="17"/>
  <c r="D54" i="17"/>
  <c r="C52" i="17"/>
  <c r="D52" i="17"/>
  <c r="C50" i="17"/>
  <c r="D50" i="17"/>
  <c r="C48" i="17"/>
  <c r="D48" i="17"/>
  <c r="C46" i="17"/>
  <c r="D46" i="17"/>
  <c r="C44" i="17"/>
  <c r="D44" i="17"/>
  <c r="C42" i="17"/>
  <c r="D42" i="17"/>
  <c r="C40" i="17"/>
  <c r="D40" i="17"/>
  <c r="C38" i="17"/>
  <c r="D38" i="17"/>
  <c r="C36" i="17"/>
  <c r="D36" i="17"/>
  <c r="C34" i="17"/>
  <c r="D34" i="17"/>
  <c r="C32" i="17"/>
  <c r="D32" i="17"/>
  <c r="C30" i="17"/>
  <c r="D30" i="17"/>
  <c r="C28" i="17"/>
  <c r="D28" i="17"/>
  <c r="C26" i="17"/>
  <c r="D26" i="17"/>
  <c r="C24" i="17"/>
  <c r="D24" i="17"/>
  <c r="C22" i="17"/>
  <c r="D22" i="17"/>
  <c r="C20" i="17"/>
  <c r="D20" i="17"/>
  <c r="C18" i="17"/>
  <c r="D18" i="17"/>
  <c r="C16" i="17"/>
  <c r="D16" i="17"/>
  <c r="C14" i="17"/>
  <c r="D14" i="17"/>
  <c r="C12" i="17"/>
  <c r="D12" i="17"/>
  <c r="C10" i="17"/>
  <c r="D10" i="17"/>
  <c r="C8" i="17"/>
  <c r="D8" i="17"/>
  <c r="C6" i="17"/>
  <c r="D6" i="17"/>
  <c r="C4" i="17"/>
  <c r="D4" i="17"/>
  <c r="C487" i="17"/>
  <c r="D487" i="17"/>
  <c r="C495" i="17"/>
  <c r="D495" i="17"/>
  <c r="C485" i="17"/>
  <c r="D485" i="17"/>
  <c r="C493" i="17"/>
  <c r="D493" i="17"/>
  <c r="C501" i="17"/>
  <c r="D501" i="17"/>
  <c r="C484" i="17"/>
  <c r="D484" i="17"/>
  <c r="C488" i="17"/>
  <c r="D488" i="17"/>
  <c r="C492" i="17"/>
  <c r="D492" i="17"/>
  <c r="C496" i="17"/>
  <c r="D496" i="17"/>
  <c r="C500" i="17"/>
  <c r="D500" i="17"/>
  <c r="D386" i="17"/>
  <c r="C386" i="17"/>
  <c r="D388" i="17"/>
  <c r="C388" i="17"/>
  <c r="D390" i="17"/>
  <c r="C390" i="17"/>
  <c r="D392" i="17"/>
  <c r="C392" i="17"/>
  <c r="D394" i="17"/>
  <c r="C394" i="17"/>
  <c r="D396" i="17"/>
  <c r="C396" i="17"/>
  <c r="D398" i="17"/>
  <c r="C398" i="17"/>
  <c r="D400" i="17"/>
  <c r="C400" i="17"/>
  <c r="D402" i="17"/>
  <c r="C402" i="17"/>
  <c r="D404" i="17"/>
  <c r="C404" i="17"/>
  <c r="D406" i="17"/>
  <c r="C406" i="17"/>
  <c r="D408" i="17"/>
  <c r="C408" i="17"/>
  <c r="D410" i="17"/>
  <c r="C410" i="17"/>
  <c r="D412" i="17"/>
  <c r="C412" i="17"/>
  <c r="D414" i="17"/>
  <c r="C414" i="17"/>
  <c r="D416" i="17"/>
  <c r="C416" i="17"/>
  <c r="D418" i="17"/>
  <c r="C418" i="17"/>
  <c r="D420" i="17"/>
  <c r="C420" i="17"/>
  <c r="D422" i="17"/>
  <c r="C422" i="17"/>
  <c r="D424" i="17"/>
  <c r="C424" i="17"/>
  <c r="D426" i="17"/>
  <c r="C426" i="17"/>
  <c r="D428" i="17"/>
  <c r="C428" i="17"/>
  <c r="D430" i="17"/>
  <c r="C430" i="17"/>
  <c r="D432" i="17"/>
  <c r="C432" i="17"/>
  <c r="D434" i="17"/>
  <c r="C434" i="17"/>
  <c r="D436" i="17"/>
  <c r="C436" i="17"/>
  <c r="D438" i="17"/>
  <c r="C438" i="17"/>
  <c r="D440" i="17"/>
  <c r="C440" i="17"/>
  <c r="D442" i="17"/>
  <c r="C442" i="17"/>
  <c r="D444" i="17"/>
  <c r="C444" i="17"/>
  <c r="D446" i="17"/>
  <c r="C446" i="17"/>
  <c r="D448" i="17"/>
  <c r="C448" i="17"/>
  <c r="D450" i="17"/>
  <c r="C450" i="17"/>
  <c r="D452" i="17"/>
  <c r="C452" i="17"/>
  <c r="D454" i="17"/>
  <c r="C454" i="17"/>
  <c r="D456" i="17"/>
  <c r="C456" i="17"/>
  <c r="D458" i="17"/>
  <c r="C458" i="17"/>
  <c r="D460" i="17"/>
  <c r="C460" i="17"/>
  <c r="D462" i="17"/>
  <c r="C462" i="17"/>
  <c r="D464" i="17"/>
  <c r="C464" i="17"/>
  <c r="D466" i="17"/>
  <c r="C466" i="17"/>
  <c r="D468" i="17"/>
  <c r="C468" i="17"/>
  <c r="D470" i="17"/>
  <c r="C470" i="17"/>
  <c r="D472" i="17"/>
  <c r="C472" i="17"/>
  <c r="D474" i="17"/>
  <c r="C474" i="17"/>
  <c r="D476" i="17"/>
  <c r="C476" i="17"/>
  <c r="D478" i="17"/>
  <c r="C478" i="17"/>
  <c r="D480" i="17"/>
  <c r="C480" i="17"/>
  <c r="C385" i="17"/>
  <c r="D385" i="17"/>
  <c r="C383" i="17"/>
  <c r="D383" i="17"/>
  <c r="C381" i="17"/>
  <c r="D381" i="17"/>
  <c r="C379" i="17"/>
  <c r="D379" i="17"/>
  <c r="C377" i="17"/>
  <c r="D377" i="17"/>
  <c r="C375" i="17"/>
  <c r="D375" i="17"/>
  <c r="C373" i="17"/>
  <c r="D373" i="17"/>
  <c r="C371" i="17"/>
  <c r="D371" i="17"/>
  <c r="C369" i="17"/>
  <c r="D369" i="17"/>
  <c r="C367" i="17"/>
  <c r="D367" i="17"/>
  <c r="C365" i="17"/>
  <c r="D365" i="17"/>
  <c r="C363" i="17"/>
  <c r="D363" i="17"/>
  <c r="C361" i="17"/>
  <c r="D361" i="17"/>
  <c r="C359" i="17"/>
  <c r="D359" i="17"/>
  <c r="C357" i="17"/>
  <c r="D357" i="17"/>
  <c r="C355" i="17"/>
  <c r="D355" i="17"/>
  <c r="C353" i="17"/>
  <c r="D353" i="17"/>
  <c r="C351" i="17"/>
  <c r="D351" i="17"/>
  <c r="C349" i="17"/>
  <c r="D349" i="17"/>
  <c r="C347" i="17"/>
  <c r="D347" i="17"/>
  <c r="C345" i="17"/>
  <c r="D345" i="17"/>
  <c r="C343" i="17"/>
  <c r="D343" i="17"/>
  <c r="C341" i="17"/>
  <c r="D341" i="17"/>
  <c r="C339" i="17"/>
  <c r="D339" i="17"/>
  <c r="C337" i="17"/>
  <c r="D337" i="17"/>
  <c r="C335" i="17"/>
  <c r="D335" i="17"/>
  <c r="C333" i="17"/>
  <c r="D333" i="17"/>
  <c r="C331" i="17"/>
  <c r="D331" i="17"/>
  <c r="C329" i="17"/>
  <c r="D329" i="17"/>
  <c r="C327" i="17"/>
  <c r="D327" i="17"/>
  <c r="C325" i="17"/>
  <c r="D325" i="17"/>
  <c r="C323" i="17"/>
  <c r="D323" i="17"/>
  <c r="C321" i="17"/>
  <c r="D321" i="17"/>
  <c r="C319" i="17"/>
  <c r="D319" i="17"/>
  <c r="C317" i="17"/>
  <c r="D317" i="17"/>
  <c r="C315" i="17"/>
  <c r="D315" i="17"/>
  <c r="C313" i="17"/>
  <c r="D313" i="17"/>
  <c r="C311" i="17"/>
  <c r="D311" i="17"/>
  <c r="C309" i="17"/>
  <c r="D309" i="17"/>
  <c r="C307" i="17"/>
  <c r="D307" i="17"/>
  <c r="C305" i="17"/>
  <c r="D305" i="17"/>
  <c r="C303" i="17"/>
  <c r="D303" i="17"/>
  <c r="C301" i="17"/>
  <c r="D301" i="17"/>
  <c r="C299" i="17"/>
  <c r="D299" i="17"/>
  <c r="C297" i="17"/>
  <c r="D297" i="17"/>
  <c r="C295" i="17"/>
  <c r="D295" i="17"/>
  <c r="C293" i="17"/>
  <c r="D293" i="17"/>
  <c r="C291" i="17"/>
  <c r="D291" i="17"/>
  <c r="C289" i="17"/>
  <c r="D289" i="17"/>
  <c r="C287" i="17"/>
  <c r="D287" i="17"/>
  <c r="C285" i="17"/>
  <c r="D285" i="17"/>
  <c r="C283" i="17"/>
  <c r="D283" i="17"/>
  <c r="C281" i="17"/>
  <c r="D281" i="17"/>
  <c r="C279" i="17"/>
  <c r="D279" i="17"/>
  <c r="C277" i="17"/>
  <c r="D277" i="17"/>
  <c r="C275" i="17"/>
  <c r="D275" i="17"/>
  <c r="C273" i="17"/>
  <c r="D273" i="17"/>
  <c r="C271" i="17"/>
  <c r="D271" i="17"/>
  <c r="C269" i="17"/>
  <c r="D269" i="17"/>
  <c r="C267" i="17"/>
  <c r="D267" i="17"/>
  <c r="C265" i="17"/>
  <c r="D265" i="17"/>
  <c r="C263" i="17"/>
  <c r="D263" i="17"/>
  <c r="C261" i="17"/>
  <c r="D261" i="17"/>
  <c r="C259" i="17"/>
  <c r="D259" i="17"/>
  <c r="C257" i="17"/>
  <c r="D257" i="17"/>
  <c r="C255" i="17"/>
  <c r="D255" i="17"/>
  <c r="C253" i="17"/>
  <c r="D253" i="17"/>
  <c r="C251" i="17"/>
  <c r="D251" i="17"/>
  <c r="C249" i="17"/>
  <c r="D249" i="17"/>
  <c r="C247" i="17"/>
  <c r="D247" i="17"/>
  <c r="C245" i="17"/>
  <c r="D245" i="17"/>
  <c r="C243" i="17"/>
  <c r="D243" i="17"/>
  <c r="C241" i="17"/>
  <c r="D241" i="17"/>
  <c r="C239" i="17"/>
  <c r="D239" i="17"/>
  <c r="C237" i="17"/>
  <c r="D237" i="17"/>
  <c r="C235" i="17"/>
  <c r="D235" i="17"/>
  <c r="C233" i="17"/>
  <c r="D233" i="17"/>
  <c r="C231" i="17"/>
  <c r="D231" i="17"/>
  <c r="C229" i="17"/>
  <c r="D229" i="17"/>
  <c r="C227" i="17"/>
  <c r="D227" i="17"/>
  <c r="C225" i="17"/>
  <c r="D225" i="17"/>
  <c r="C223" i="17"/>
  <c r="D223" i="17"/>
  <c r="C221" i="17"/>
  <c r="D221" i="17"/>
  <c r="C219" i="17"/>
  <c r="D219" i="17"/>
  <c r="C217" i="17"/>
  <c r="D217" i="17"/>
  <c r="C215" i="17"/>
  <c r="D215" i="17"/>
  <c r="C213" i="17"/>
  <c r="D213" i="17"/>
  <c r="C211" i="17"/>
  <c r="D211" i="17"/>
  <c r="C209" i="17"/>
  <c r="D209" i="17"/>
  <c r="C207" i="17"/>
  <c r="D207" i="17"/>
  <c r="C205" i="17"/>
  <c r="D205" i="17"/>
  <c r="C203" i="17"/>
  <c r="D203" i="17"/>
  <c r="C201" i="17"/>
  <c r="D201" i="17"/>
  <c r="C199" i="17"/>
  <c r="D199" i="17"/>
  <c r="C197" i="17"/>
  <c r="D197" i="17"/>
  <c r="C195" i="17"/>
  <c r="D195" i="17"/>
  <c r="C193" i="17"/>
  <c r="D193" i="17"/>
  <c r="C191" i="17"/>
  <c r="D191" i="17"/>
  <c r="C189" i="17"/>
  <c r="D189" i="17"/>
  <c r="C187" i="17"/>
  <c r="D187" i="17"/>
  <c r="C185" i="17"/>
  <c r="D185" i="17"/>
  <c r="C183" i="17"/>
  <c r="D183" i="17"/>
  <c r="C181" i="17"/>
  <c r="D181" i="17"/>
  <c r="C179" i="17"/>
  <c r="D179" i="17"/>
  <c r="C177" i="17"/>
  <c r="D177" i="17"/>
  <c r="C175" i="17"/>
  <c r="D175" i="17"/>
  <c r="C173" i="17"/>
  <c r="D173" i="17"/>
  <c r="C171" i="17"/>
  <c r="D171" i="17"/>
  <c r="C169" i="17"/>
  <c r="D169" i="17"/>
  <c r="C167" i="17"/>
  <c r="D167" i="17"/>
  <c r="C165" i="17"/>
  <c r="D165" i="17"/>
  <c r="C163" i="17"/>
  <c r="D163" i="17"/>
  <c r="C161" i="17"/>
  <c r="D161" i="17"/>
  <c r="C159" i="17"/>
  <c r="D159" i="17"/>
  <c r="C157" i="17"/>
  <c r="D157" i="17"/>
  <c r="C155" i="17"/>
  <c r="D155" i="17"/>
  <c r="C153" i="17"/>
  <c r="D153" i="17"/>
  <c r="C151" i="17"/>
  <c r="D151" i="17"/>
  <c r="C149" i="17"/>
  <c r="D149" i="17"/>
  <c r="C147" i="17"/>
  <c r="D147" i="17"/>
  <c r="C145" i="17"/>
  <c r="D145" i="17"/>
  <c r="C143" i="17"/>
  <c r="D143" i="17"/>
  <c r="C141" i="17"/>
  <c r="D141" i="17"/>
  <c r="C139" i="17"/>
  <c r="D139" i="17"/>
  <c r="C137" i="17"/>
  <c r="D137" i="17"/>
  <c r="C135" i="17"/>
  <c r="D135" i="17"/>
  <c r="C133" i="17"/>
  <c r="D133" i="17"/>
  <c r="C131" i="17"/>
  <c r="D131" i="17"/>
  <c r="C129" i="17"/>
  <c r="D129" i="17"/>
  <c r="C127" i="17"/>
  <c r="D127" i="17"/>
  <c r="C125" i="17"/>
  <c r="D125" i="17"/>
  <c r="C123" i="17"/>
  <c r="D123" i="17"/>
  <c r="C121" i="17"/>
  <c r="D121" i="17"/>
  <c r="C119" i="17"/>
  <c r="D119" i="17"/>
  <c r="C117" i="17"/>
  <c r="D117" i="17"/>
  <c r="C115" i="17"/>
  <c r="D115" i="17"/>
  <c r="C113" i="17"/>
  <c r="D113" i="17"/>
  <c r="C111" i="17"/>
  <c r="D111" i="17"/>
  <c r="C109" i="17"/>
  <c r="D109" i="17"/>
  <c r="C107" i="17"/>
  <c r="D107" i="17"/>
  <c r="C105" i="17"/>
  <c r="D105" i="17"/>
  <c r="C103" i="17"/>
  <c r="D103" i="17"/>
  <c r="C101" i="17"/>
  <c r="D101" i="17"/>
  <c r="C99" i="17"/>
  <c r="D99" i="17"/>
  <c r="C97" i="17"/>
  <c r="D97" i="17"/>
  <c r="C95" i="17"/>
  <c r="D95" i="17"/>
  <c r="C93" i="17"/>
  <c r="D93" i="17"/>
  <c r="C91" i="17"/>
  <c r="D91" i="17"/>
  <c r="C89" i="17"/>
  <c r="D89" i="17"/>
  <c r="C87" i="17"/>
  <c r="D87" i="17"/>
  <c r="C85" i="17"/>
  <c r="D85" i="17"/>
  <c r="C83" i="17"/>
  <c r="D83" i="17"/>
  <c r="C81" i="17"/>
  <c r="D81" i="17"/>
  <c r="C79" i="17"/>
  <c r="D79" i="17"/>
  <c r="C77" i="17"/>
  <c r="D77" i="17"/>
  <c r="C75" i="17"/>
  <c r="D75" i="17"/>
  <c r="C73" i="17"/>
  <c r="D73" i="17"/>
  <c r="C71" i="17"/>
  <c r="D71" i="17"/>
  <c r="C69" i="17"/>
  <c r="D69" i="17"/>
  <c r="C67" i="17"/>
  <c r="D67" i="17"/>
  <c r="C65" i="17"/>
  <c r="D65" i="17"/>
  <c r="C63" i="17"/>
  <c r="D63" i="17"/>
  <c r="C61" i="17"/>
  <c r="D61" i="17"/>
  <c r="C59" i="17"/>
  <c r="D59" i="17"/>
  <c r="C57" i="17"/>
  <c r="D57" i="17"/>
  <c r="C55" i="17"/>
  <c r="D55" i="17"/>
  <c r="C53" i="17"/>
  <c r="D53" i="17"/>
  <c r="C51" i="17"/>
  <c r="D51" i="17"/>
  <c r="C49" i="17"/>
  <c r="D49" i="17"/>
  <c r="C47" i="17"/>
  <c r="D47" i="17"/>
  <c r="C45" i="17"/>
  <c r="D45" i="17"/>
  <c r="C43" i="17"/>
  <c r="D43" i="17"/>
  <c r="C41" i="17"/>
  <c r="D41" i="17"/>
  <c r="C39" i="17"/>
  <c r="D39" i="17"/>
  <c r="C37" i="17"/>
  <c r="D37" i="17"/>
  <c r="C35" i="17"/>
  <c r="D35" i="17"/>
  <c r="C33" i="17"/>
  <c r="D33" i="17"/>
  <c r="C31" i="17"/>
  <c r="D31" i="17"/>
  <c r="C29" i="17"/>
  <c r="D29" i="17"/>
  <c r="C27" i="17"/>
  <c r="D27" i="17"/>
  <c r="C25" i="17"/>
  <c r="D25" i="17"/>
  <c r="C23" i="17"/>
  <c r="D23" i="17"/>
  <c r="C21" i="17"/>
  <c r="D21" i="17"/>
  <c r="C19" i="17"/>
  <c r="D19" i="17"/>
  <c r="C17" i="17"/>
  <c r="D17" i="17"/>
  <c r="C15" i="17"/>
  <c r="D15" i="17"/>
  <c r="C13" i="17"/>
  <c r="D13" i="17"/>
  <c r="C11" i="17"/>
  <c r="D11" i="17"/>
  <c r="C9" i="17"/>
  <c r="D9" i="17"/>
  <c r="C7" i="17"/>
  <c r="D7" i="17"/>
  <c r="C5" i="17"/>
  <c r="D5" i="17"/>
  <c r="C3" i="17"/>
  <c r="D3" i="17"/>
  <c r="C491" i="17"/>
  <c r="D491" i="17"/>
  <c r="C499" i="17"/>
  <c r="D499" i="17"/>
  <c r="C489" i="17"/>
  <c r="D489" i="17"/>
  <c r="C497" i="17"/>
  <c r="D497" i="17"/>
  <c r="C482" i="17"/>
  <c r="D482" i="17"/>
  <c r="C486" i="17"/>
  <c r="D486" i="17"/>
  <c r="C490" i="17"/>
  <c r="D490" i="17"/>
  <c r="C494" i="17"/>
  <c r="D494" i="17"/>
  <c r="C498" i="17"/>
  <c r="D498" i="17"/>
  <c r="C502" i="17"/>
  <c r="D502" i="17"/>
  <c r="D387" i="17"/>
  <c r="C387" i="17"/>
  <c r="D389" i="17"/>
  <c r="C389" i="17"/>
  <c r="D391" i="17"/>
  <c r="C391" i="17"/>
  <c r="D393" i="17"/>
  <c r="C393" i="17"/>
  <c r="D395" i="17"/>
  <c r="C395" i="17"/>
  <c r="D397" i="17"/>
  <c r="C397" i="17"/>
  <c r="D399" i="17"/>
  <c r="C399" i="17"/>
  <c r="D401" i="17"/>
  <c r="C401" i="17"/>
  <c r="D403" i="17"/>
  <c r="C403" i="17"/>
  <c r="D405" i="17"/>
  <c r="C405" i="17"/>
  <c r="D407" i="17"/>
  <c r="C407" i="17"/>
  <c r="D409" i="17"/>
  <c r="C409" i="17"/>
  <c r="D411" i="17"/>
  <c r="C411" i="17"/>
  <c r="D413" i="17"/>
  <c r="C413" i="17"/>
  <c r="D415" i="17"/>
  <c r="C415" i="17"/>
  <c r="D417" i="17"/>
  <c r="C417" i="17"/>
  <c r="D419" i="17"/>
  <c r="C419" i="17"/>
  <c r="D421" i="17"/>
  <c r="C421" i="17"/>
  <c r="D423" i="17"/>
  <c r="C423" i="17"/>
  <c r="D425" i="17"/>
  <c r="C425" i="17"/>
  <c r="D427" i="17"/>
  <c r="C427" i="17"/>
  <c r="D429" i="17"/>
  <c r="C429" i="17"/>
  <c r="D431" i="17"/>
  <c r="C431" i="17"/>
  <c r="D433" i="17"/>
  <c r="C433" i="17"/>
  <c r="D435" i="17"/>
  <c r="C435" i="17"/>
  <c r="D437" i="17"/>
  <c r="C437" i="17"/>
  <c r="D439" i="17"/>
  <c r="C439" i="17"/>
  <c r="D441" i="17"/>
  <c r="C441" i="17"/>
  <c r="D443" i="17"/>
  <c r="C443" i="17"/>
  <c r="D445" i="17"/>
  <c r="C445" i="17"/>
  <c r="D447" i="17"/>
  <c r="C447" i="17"/>
  <c r="D449" i="17"/>
  <c r="C449" i="17"/>
  <c r="D451" i="17"/>
  <c r="C451" i="17"/>
  <c r="D453" i="17"/>
  <c r="C453" i="17"/>
  <c r="D455" i="17"/>
  <c r="C455" i="17"/>
  <c r="D457" i="17"/>
  <c r="C457" i="17"/>
  <c r="D459" i="17"/>
  <c r="C459" i="17"/>
  <c r="D461" i="17"/>
  <c r="C461" i="17"/>
  <c r="D463" i="17"/>
  <c r="C463" i="17"/>
  <c r="D465" i="17"/>
  <c r="C465" i="17"/>
  <c r="D467" i="17"/>
  <c r="C467" i="17"/>
  <c r="D469" i="17"/>
  <c r="C469" i="17"/>
  <c r="D471" i="17"/>
  <c r="C471" i="17"/>
  <c r="D473" i="17"/>
  <c r="C473" i="17"/>
  <c r="D475" i="17"/>
  <c r="C475" i="17"/>
  <c r="D477" i="17"/>
  <c r="C477" i="17"/>
  <c r="D479" i="17"/>
  <c r="C479" i="17"/>
  <c r="D481" i="17"/>
  <c r="C481" i="17"/>
  <c r="C483" i="16"/>
  <c r="D483" i="16"/>
  <c r="C384" i="16"/>
  <c r="D384" i="16"/>
  <c r="C382" i="16"/>
  <c r="D382" i="16"/>
  <c r="C380" i="16"/>
  <c r="D380" i="16"/>
  <c r="C378" i="16"/>
  <c r="D378" i="16"/>
  <c r="C376" i="16"/>
  <c r="D376" i="16"/>
  <c r="C374" i="16"/>
  <c r="D374" i="16"/>
  <c r="C372" i="16"/>
  <c r="D372" i="16"/>
  <c r="C370" i="16"/>
  <c r="D370" i="16"/>
  <c r="C368" i="16"/>
  <c r="D368" i="16"/>
  <c r="C366" i="16"/>
  <c r="D366" i="16"/>
  <c r="C364" i="16"/>
  <c r="D364" i="16"/>
  <c r="C362" i="16"/>
  <c r="D362" i="16"/>
  <c r="C360" i="16"/>
  <c r="D360" i="16"/>
  <c r="C358" i="16"/>
  <c r="D358" i="16"/>
  <c r="C356" i="16"/>
  <c r="D356" i="16"/>
  <c r="C354" i="16"/>
  <c r="D354" i="16"/>
  <c r="C352" i="16"/>
  <c r="D352" i="16"/>
  <c r="C350" i="16"/>
  <c r="D350" i="16"/>
  <c r="C348" i="16"/>
  <c r="D348" i="16"/>
  <c r="C346" i="16"/>
  <c r="D346" i="16"/>
  <c r="C344" i="16"/>
  <c r="D344" i="16"/>
  <c r="C342" i="16"/>
  <c r="D342" i="16"/>
  <c r="C340" i="16"/>
  <c r="D340" i="16"/>
  <c r="C338" i="16"/>
  <c r="D338" i="16"/>
  <c r="C336" i="16"/>
  <c r="D336" i="16"/>
  <c r="C334" i="16"/>
  <c r="D334" i="16"/>
  <c r="C332" i="16"/>
  <c r="D332" i="16"/>
  <c r="C330" i="16"/>
  <c r="D330" i="16"/>
  <c r="C328" i="16"/>
  <c r="D328" i="16"/>
  <c r="C326" i="16"/>
  <c r="D326" i="16"/>
  <c r="C324" i="16"/>
  <c r="D324" i="16"/>
  <c r="C322" i="16"/>
  <c r="D322" i="16"/>
  <c r="C320" i="16"/>
  <c r="D320" i="16"/>
  <c r="C318" i="16"/>
  <c r="D318" i="16"/>
  <c r="C316" i="16"/>
  <c r="D316" i="16"/>
  <c r="C314" i="16"/>
  <c r="D314" i="16"/>
  <c r="C312" i="16"/>
  <c r="D312" i="16"/>
  <c r="C310" i="16"/>
  <c r="D310" i="16"/>
  <c r="C308" i="16"/>
  <c r="D308" i="16"/>
  <c r="C306" i="16"/>
  <c r="D306" i="16"/>
  <c r="C304" i="16"/>
  <c r="D304" i="16"/>
  <c r="C302" i="16"/>
  <c r="D302" i="16"/>
  <c r="C300" i="16"/>
  <c r="D300" i="16"/>
  <c r="C298" i="16"/>
  <c r="D298" i="16"/>
  <c r="C296" i="16"/>
  <c r="D296" i="16"/>
  <c r="C294" i="16"/>
  <c r="D294" i="16"/>
  <c r="C292" i="16"/>
  <c r="D292" i="16"/>
  <c r="C290" i="16"/>
  <c r="D290" i="16"/>
  <c r="C288" i="16"/>
  <c r="D288" i="16"/>
  <c r="C286" i="16"/>
  <c r="D286" i="16"/>
  <c r="C284" i="16"/>
  <c r="D284" i="16"/>
  <c r="C282" i="16"/>
  <c r="D282" i="16"/>
  <c r="C280" i="16"/>
  <c r="D280" i="16"/>
  <c r="C278" i="16"/>
  <c r="D278" i="16"/>
  <c r="C276" i="16"/>
  <c r="D276" i="16"/>
  <c r="C274" i="16"/>
  <c r="D274" i="16"/>
  <c r="C272" i="16"/>
  <c r="D272" i="16"/>
  <c r="C270" i="16"/>
  <c r="D270" i="16"/>
  <c r="C268" i="16"/>
  <c r="D268" i="16"/>
  <c r="C266" i="16"/>
  <c r="D266" i="16"/>
  <c r="C264" i="16"/>
  <c r="D264" i="16"/>
  <c r="C262" i="16"/>
  <c r="D262" i="16"/>
  <c r="C260" i="16"/>
  <c r="D260" i="16"/>
  <c r="C258" i="16"/>
  <c r="D258" i="16"/>
  <c r="C256" i="16"/>
  <c r="D256" i="16"/>
  <c r="C254" i="16"/>
  <c r="D254" i="16"/>
  <c r="C252" i="16"/>
  <c r="D252" i="16"/>
  <c r="C250" i="16"/>
  <c r="D250" i="16"/>
  <c r="C248" i="16"/>
  <c r="D248" i="16"/>
  <c r="C246" i="16"/>
  <c r="D246" i="16"/>
  <c r="C244" i="16"/>
  <c r="D244" i="16"/>
  <c r="C242" i="16"/>
  <c r="D242" i="16"/>
  <c r="C240" i="16"/>
  <c r="D240" i="16"/>
  <c r="C238" i="16"/>
  <c r="D238" i="16"/>
  <c r="C236" i="16"/>
  <c r="D236" i="16"/>
  <c r="C234" i="16"/>
  <c r="D234" i="16"/>
  <c r="C232" i="16"/>
  <c r="D232" i="16"/>
  <c r="C230" i="16"/>
  <c r="D230" i="16"/>
  <c r="C228" i="16"/>
  <c r="D228" i="16"/>
  <c r="C226" i="16"/>
  <c r="D226" i="16"/>
  <c r="C224" i="16"/>
  <c r="D224" i="16"/>
  <c r="C222" i="16"/>
  <c r="D222" i="16"/>
  <c r="C220" i="16"/>
  <c r="D220" i="16"/>
  <c r="C218" i="16"/>
  <c r="D218" i="16"/>
  <c r="C216" i="16"/>
  <c r="D216" i="16"/>
  <c r="C214" i="16"/>
  <c r="D214" i="16"/>
  <c r="C212" i="16"/>
  <c r="D212" i="16"/>
  <c r="C210" i="16"/>
  <c r="D210" i="16"/>
  <c r="C208" i="16"/>
  <c r="D208" i="16"/>
  <c r="C206" i="16"/>
  <c r="D206" i="16"/>
  <c r="C204" i="16"/>
  <c r="D204" i="16"/>
  <c r="C202" i="16"/>
  <c r="D202" i="16"/>
  <c r="C200" i="16"/>
  <c r="D200" i="16"/>
  <c r="C198" i="16"/>
  <c r="D198" i="16"/>
  <c r="C196" i="16"/>
  <c r="D196" i="16"/>
  <c r="C194" i="16"/>
  <c r="D194" i="16"/>
  <c r="C192" i="16"/>
  <c r="D192" i="16"/>
  <c r="C190" i="16"/>
  <c r="D190" i="16"/>
  <c r="C188" i="16"/>
  <c r="D188" i="16"/>
  <c r="C186" i="16"/>
  <c r="D186" i="16"/>
  <c r="C184" i="16"/>
  <c r="D184" i="16"/>
  <c r="C182" i="16"/>
  <c r="D182" i="16"/>
  <c r="C180" i="16"/>
  <c r="D180" i="16"/>
  <c r="C178" i="16"/>
  <c r="D178" i="16"/>
  <c r="C176" i="16"/>
  <c r="D176" i="16"/>
  <c r="C174" i="16"/>
  <c r="D174" i="16"/>
  <c r="C172" i="16"/>
  <c r="D172" i="16"/>
  <c r="C170" i="16"/>
  <c r="D170" i="16"/>
  <c r="C168" i="16"/>
  <c r="D168" i="16"/>
  <c r="C166" i="16"/>
  <c r="D166" i="16"/>
  <c r="C164" i="16"/>
  <c r="D164" i="16"/>
  <c r="C162" i="16"/>
  <c r="D162" i="16"/>
  <c r="C160" i="16"/>
  <c r="D160" i="16"/>
  <c r="C158" i="16"/>
  <c r="D158" i="16"/>
  <c r="C156" i="16"/>
  <c r="D156" i="16"/>
  <c r="C154" i="16"/>
  <c r="D154" i="16"/>
  <c r="C152" i="16"/>
  <c r="D152" i="16"/>
  <c r="C150" i="16"/>
  <c r="D150" i="16"/>
  <c r="C148" i="16"/>
  <c r="D148" i="16"/>
  <c r="C146" i="16"/>
  <c r="D146" i="16"/>
  <c r="C144" i="16"/>
  <c r="D144" i="16"/>
  <c r="C142" i="16"/>
  <c r="D142" i="16"/>
  <c r="C140" i="16"/>
  <c r="D140" i="16"/>
  <c r="C138" i="16"/>
  <c r="D138" i="16"/>
  <c r="C136" i="16"/>
  <c r="D136" i="16"/>
  <c r="C134" i="16"/>
  <c r="D134" i="16"/>
  <c r="C132" i="16"/>
  <c r="D132" i="16"/>
  <c r="C130" i="16"/>
  <c r="D130" i="16"/>
  <c r="C128" i="16"/>
  <c r="D128" i="16"/>
  <c r="C126" i="16"/>
  <c r="D126" i="16"/>
  <c r="C124" i="16"/>
  <c r="D124" i="16"/>
  <c r="C122" i="16"/>
  <c r="D122" i="16"/>
  <c r="C120" i="16"/>
  <c r="D120" i="16"/>
  <c r="C118" i="16"/>
  <c r="D118" i="16"/>
  <c r="C116" i="16"/>
  <c r="D116" i="16"/>
  <c r="C114" i="16"/>
  <c r="D114" i="16"/>
  <c r="C112" i="16"/>
  <c r="D112" i="16"/>
  <c r="C110" i="16"/>
  <c r="D110" i="16"/>
  <c r="C108" i="16"/>
  <c r="D108" i="16"/>
  <c r="C106" i="16"/>
  <c r="D106" i="16"/>
  <c r="C104" i="16"/>
  <c r="D104" i="16"/>
  <c r="C102" i="16"/>
  <c r="D102" i="16"/>
  <c r="C100" i="16"/>
  <c r="D100" i="16"/>
  <c r="C98" i="16"/>
  <c r="D98" i="16"/>
  <c r="C96" i="16"/>
  <c r="D96" i="16"/>
  <c r="C94" i="16"/>
  <c r="D94" i="16"/>
  <c r="C92" i="16"/>
  <c r="D92" i="16"/>
  <c r="C90" i="16"/>
  <c r="D90" i="16"/>
  <c r="C88" i="16"/>
  <c r="D88" i="16"/>
  <c r="C86" i="16"/>
  <c r="D86" i="16"/>
  <c r="C84" i="16"/>
  <c r="D84" i="16"/>
  <c r="C82" i="16"/>
  <c r="D82" i="16"/>
  <c r="C80" i="16"/>
  <c r="D80" i="16"/>
  <c r="C78" i="16"/>
  <c r="D78" i="16"/>
  <c r="C76" i="16"/>
  <c r="D76" i="16"/>
  <c r="C74" i="16"/>
  <c r="D74" i="16"/>
  <c r="C72" i="16"/>
  <c r="D72" i="16"/>
  <c r="C70" i="16"/>
  <c r="D70" i="16"/>
  <c r="C68" i="16"/>
  <c r="D68" i="16"/>
  <c r="C66" i="16"/>
  <c r="D66" i="16"/>
  <c r="C64" i="16"/>
  <c r="D64" i="16"/>
  <c r="C62" i="16"/>
  <c r="D62" i="16"/>
  <c r="C60" i="16"/>
  <c r="D60" i="16"/>
  <c r="C58" i="16"/>
  <c r="D58" i="16"/>
  <c r="C56" i="16"/>
  <c r="D56" i="16"/>
  <c r="C54" i="16"/>
  <c r="D54" i="16"/>
  <c r="C52" i="16"/>
  <c r="D52" i="16"/>
  <c r="C50" i="16"/>
  <c r="D50" i="16"/>
  <c r="C48" i="16"/>
  <c r="D48" i="16"/>
  <c r="C46" i="16"/>
  <c r="D46" i="16"/>
  <c r="C44" i="16"/>
  <c r="D44" i="16"/>
  <c r="C42" i="16"/>
  <c r="D42" i="16"/>
  <c r="C40" i="16"/>
  <c r="D40" i="16"/>
  <c r="C38" i="16"/>
  <c r="D38" i="16"/>
  <c r="C36" i="16"/>
  <c r="D36" i="16"/>
  <c r="C34" i="16"/>
  <c r="D34" i="16"/>
  <c r="C32" i="16"/>
  <c r="D32" i="16"/>
  <c r="C30" i="16"/>
  <c r="D30" i="16"/>
  <c r="C28" i="16"/>
  <c r="D28" i="16"/>
  <c r="C26" i="16"/>
  <c r="D26" i="16"/>
  <c r="C24" i="16"/>
  <c r="D24" i="16"/>
  <c r="C22" i="16"/>
  <c r="D22" i="16"/>
  <c r="C20" i="16"/>
  <c r="D20" i="16"/>
  <c r="C18" i="16"/>
  <c r="D18" i="16"/>
  <c r="C16" i="16"/>
  <c r="D16" i="16"/>
  <c r="C14" i="16"/>
  <c r="D14" i="16"/>
  <c r="C12" i="16"/>
  <c r="D12" i="16"/>
  <c r="C10" i="16"/>
  <c r="D10" i="16"/>
  <c r="C8" i="16"/>
  <c r="D8" i="16"/>
  <c r="C6" i="16"/>
  <c r="D6" i="16"/>
  <c r="C4" i="16"/>
  <c r="D4" i="16"/>
  <c r="C487" i="16"/>
  <c r="D487" i="16"/>
  <c r="C495" i="16"/>
  <c r="D495" i="16"/>
  <c r="C485" i="16"/>
  <c r="D485" i="16"/>
  <c r="C493" i="16"/>
  <c r="D493" i="16"/>
  <c r="C501" i="16"/>
  <c r="D501" i="16"/>
  <c r="C484" i="16"/>
  <c r="D484" i="16"/>
  <c r="C488" i="16"/>
  <c r="D488" i="16"/>
  <c r="C492" i="16"/>
  <c r="D492" i="16"/>
  <c r="C496" i="16"/>
  <c r="D496" i="16"/>
  <c r="C500" i="16"/>
  <c r="D500" i="16"/>
  <c r="D386" i="16"/>
  <c r="C386" i="16"/>
  <c r="D388" i="16"/>
  <c r="C388" i="16"/>
  <c r="D390" i="16"/>
  <c r="C390" i="16"/>
  <c r="D392" i="16"/>
  <c r="C392" i="16"/>
  <c r="D394" i="16"/>
  <c r="C394" i="16"/>
  <c r="D396" i="16"/>
  <c r="C396" i="16"/>
  <c r="D398" i="16"/>
  <c r="C398" i="16"/>
  <c r="D400" i="16"/>
  <c r="C400" i="16"/>
  <c r="D402" i="16"/>
  <c r="C402" i="16"/>
  <c r="D404" i="16"/>
  <c r="C404" i="16"/>
  <c r="D406" i="16"/>
  <c r="C406" i="16"/>
  <c r="D408" i="16"/>
  <c r="C408" i="16"/>
  <c r="D410" i="16"/>
  <c r="C410" i="16"/>
  <c r="D412" i="16"/>
  <c r="C412" i="16"/>
  <c r="D414" i="16"/>
  <c r="C414" i="16"/>
  <c r="D416" i="16"/>
  <c r="C416" i="16"/>
  <c r="D418" i="16"/>
  <c r="C418" i="16"/>
  <c r="D420" i="16"/>
  <c r="C420" i="16"/>
  <c r="D422" i="16"/>
  <c r="C422" i="16"/>
  <c r="D424" i="16"/>
  <c r="C424" i="16"/>
  <c r="D426" i="16"/>
  <c r="C426" i="16"/>
  <c r="D428" i="16"/>
  <c r="C428" i="16"/>
  <c r="D430" i="16"/>
  <c r="C430" i="16"/>
  <c r="D432" i="16"/>
  <c r="C432" i="16"/>
  <c r="D434" i="16"/>
  <c r="C434" i="16"/>
  <c r="D436" i="16"/>
  <c r="C436" i="16"/>
  <c r="D438" i="16"/>
  <c r="C438" i="16"/>
  <c r="D440" i="16"/>
  <c r="C440" i="16"/>
  <c r="D442" i="16"/>
  <c r="C442" i="16"/>
  <c r="D444" i="16"/>
  <c r="C444" i="16"/>
  <c r="D446" i="16"/>
  <c r="C446" i="16"/>
  <c r="D448" i="16"/>
  <c r="C448" i="16"/>
  <c r="D450" i="16"/>
  <c r="C450" i="16"/>
  <c r="D452" i="16"/>
  <c r="C452" i="16"/>
  <c r="D454" i="16"/>
  <c r="C454" i="16"/>
  <c r="D456" i="16"/>
  <c r="C456" i="16"/>
  <c r="D458" i="16"/>
  <c r="C458" i="16"/>
  <c r="D460" i="16"/>
  <c r="C460" i="16"/>
  <c r="D462" i="16"/>
  <c r="C462" i="16"/>
  <c r="D464" i="16"/>
  <c r="C464" i="16"/>
  <c r="D466" i="16"/>
  <c r="C466" i="16"/>
  <c r="D468" i="16"/>
  <c r="C468" i="16"/>
  <c r="D470" i="16"/>
  <c r="C470" i="16"/>
  <c r="D472" i="16"/>
  <c r="C472" i="16"/>
  <c r="D474" i="16"/>
  <c r="C474" i="16"/>
  <c r="D476" i="16"/>
  <c r="C476" i="16"/>
  <c r="D478" i="16"/>
  <c r="C478" i="16"/>
  <c r="D480" i="16"/>
  <c r="C480" i="16"/>
  <c r="C385" i="16"/>
  <c r="D385" i="16"/>
  <c r="C383" i="16"/>
  <c r="D383" i="16"/>
  <c r="C381" i="16"/>
  <c r="D381" i="16"/>
  <c r="C379" i="16"/>
  <c r="D379" i="16"/>
  <c r="C377" i="16"/>
  <c r="D377" i="16"/>
  <c r="C375" i="16"/>
  <c r="D375" i="16"/>
  <c r="C373" i="16"/>
  <c r="D373" i="16"/>
  <c r="C371" i="16"/>
  <c r="D371" i="16"/>
  <c r="C369" i="16"/>
  <c r="D369" i="16"/>
  <c r="C367" i="16"/>
  <c r="D367" i="16"/>
  <c r="C365" i="16"/>
  <c r="D365" i="16"/>
  <c r="C363" i="16"/>
  <c r="D363" i="16"/>
  <c r="C361" i="16"/>
  <c r="D361" i="16"/>
  <c r="C359" i="16"/>
  <c r="D359" i="16"/>
  <c r="C357" i="16"/>
  <c r="D357" i="16"/>
  <c r="C355" i="16"/>
  <c r="D355" i="16"/>
  <c r="C353" i="16"/>
  <c r="D353" i="16"/>
  <c r="C351" i="16"/>
  <c r="D351" i="16"/>
  <c r="C349" i="16"/>
  <c r="D349" i="16"/>
  <c r="C347" i="16"/>
  <c r="D347" i="16"/>
  <c r="C345" i="16"/>
  <c r="D345" i="16"/>
  <c r="C343" i="16"/>
  <c r="D343" i="16"/>
  <c r="C341" i="16"/>
  <c r="D341" i="16"/>
  <c r="C339" i="16"/>
  <c r="D339" i="16"/>
  <c r="C337" i="16"/>
  <c r="D337" i="16"/>
  <c r="C335" i="16"/>
  <c r="D335" i="16"/>
  <c r="C333" i="16"/>
  <c r="D333" i="16"/>
  <c r="C331" i="16"/>
  <c r="D331" i="16"/>
  <c r="C329" i="16"/>
  <c r="D329" i="16"/>
  <c r="C327" i="16"/>
  <c r="D327" i="16"/>
  <c r="C325" i="16"/>
  <c r="D325" i="16"/>
  <c r="C323" i="16"/>
  <c r="D323" i="16"/>
  <c r="C321" i="16"/>
  <c r="D321" i="16"/>
  <c r="C319" i="16"/>
  <c r="D319" i="16"/>
  <c r="C317" i="16"/>
  <c r="D317" i="16"/>
  <c r="C315" i="16"/>
  <c r="D315" i="16"/>
  <c r="C313" i="16"/>
  <c r="D313" i="16"/>
  <c r="C311" i="16"/>
  <c r="D311" i="16"/>
  <c r="C309" i="16"/>
  <c r="D309" i="16"/>
  <c r="C307" i="16"/>
  <c r="D307" i="16"/>
  <c r="C305" i="16"/>
  <c r="D305" i="16"/>
  <c r="C303" i="16"/>
  <c r="D303" i="16"/>
  <c r="C301" i="16"/>
  <c r="D301" i="16"/>
  <c r="C299" i="16"/>
  <c r="D299" i="16"/>
  <c r="C297" i="16"/>
  <c r="D297" i="16"/>
  <c r="C295" i="16"/>
  <c r="D295" i="16"/>
  <c r="C293" i="16"/>
  <c r="D293" i="16"/>
  <c r="C291" i="16"/>
  <c r="D291" i="16"/>
  <c r="C289" i="16"/>
  <c r="D289" i="16"/>
  <c r="C287" i="16"/>
  <c r="D287" i="16"/>
  <c r="C285" i="16"/>
  <c r="D285" i="16"/>
  <c r="C283" i="16"/>
  <c r="D283" i="16"/>
  <c r="C281" i="16"/>
  <c r="D281" i="16"/>
  <c r="C279" i="16"/>
  <c r="D279" i="16"/>
  <c r="C277" i="16"/>
  <c r="D277" i="16"/>
  <c r="C275" i="16"/>
  <c r="D275" i="16"/>
  <c r="C273" i="16"/>
  <c r="D273" i="16"/>
  <c r="C271" i="16"/>
  <c r="D271" i="16"/>
  <c r="C269" i="16"/>
  <c r="D269" i="16"/>
  <c r="C267" i="16"/>
  <c r="D267" i="16"/>
  <c r="C265" i="16"/>
  <c r="D265" i="16"/>
  <c r="C263" i="16"/>
  <c r="D263" i="16"/>
  <c r="C261" i="16"/>
  <c r="D261" i="16"/>
  <c r="C259" i="16"/>
  <c r="D259" i="16"/>
  <c r="C257" i="16"/>
  <c r="D257" i="16"/>
  <c r="C255" i="16"/>
  <c r="D255" i="16"/>
  <c r="C253" i="16"/>
  <c r="D253" i="16"/>
  <c r="C251" i="16"/>
  <c r="D251" i="16"/>
  <c r="C249" i="16"/>
  <c r="D249" i="16"/>
  <c r="C247" i="16"/>
  <c r="D247" i="16"/>
  <c r="C245" i="16"/>
  <c r="D245" i="16"/>
  <c r="C243" i="16"/>
  <c r="D243" i="16"/>
  <c r="C241" i="16"/>
  <c r="D241" i="16"/>
  <c r="C239" i="16"/>
  <c r="D239" i="16"/>
  <c r="C237" i="16"/>
  <c r="D237" i="16"/>
  <c r="C235" i="16"/>
  <c r="D235" i="16"/>
  <c r="C233" i="16"/>
  <c r="D233" i="16"/>
  <c r="C231" i="16"/>
  <c r="D231" i="16"/>
  <c r="C229" i="16"/>
  <c r="D229" i="16"/>
  <c r="C227" i="16"/>
  <c r="D227" i="16"/>
  <c r="C225" i="16"/>
  <c r="D225" i="16"/>
  <c r="C223" i="16"/>
  <c r="D223" i="16"/>
  <c r="C221" i="16"/>
  <c r="D221" i="16"/>
  <c r="C219" i="16"/>
  <c r="D219" i="16"/>
  <c r="C217" i="16"/>
  <c r="D217" i="16"/>
  <c r="C215" i="16"/>
  <c r="D215" i="16"/>
  <c r="C213" i="16"/>
  <c r="D213" i="16"/>
  <c r="C211" i="16"/>
  <c r="D211" i="16"/>
  <c r="C209" i="16"/>
  <c r="D209" i="16"/>
  <c r="C207" i="16"/>
  <c r="D207" i="16"/>
  <c r="C205" i="16"/>
  <c r="D205" i="16"/>
  <c r="C203" i="16"/>
  <c r="D203" i="16"/>
  <c r="C201" i="16"/>
  <c r="D201" i="16"/>
  <c r="C199" i="16"/>
  <c r="D199" i="16"/>
  <c r="C197" i="16"/>
  <c r="D197" i="16"/>
  <c r="C195" i="16"/>
  <c r="D195" i="16"/>
  <c r="C193" i="16"/>
  <c r="D193" i="16"/>
  <c r="C191" i="16"/>
  <c r="D191" i="16"/>
  <c r="C189" i="16"/>
  <c r="D189" i="16"/>
  <c r="C187" i="16"/>
  <c r="D187" i="16"/>
  <c r="C185" i="16"/>
  <c r="D185" i="16"/>
  <c r="C183" i="16"/>
  <c r="D183" i="16"/>
  <c r="C181" i="16"/>
  <c r="D181" i="16"/>
  <c r="C179" i="16"/>
  <c r="D179" i="16"/>
  <c r="C177" i="16"/>
  <c r="D177" i="16"/>
  <c r="C175" i="16"/>
  <c r="D175" i="16"/>
  <c r="C173" i="16"/>
  <c r="D173" i="16"/>
  <c r="C171" i="16"/>
  <c r="D171" i="16"/>
  <c r="C169" i="16"/>
  <c r="D169" i="16"/>
  <c r="C167" i="16"/>
  <c r="D167" i="16"/>
  <c r="C165" i="16"/>
  <c r="D165" i="16"/>
  <c r="C163" i="16"/>
  <c r="D163" i="16"/>
  <c r="C161" i="16"/>
  <c r="D161" i="16"/>
  <c r="C159" i="16"/>
  <c r="D159" i="16"/>
  <c r="C157" i="16"/>
  <c r="D157" i="16"/>
  <c r="C155" i="16"/>
  <c r="D155" i="16"/>
  <c r="C153" i="16"/>
  <c r="D153" i="16"/>
  <c r="C151" i="16"/>
  <c r="D151" i="16"/>
  <c r="C149" i="16"/>
  <c r="D149" i="16"/>
  <c r="C147" i="16"/>
  <c r="D147" i="16"/>
  <c r="C145" i="16"/>
  <c r="D145" i="16"/>
  <c r="C143" i="16"/>
  <c r="D143" i="16"/>
  <c r="C141" i="16"/>
  <c r="D141" i="16"/>
  <c r="C139" i="16"/>
  <c r="D139" i="16"/>
  <c r="C137" i="16"/>
  <c r="D137" i="16"/>
  <c r="C135" i="16"/>
  <c r="D135" i="16"/>
  <c r="C133" i="16"/>
  <c r="D133" i="16"/>
  <c r="C131" i="16"/>
  <c r="D131" i="16"/>
  <c r="C129" i="16"/>
  <c r="D129" i="16"/>
  <c r="C127" i="16"/>
  <c r="D127" i="16"/>
  <c r="C125" i="16"/>
  <c r="D125" i="16"/>
  <c r="C123" i="16"/>
  <c r="D123" i="16"/>
  <c r="C121" i="16"/>
  <c r="D121" i="16"/>
  <c r="C119" i="16"/>
  <c r="D119" i="16"/>
  <c r="C117" i="16"/>
  <c r="D117" i="16"/>
  <c r="C115" i="16"/>
  <c r="D115" i="16"/>
  <c r="C113" i="16"/>
  <c r="D113" i="16"/>
  <c r="C111" i="16"/>
  <c r="D111" i="16"/>
  <c r="C109" i="16"/>
  <c r="D109" i="16"/>
  <c r="C107" i="16"/>
  <c r="D107" i="16"/>
  <c r="C105" i="16"/>
  <c r="D105" i="16"/>
  <c r="C103" i="16"/>
  <c r="D103" i="16"/>
  <c r="C101" i="16"/>
  <c r="D101" i="16"/>
  <c r="C99" i="16"/>
  <c r="D99" i="16"/>
  <c r="C97" i="16"/>
  <c r="D97" i="16"/>
  <c r="C95" i="16"/>
  <c r="D95" i="16"/>
  <c r="C93" i="16"/>
  <c r="D93" i="16"/>
  <c r="C91" i="16"/>
  <c r="D91" i="16"/>
  <c r="C89" i="16"/>
  <c r="D89" i="16"/>
  <c r="C87" i="16"/>
  <c r="D87" i="16"/>
  <c r="C85" i="16"/>
  <c r="D85" i="16"/>
  <c r="C83" i="16"/>
  <c r="D83" i="16"/>
  <c r="C81" i="16"/>
  <c r="D81" i="16"/>
  <c r="C79" i="16"/>
  <c r="D79" i="16"/>
  <c r="C77" i="16"/>
  <c r="D77" i="16"/>
  <c r="C75" i="16"/>
  <c r="D75" i="16"/>
  <c r="C73" i="16"/>
  <c r="D73" i="16"/>
  <c r="C71" i="16"/>
  <c r="D71" i="16"/>
  <c r="C69" i="16"/>
  <c r="D69" i="16"/>
  <c r="C67" i="16"/>
  <c r="D67" i="16"/>
  <c r="C65" i="16"/>
  <c r="D65" i="16"/>
  <c r="C63" i="16"/>
  <c r="D63" i="16"/>
  <c r="C61" i="16"/>
  <c r="D61" i="16"/>
  <c r="C59" i="16"/>
  <c r="D59" i="16"/>
  <c r="C57" i="16"/>
  <c r="D57" i="16"/>
  <c r="C55" i="16"/>
  <c r="D55" i="16"/>
  <c r="C53" i="16"/>
  <c r="D53" i="16"/>
  <c r="C51" i="16"/>
  <c r="D51" i="16"/>
  <c r="C49" i="16"/>
  <c r="D49" i="16"/>
  <c r="C47" i="16"/>
  <c r="D47" i="16"/>
  <c r="C45" i="16"/>
  <c r="D45" i="16"/>
  <c r="C43" i="16"/>
  <c r="D43" i="16"/>
  <c r="C41" i="16"/>
  <c r="D41" i="16"/>
  <c r="C39" i="16"/>
  <c r="D39" i="16"/>
  <c r="C37" i="16"/>
  <c r="D37" i="16"/>
  <c r="C35" i="16"/>
  <c r="D35" i="16"/>
  <c r="C33" i="16"/>
  <c r="D33" i="16"/>
  <c r="C31" i="16"/>
  <c r="D31" i="16"/>
  <c r="C29" i="16"/>
  <c r="D29" i="16"/>
  <c r="C27" i="16"/>
  <c r="D27" i="16"/>
  <c r="C25" i="16"/>
  <c r="D25" i="16"/>
  <c r="C23" i="16"/>
  <c r="D23" i="16"/>
  <c r="C21" i="16"/>
  <c r="D21" i="16"/>
  <c r="C19" i="16"/>
  <c r="D19" i="16"/>
  <c r="C17" i="16"/>
  <c r="D17" i="16"/>
  <c r="C15" i="16"/>
  <c r="D15" i="16"/>
  <c r="C13" i="16"/>
  <c r="D13" i="16"/>
  <c r="C11" i="16"/>
  <c r="D11" i="16"/>
  <c r="C9" i="16"/>
  <c r="D9" i="16"/>
  <c r="C7" i="16"/>
  <c r="D7" i="16"/>
  <c r="C5" i="16"/>
  <c r="D5" i="16"/>
  <c r="C3" i="16"/>
  <c r="D3" i="16"/>
  <c r="C491" i="16"/>
  <c r="D491" i="16"/>
  <c r="C499" i="16"/>
  <c r="D499" i="16"/>
  <c r="C489" i="16"/>
  <c r="D489" i="16"/>
  <c r="C497" i="16"/>
  <c r="D497" i="16"/>
  <c r="C482" i="16"/>
  <c r="D482" i="16"/>
  <c r="C486" i="16"/>
  <c r="D486" i="16"/>
  <c r="C490" i="16"/>
  <c r="D490" i="16"/>
  <c r="C494" i="16"/>
  <c r="D494" i="16"/>
  <c r="C498" i="16"/>
  <c r="D498" i="16"/>
  <c r="C502" i="16"/>
  <c r="D502" i="16"/>
  <c r="D387" i="16"/>
  <c r="C387" i="16"/>
  <c r="D389" i="16"/>
  <c r="C389" i="16"/>
  <c r="D391" i="16"/>
  <c r="C391" i="16"/>
  <c r="D393" i="16"/>
  <c r="C393" i="16"/>
  <c r="D395" i="16"/>
  <c r="C395" i="16"/>
  <c r="D397" i="16"/>
  <c r="C397" i="16"/>
  <c r="D399" i="16"/>
  <c r="C399" i="16"/>
  <c r="D401" i="16"/>
  <c r="C401" i="16"/>
  <c r="D403" i="16"/>
  <c r="C403" i="16"/>
  <c r="D405" i="16"/>
  <c r="C405" i="16"/>
  <c r="D407" i="16"/>
  <c r="C407" i="16"/>
  <c r="D409" i="16"/>
  <c r="C409" i="16"/>
  <c r="D411" i="16"/>
  <c r="C411" i="16"/>
  <c r="D413" i="16"/>
  <c r="C413" i="16"/>
  <c r="D415" i="16"/>
  <c r="C415" i="16"/>
  <c r="D417" i="16"/>
  <c r="C417" i="16"/>
  <c r="D419" i="16"/>
  <c r="C419" i="16"/>
  <c r="D421" i="16"/>
  <c r="C421" i="16"/>
  <c r="D423" i="16"/>
  <c r="C423" i="16"/>
  <c r="D425" i="16"/>
  <c r="C425" i="16"/>
  <c r="D427" i="16"/>
  <c r="C427" i="16"/>
  <c r="D429" i="16"/>
  <c r="C429" i="16"/>
  <c r="D431" i="16"/>
  <c r="C431" i="16"/>
  <c r="D433" i="16"/>
  <c r="C433" i="16"/>
  <c r="D435" i="16"/>
  <c r="C435" i="16"/>
  <c r="D437" i="16"/>
  <c r="C437" i="16"/>
  <c r="D439" i="16"/>
  <c r="C439" i="16"/>
  <c r="D441" i="16"/>
  <c r="C441" i="16"/>
  <c r="D443" i="16"/>
  <c r="C443" i="16"/>
  <c r="D445" i="16"/>
  <c r="C445" i="16"/>
  <c r="D447" i="16"/>
  <c r="C447" i="16"/>
  <c r="D449" i="16"/>
  <c r="C449" i="16"/>
  <c r="D451" i="16"/>
  <c r="C451" i="16"/>
  <c r="D453" i="16"/>
  <c r="C453" i="16"/>
  <c r="D455" i="16"/>
  <c r="C455" i="16"/>
  <c r="D457" i="16"/>
  <c r="C457" i="16"/>
  <c r="D459" i="16"/>
  <c r="C459" i="16"/>
  <c r="D461" i="16"/>
  <c r="C461" i="16"/>
  <c r="D463" i="16"/>
  <c r="C463" i="16"/>
  <c r="D465" i="16"/>
  <c r="C465" i="16"/>
  <c r="D467" i="16"/>
  <c r="C467" i="16"/>
  <c r="D469" i="16"/>
  <c r="C469" i="16"/>
  <c r="D471" i="16"/>
  <c r="C471" i="16"/>
  <c r="D473" i="16"/>
  <c r="C473" i="16"/>
  <c r="D475" i="16"/>
  <c r="C475" i="16"/>
  <c r="D477" i="16"/>
  <c r="C477" i="16"/>
  <c r="D479" i="16"/>
  <c r="C479" i="16"/>
  <c r="D481" i="16"/>
  <c r="C481" i="16"/>
  <c r="C483" i="15"/>
  <c r="D483" i="15"/>
  <c r="C384" i="15"/>
  <c r="D384" i="15"/>
  <c r="C382" i="15"/>
  <c r="D382" i="15"/>
  <c r="C380" i="15"/>
  <c r="D380" i="15"/>
  <c r="C378" i="15"/>
  <c r="D378" i="15"/>
  <c r="C376" i="15"/>
  <c r="D376" i="15"/>
  <c r="C374" i="15"/>
  <c r="D374" i="15"/>
  <c r="C372" i="15"/>
  <c r="D372" i="15"/>
  <c r="C370" i="15"/>
  <c r="D370" i="15"/>
  <c r="C368" i="15"/>
  <c r="D368" i="15"/>
  <c r="C366" i="15"/>
  <c r="D366" i="15"/>
  <c r="C364" i="15"/>
  <c r="D364" i="15"/>
  <c r="C362" i="15"/>
  <c r="D362" i="15"/>
  <c r="C360" i="15"/>
  <c r="D360" i="15"/>
  <c r="C358" i="15"/>
  <c r="D358" i="15"/>
  <c r="C356" i="15"/>
  <c r="D356" i="15"/>
  <c r="C354" i="15"/>
  <c r="D354" i="15"/>
  <c r="C352" i="15"/>
  <c r="D352" i="15"/>
  <c r="C350" i="15"/>
  <c r="D350" i="15"/>
  <c r="C348" i="15"/>
  <c r="D348" i="15"/>
  <c r="C346" i="15"/>
  <c r="D346" i="15"/>
  <c r="C344" i="15"/>
  <c r="D344" i="15"/>
  <c r="C342" i="15"/>
  <c r="D342" i="15"/>
  <c r="C340" i="15"/>
  <c r="D340" i="15"/>
  <c r="C338" i="15"/>
  <c r="D338" i="15"/>
  <c r="C336" i="15"/>
  <c r="D336" i="15"/>
  <c r="C334" i="15"/>
  <c r="D334" i="15"/>
  <c r="C332" i="15"/>
  <c r="D332" i="15"/>
  <c r="C330" i="15"/>
  <c r="D330" i="15"/>
  <c r="C328" i="15"/>
  <c r="D328" i="15"/>
  <c r="C326" i="15"/>
  <c r="D326" i="15"/>
  <c r="C324" i="15"/>
  <c r="D324" i="15"/>
  <c r="C322" i="15"/>
  <c r="D322" i="15"/>
  <c r="C320" i="15"/>
  <c r="D320" i="15"/>
  <c r="C318" i="15"/>
  <c r="D318" i="15"/>
  <c r="C316" i="15"/>
  <c r="D316" i="15"/>
  <c r="C314" i="15"/>
  <c r="D314" i="15"/>
  <c r="C312" i="15"/>
  <c r="D312" i="15"/>
  <c r="C310" i="15"/>
  <c r="D310" i="15"/>
  <c r="C308" i="15"/>
  <c r="D308" i="15"/>
  <c r="C306" i="15"/>
  <c r="D306" i="15"/>
  <c r="C304" i="15"/>
  <c r="D304" i="15"/>
  <c r="C302" i="15"/>
  <c r="D302" i="15"/>
  <c r="C300" i="15"/>
  <c r="D300" i="15"/>
  <c r="C298" i="15"/>
  <c r="D298" i="15"/>
  <c r="C296" i="15"/>
  <c r="D296" i="15"/>
  <c r="C294" i="15"/>
  <c r="D294" i="15"/>
  <c r="C292" i="15"/>
  <c r="D292" i="15"/>
  <c r="C290" i="15"/>
  <c r="D290" i="15"/>
  <c r="C288" i="15"/>
  <c r="D288" i="15"/>
  <c r="C286" i="15"/>
  <c r="D286" i="15"/>
  <c r="C284" i="15"/>
  <c r="D284" i="15"/>
  <c r="C282" i="15"/>
  <c r="D282" i="15"/>
  <c r="C280" i="15"/>
  <c r="D280" i="15"/>
  <c r="C278" i="15"/>
  <c r="D278" i="15"/>
  <c r="C276" i="15"/>
  <c r="D276" i="15"/>
  <c r="C274" i="15"/>
  <c r="D274" i="15"/>
  <c r="C272" i="15"/>
  <c r="D272" i="15"/>
  <c r="C270" i="15"/>
  <c r="D270" i="15"/>
  <c r="C268" i="15"/>
  <c r="D268" i="15"/>
  <c r="C266" i="15"/>
  <c r="D266" i="15"/>
  <c r="C264" i="15"/>
  <c r="D264" i="15"/>
  <c r="C262" i="15"/>
  <c r="D262" i="15"/>
  <c r="C260" i="15"/>
  <c r="D260" i="15"/>
  <c r="C258" i="15"/>
  <c r="D258" i="15"/>
  <c r="C256" i="15"/>
  <c r="D256" i="15"/>
  <c r="C254" i="15"/>
  <c r="D254" i="15"/>
  <c r="C252" i="15"/>
  <c r="D252" i="15"/>
  <c r="C250" i="15"/>
  <c r="D250" i="15"/>
  <c r="C248" i="15"/>
  <c r="D248" i="15"/>
  <c r="C246" i="15"/>
  <c r="D246" i="15"/>
  <c r="C244" i="15"/>
  <c r="D244" i="15"/>
  <c r="C242" i="15"/>
  <c r="D242" i="15"/>
  <c r="C240" i="15"/>
  <c r="D240" i="15"/>
  <c r="C238" i="15"/>
  <c r="D238" i="15"/>
  <c r="C236" i="15"/>
  <c r="D236" i="15"/>
  <c r="C234" i="15"/>
  <c r="D234" i="15"/>
  <c r="C232" i="15"/>
  <c r="D232" i="15"/>
  <c r="C230" i="15"/>
  <c r="D230" i="15"/>
  <c r="C228" i="15"/>
  <c r="D228" i="15"/>
  <c r="C226" i="15"/>
  <c r="D226" i="15"/>
  <c r="C224" i="15"/>
  <c r="D224" i="15"/>
  <c r="C222" i="15"/>
  <c r="D222" i="15"/>
  <c r="C220" i="15"/>
  <c r="D220" i="15"/>
  <c r="C218" i="15"/>
  <c r="D218" i="15"/>
  <c r="C216" i="15"/>
  <c r="D216" i="15"/>
  <c r="C214" i="15"/>
  <c r="D214" i="15"/>
  <c r="C212" i="15"/>
  <c r="D212" i="15"/>
  <c r="C210" i="15"/>
  <c r="D210" i="15"/>
  <c r="C208" i="15"/>
  <c r="D208" i="15"/>
  <c r="C206" i="15"/>
  <c r="D206" i="15"/>
  <c r="C204" i="15"/>
  <c r="D204" i="15"/>
  <c r="C202" i="15"/>
  <c r="D202" i="15"/>
  <c r="C200" i="15"/>
  <c r="D200" i="15"/>
  <c r="C198" i="15"/>
  <c r="D198" i="15"/>
  <c r="C196" i="15"/>
  <c r="D196" i="15"/>
  <c r="C194" i="15"/>
  <c r="D194" i="15"/>
  <c r="C192" i="15"/>
  <c r="D192" i="15"/>
  <c r="C190" i="15"/>
  <c r="D190" i="15"/>
  <c r="C188" i="15"/>
  <c r="D188" i="15"/>
  <c r="C186" i="15"/>
  <c r="D186" i="15"/>
  <c r="C184" i="15"/>
  <c r="D184" i="15"/>
  <c r="C182" i="15"/>
  <c r="D182" i="15"/>
  <c r="C180" i="15"/>
  <c r="D180" i="15"/>
  <c r="C178" i="15"/>
  <c r="D178" i="15"/>
  <c r="C176" i="15"/>
  <c r="D176" i="15"/>
  <c r="C174" i="15"/>
  <c r="D174" i="15"/>
  <c r="C172" i="15"/>
  <c r="D172" i="15"/>
  <c r="C170" i="15"/>
  <c r="D170" i="15"/>
  <c r="C168" i="15"/>
  <c r="D168" i="15"/>
  <c r="C166" i="15"/>
  <c r="D166" i="15"/>
  <c r="C164" i="15"/>
  <c r="D164" i="15"/>
  <c r="C162" i="15"/>
  <c r="D162" i="15"/>
  <c r="C160" i="15"/>
  <c r="D160" i="15"/>
  <c r="C158" i="15"/>
  <c r="D158" i="15"/>
  <c r="C156" i="15"/>
  <c r="D156" i="15"/>
  <c r="C154" i="15"/>
  <c r="D154" i="15"/>
  <c r="C152" i="15"/>
  <c r="D152" i="15"/>
  <c r="C150" i="15"/>
  <c r="D150" i="15"/>
  <c r="C148" i="15"/>
  <c r="D148" i="15"/>
  <c r="C146" i="15"/>
  <c r="D146" i="15"/>
  <c r="C144" i="15"/>
  <c r="D144" i="15"/>
  <c r="C142" i="15"/>
  <c r="D142" i="15"/>
  <c r="C140" i="15"/>
  <c r="D140" i="15"/>
  <c r="C138" i="15"/>
  <c r="D138" i="15"/>
  <c r="C136" i="15"/>
  <c r="D136" i="15"/>
  <c r="C134" i="15"/>
  <c r="D134" i="15"/>
  <c r="C132" i="15"/>
  <c r="D132" i="15"/>
  <c r="C130" i="15"/>
  <c r="D130" i="15"/>
  <c r="C128" i="15"/>
  <c r="D128" i="15"/>
  <c r="C126" i="15"/>
  <c r="D126" i="15"/>
  <c r="C124" i="15"/>
  <c r="D124" i="15"/>
  <c r="C122" i="15"/>
  <c r="D122" i="15"/>
  <c r="C120" i="15"/>
  <c r="D120" i="15"/>
  <c r="C118" i="15"/>
  <c r="D118" i="15"/>
  <c r="C116" i="15"/>
  <c r="D116" i="15"/>
  <c r="C114" i="15"/>
  <c r="D114" i="15"/>
  <c r="C112" i="15"/>
  <c r="D112" i="15"/>
  <c r="C110" i="15"/>
  <c r="D110" i="15"/>
  <c r="C108" i="15"/>
  <c r="D108" i="15"/>
  <c r="C106" i="15"/>
  <c r="D106" i="15"/>
  <c r="C104" i="15"/>
  <c r="D104" i="15"/>
  <c r="C102" i="15"/>
  <c r="D102" i="15"/>
  <c r="C100" i="15"/>
  <c r="D100" i="15"/>
  <c r="C98" i="15"/>
  <c r="D98" i="15"/>
  <c r="C96" i="15"/>
  <c r="D96" i="15"/>
  <c r="C94" i="15"/>
  <c r="D94" i="15"/>
  <c r="C92" i="15"/>
  <c r="D92" i="15"/>
  <c r="C90" i="15"/>
  <c r="D90" i="15"/>
  <c r="C88" i="15"/>
  <c r="D88" i="15"/>
  <c r="C86" i="15"/>
  <c r="D86" i="15"/>
  <c r="C84" i="15"/>
  <c r="D84" i="15"/>
  <c r="C82" i="15"/>
  <c r="D82" i="15"/>
  <c r="C80" i="15"/>
  <c r="D80" i="15"/>
  <c r="C78" i="15"/>
  <c r="D78" i="15"/>
  <c r="C76" i="15"/>
  <c r="D76" i="15"/>
  <c r="C74" i="15"/>
  <c r="D74" i="15"/>
  <c r="C72" i="15"/>
  <c r="D72" i="15"/>
  <c r="C70" i="15"/>
  <c r="D70" i="15"/>
  <c r="C68" i="15"/>
  <c r="D68" i="15"/>
  <c r="C66" i="15"/>
  <c r="D66" i="15"/>
  <c r="C64" i="15"/>
  <c r="D64" i="15"/>
  <c r="C62" i="15"/>
  <c r="D62" i="15"/>
  <c r="C60" i="15"/>
  <c r="D60" i="15"/>
  <c r="C58" i="15"/>
  <c r="D58" i="15"/>
  <c r="C56" i="15"/>
  <c r="D56" i="15"/>
  <c r="C54" i="15"/>
  <c r="D54" i="15"/>
  <c r="C52" i="15"/>
  <c r="D52" i="15"/>
  <c r="C50" i="15"/>
  <c r="D50" i="15"/>
  <c r="C48" i="15"/>
  <c r="D48" i="15"/>
  <c r="C46" i="15"/>
  <c r="D46" i="15"/>
  <c r="C44" i="15"/>
  <c r="D44" i="15"/>
  <c r="C42" i="15"/>
  <c r="D42" i="15"/>
  <c r="C40" i="15"/>
  <c r="D40" i="15"/>
  <c r="C38" i="15"/>
  <c r="D38" i="15"/>
  <c r="C36" i="15"/>
  <c r="D36" i="15"/>
  <c r="C34" i="15"/>
  <c r="D34" i="15"/>
  <c r="C32" i="15"/>
  <c r="D32" i="15"/>
  <c r="C30" i="15"/>
  <c r="D30" i="15"/>
  <c r="C28" i="15"/>
  <c r="D28" i="15"/>
  <c r="C26" i="15"/>
  <c r="D26" i="15"/>
  <c r="C24" i="15"/>
  <c r="D24" i="15"/>
  <c r="C22" i="15"/>
  <c r="D22" i="15"/>
  <c r="C20" i="15"/>
  <c r="D20" i="15"/>
  <c r="C18" i="15"/>
  <c r="D18" i="15"/>
  <c r="C16" i="15"/>
  <c r="D16" i="15"/>
  <c r="C14" i="15"/>
  <c r="D14" i="15"/>
  <c r="C12" i="15"/>
  <c r="D12" i="15"/>
  <c r="C10" i="15"/>
  <c r="D10" i="15"/>
  <c r="C8" i="15"/>
  <c r="D8" i="15"/>
  <c r="C6" i="15"/>
  <c r="D6" i="15"/>
  <c r="C4" i="15"/>
  <c r="D4" i="15"/>
  <c r="C487" i="15"/>
  <c r="D487" i="15"/>
  <c r="C495" i="15"/>
  <c r="D495" i="15"/>
  <c r="C485" i="15"/>
  <c r="D485" i="15"/>
  <c r="C493" i="15"/>
  <c r="D493" i="15"/>
  <c r="C501" i="15"/>
  <c r="D501" i="15"/>
  <c r="C484" i="15"/>
  <c r="D484" i="15"/>
  <c r="C488" i="15"/>
  <c r="D488" i="15"/>
  <c r="C492" i="15"/>
  <c r="D492" i="15"/>
  <c r="C496" i="15"/>
  <c r="D496" i="15"/>
  <c r="C500" i="15"/>
  <c r="D500" i="15"/>
  <c r="D386" i="15"/>
  <c r="C386" i="15"/>
  <c r="D388" i="15"/>
  <c r="C388" i="15"/>
  <c r="D390" i="15"/>
  <c r="C390" i="15"/>
  <c r="D392" i="15"/>
  <c r="C392" i="15"/>
  <c r="D394" i="15"/>
  <c r="C394" i="15"/>
  <c r="D396" i="15"/>
  <c r="C396" i="15"/>
  <c r="D398" i="15"/>
  <c r="C398" i="15"/>
  <c r="D400" i="15"/>
  <c r="C400" i="15"/>
  <c r="D402" i="15"/>
  <c r="C402" i="15"/>
  <c r="D404" i="15"/>
  <c r="C404" i="15"/>
  <c r="D406" i="15"/>
  <c r="C406" i="15"/>
  <c r="D408" i="15"/>
  <c r="C408" i="15"/>
  <c r="D410" i="15"/>
  <c r="C410" i="15"/>
  <c r="D412" i="15"/>
  <c r="C412" i="15"/>
  <c r="D414" i="15"/>
  <c r="C414" i="15"/>
  <c r="D416" i="15"/>
  <c r="C416" i="15"/>
  <c r="D418" i="15"/>
  <c r="C418" i="15"/>
  <c r="D420" i="15"/>
  <c r="C420" i="15"/>
  <c r="D422" i="15"/>
  <c r="C422" i="15"/>
  <c r="D424" i="15"/>
  <c r="C424" i="15"/>
  <c r="D426" i="15"/>
  <c r="C426" i="15"/>
  <c r="D428" i="15"/>
  <c r="C428" i="15"/>
  <c r="D430" i="15"/>
  <c r="C430" i="15"/>
  <c r="D432" i="15"/>
  <c r="C432" i="15"/>
  <c r="D434" i="15"/>
  <c r="C434" i="15"/>
  <c r="D436" i="15"/>
  <c r="C436" i="15"/>
  <c r="D438" i="15"/>
  <c r="C438" i="15"/>
  <c r="D440" i="15"/>
  <c r="C440" i="15"/>
  <c r="D442" i="15"/>
  <c r="C442" i="15"/>
  <c r="D444" i="15"/>
  <c r="C444" i="15"/>
  <c r="D446" i="15"/>
  <c r="C446" i="15"/>
  <c r="D448" i="15"/>
  <c r="C448" i="15"/>
  <c r="D450" i="15"/>
  <c r="C450" i="15"/>
  <c r="D452" i="15"/>
  <c r="C452" i="15"/>
  <c r="D454" i="15"/>
  <c r="C454" i="15"/>
  <c r="D456" i="15"/>
  <c r="C456" i="15"/>
  <c r="D458" i="15"/>
  <c r="C458" i="15"/>
  <c r="D460" i="15"/>
  <c r="C460" i="15"/>
  <c r="D462" i="15"/>
  <c r="C462" i="15"/>
  <c r="D464" i="15"/>
  <c r="C464" i="15"/>
  <c r="D466" i="15"/>
  <c r="C466" i="15"/>
  <c r="D468" i="15"/>
  <c r="C468" i="15"/>
  <c r="D470" i="15"/>
  <c r="C470" i="15"/>
  <c r="D472" i="15"/>
  <c r="C472" i="15"/>
  <c r="D474" i="15"/>
  <c r="C474" i="15"/>
  <c r="D476" i="15"/>
  <c r="C476" i="15"/>
  <c r="D478" i="15"/>
  <c r="C478" i="15"/>
  <c r="D480" i="15"/>
  <c r="C480" i="15"/>
  <c r="C385" i="15"/>
  <c r="D385" i="15"/>
  <c r="C383" i="15"/>
  <c r="D383" i="15"/>
  <c r="C381" i="15"/>
  <c r="D381" i="15"/>
  <c r="C379" i="15"/>
  <c r="D379" i="15"/>
  <c r="C377" i="15"/>
  <c r="D377" i="15"/>
  <c r="C375" i="15"/>
  <c r="D375" i="15"/>
  <c r="C373" i="15"/>
  <c r="D373" i="15"/>
  <c r="C371" i="15"/>
  <c r="D371" i="15"/>
  <c r="C369" i="15"/>
  <c r="D369" i="15"/>
  <c r="C367" i="15"/>
  <c r="D367" i="15"/>
  <c r="C365" i="15"/>
  <c r="D365" i="15"/>
  <c r="C363" i="15"/>
  <c r="D363" i="15"/>
  <c r="C361" i="15"/>
  <c r="D361" i="15"/>
  <c r="C359" i="15"/>
  <c r="D359" i="15"/>
  <c r="C357" i="15"/>
  <c r="D357" i="15"/>
  <c r="C355" i="15"/>
  <c r="D355" i="15"/>
  <c r="C353" i="15"/>
  <c r="D353" i="15"/>
  <c r="C351" i="15"/>
  <c r="D351" i="15"/>
  <c r="C349" i="15"/>
  <c r="D349" i="15"/>
  <c r="C347" i="15"/>
  <c r="D347" i="15"/>
  <c r="C345" i="15"/>
  <c r="D345" i="15"/>
  <c r="C343" i="15"/>
  <c r="D343" i="15"/>
  <c r="C341" i="15"/>
  <c r="D341" i="15"/>
  <c r="C339" i="15"/>
  <c r="D339" i="15"/>
  <c r="C337" i="15"/>
  <c r="D337" i="15"/>
  <c r="C335" i="15"/>
  <c r="D335" i="15"/>
  <c r="C333" i="15"/>
  <c r="D333" i="15"/>
  <c r="C331" i="15"/>
  <c r="D331" i="15"/>
  <c r="C329" i="15"/>
  <c r="D329" i="15"/>
  <c r="C327" i="15"/>
  <c r="D327" i="15"/>
  <c r="C325" i="15"/>
  <c r="D325" i="15"/>
  <c r="C323" i="15"/>
  <c r="D323" i="15"/>
  <c r="C321" i="15"/>
  <c r="D321" i="15"/>
  <c r="C319" i="15"/>
  <c r="D319" i="15"/>
  <c r="C317" i="15"/>
  <c r="D317" i="15"/>
  <c r="C315" i="15"/>
  <c r="D315" i="15"/>
  <c r="C313" i="15"/>
  <c r="D313" i="15"/>
  <c r="C311" i="15"/>
  <c r="D311" i="15"/>
  <c r="C309" i="15"/>
  <c r="D309" i="15"/>
  <c r="C307" i="15"/>
  <c r="D307" i="15"/>
  <c r="C305" i="15"/>
  <c r="D305" i="15"/>
  <c r="C303" i="15"/>
  <c r="D303" i="15"/>
  <c r="C301" i="15"/>
  <c r="D301" i="15"/>
  <c r="C299" i="15"/>
  <c r="D299" i="15"/>
  <c r="C297" i="15"/>
  <c r="D297" i="15"/>
  <c r="C295" i="15"/>
  <c r="D295" i="15"/>
  <c r="C293" i="15"/>
  <c r="D293" i="15"/>
  <c r="C291" i="15"/>
  <c r="D291" i="15"/>
  <c r="C289" i="15"/>
  <c r="D289" i="15"/>
  <c r="C287" i="15"/>
  <c r="D287" i="15"/>
  <c r="C285" i="15"/>
  <c r="D285" i="15"/>
  <c r="C283" i="15"/>
  <c r="D283" i="15"/>
  <c r="C281" i="15"/>
  <c r="D281" i="15"/>
  <c r="C279" i="15"/>
  <c r="D279" i="15"/>
  <c r="C277" i="15"/>
  <c r="D277" i="15"/>
  <c r="C275" i="15"/>
  <c r="D275" i="15"/>
  <c r="C273" i="15"/>
  <c r="D273" i="15"/>
  <c r="C271" i="15"/>
  <c r="D271" i="15"/>
  <c r="C269" i="15"/>
  <c r="D269" i="15"/>
  <c r="C267" i="15"/>
  <c r="D267" i="15"/>
  <c r="C265" i="15"/>
  <c r="D265" i="15"/>
  <c r="C263" i="15"/>
  <c r="D263" i="15"/>
  <c r="C261" i="15"/>
  <c r="D261" i="15"/>
  <c r="C259" i="15"/>
  <c r="D259" i="15"/>
  <c r="C257" i="15"/>
  <c r="D257" i="15"/>
  <c r="C255" i="15"/>
  <c r="D255" i="15"/>
  <c r="C253" i="15"/>
  <c r="D253" i="15"/>
  <c r="C251" i="15"/>
  <c r="D251" i="15"/>
  <c r="C249" i="15"/>
  <c r="D249" i="15"/>
  <c r="C247" i="15"/>
  <c r="D247" i="15"/>
  <c r="C245" i="15"/>
  <c r="D245" i="15"/>
  <c r="C243" i="15"/>
  <c r="D243" i="15"/>
  <c r="C241" i="15"/>
  <c r="D241" i="15"/>
  <c r="C239" i="15"/>
  <c r="D239" i="15"/>
  <c r="C237" i="15"/>
  <c r="D237" i="15"/>
  <c r="C235" i="15"/>
  <c r="D235" i="15"/>
  <c r="C233" i="15"/>
  <c r="D233" i="15"/>
  <c r="C231" i="15"/>
  <c r="D231" i="15"/>
  <c r="C229" i="15"/>
  <c r="D229" i="15"/>
  <c r="C227" i="15"/>
  <c r="D227" i="15"/>
  <c r="C225" i="15"/>
  <c r="D225" i="15"/>
  <c r="C223" i="15"/>
  <c r="D223" i="15"/>
  <c r="C221" i="15"/>
  <c r="D221" i="15"/>
  <c r="C219" i="15"/>
  <c r="D219" i="15"/>
  <c r="C217" i="15"/>
  <c r="D217" i="15"/>
  <c r="C215" i="15"/>
  <c r="D215" i="15"/>
  <c r="C213" i="15"/>
  <c r="D213" i="15"/>
  <c r="C211" i="15"/>
  <c r="D211" i="15"/>
  <c r="C209" i="15"/>
  <c r="D209" i="15"/>
  <c r="C207" i="15"/>
  <c r="D207" i="15"/>
  <c r="C205" i="15"/>
  <c r="D205" i="15"/>
  <c r="C203" i="15"/>
  <c r="D203" i="15"/>
  <c r="C201" i="15"/>
  <c r="D201" i="15"/>
  <c r="C199" i="15"/>
  <c r="D199" i="15"/>
  <c r="C197" i="15"/>
  <c r="D197" i="15"/>
  <c r="C195" i="15"/>
  <c r="D195" i="15"/>
  <c r="C193" i="15"/>
  <c r="D193" i="15"/>
  <c r="C191" i="15"/>
  <c r="D191" i="15"/>
  <c r="C189" i="15"/>
  <c r="D189" i="15"/>
  <c r="C187" i="15"/>
  <c r="D187" i="15"/>
  <c r="C185" i="15"/>
  <c r="D185" i="15"/>
  <c r="C183" i="15"/>
  <c r="D183" i="15"/>
  <c r="C181" i="15"/>
  <c r="D181" i="15"/>
  <c r="C179" i="15"/>
  <c r="D179" i="15"/>
  <c r="C177" i="15"/>
  <c r="D177" i="15"/>
  <c r="C175" i="15"/>
  <c r="D175" i="15"/>
  <c r="C173" i="15"/>
  <c r="D173" i="15"/>
  <c r="C171" i="15"/>
  <c r="D171" i="15"/>
  <c r="C169" i="15"/>
  <c r="D169" i="15"/>
  <c r="C167" i="15"/>
  <c r="D167" i="15"/>
  <c r="C165" i="15"/>
  <c r="D165" i="15"/>
  <c r="C163" i="15"/>
  <c r="D163" i="15"/>
  <c r="C161" i="15"/>
  <c r="D161" i="15"/>
  <c r="C159" i="15"/>
  <c r="D159" i="15"/>
  <c r="C157" i="15"/>
  <c r="D157" i="15"/>
  <c r="C155" i="15"/>
  <c r="D155" i="15"/>
  <c r="C153" i="15"/>
  <c r="D153" i="15"/>
  <c r="C151" i="15"/>
  <c r="D151" i="15"/>
  <c r="C149" i="15"/>
  <c r="D149" i="15"/>
  <c r="C147" i="15"/>
  <c r="D147" i="15"/>
  <c r="C145" i="15"/>
  <c r="D145" i="15"/>
  <c r="C143" i="15"/>
  <c r="D143" i="15"/>
  <c r="C141" i="15"/>
  <c r="D141" i="15"/>
  <c r="C139" i="15"/>
  <c r="D139" i="15"/>
  <c r="C137" i="15"/>
  <c r="D137" i="15"/>
  <c r="C135" i="15"/>
  <c r="D135" i="15"/>
  <c r="C133" i="15"/>
  <c r="D133" i="15"/>
  <c r="C131" i="15"/>
  <c r="D131" i="15"/>
  <c r="C129" i="15"/>
  <c r="D129" i="15"/>
  <c r="C127" i="15"/>
  <c r="D127" i="15"/>
  <c r="C125" i="15"/>
  <c r="D125" i="15"/>
  <c r="C123" i="15"/>
  <c r="D123" i="15"/>
  <c r="C121" i="15"/>
  <c r="D121" i="15"/>
  <c r="C119" i="15"/>
  <c r="D119" i="15"/>
  <c r="C117" i="15"/>
  <c r="D117" i="15"/>
  <c r="C115" i="15"/>
  <c r="D115" i="15"/>
  <c r="C113" i="15"/>
  <c r="D113" i="15"/>
  <c r="C111" i="15"/>
  <c r="D111" i="15"/>
  <c r="C109" i="15"/>
  <c r="D109" i="15"/>
  <c r="C107" i="15"/>
  <c r="D107" i="15"/>
  <c r="C105" i="15"/>
  <c r="D105" i="15"/>
  <c r="C103" i="15"/>
  <c r="D103" i="15"/>
  <c r="C101" i="15"/>
  <c r="D101" i="15"/>
  <c r="C99" i="15"/>
  <c r="D99" i="15"/>
  <c r="C97" i="15"/>
  <c r="D97" i="15"/>
  <c r="C95" i="15"/>
  <c r="D95" i="15"/>
  <c r="C93" i="15"/>
  <c r="D93" i="15"/>
  <c r="C91" i="15"/>
  <c r="D91" i="15"/>
  <c r="C89" i="15"/>
  <c r="D89" i="15"/>
  <c r="C87" i="15"/>
  <c r="D87" i="15"/>
  <c r="C85" i="15"/>
  <c r="D85" i="15"/>
  <c r="C83" i="15"/>
  <c r="D83" i="15"/>
  <c r="C81" i="15"/>
  <c r="D81" i="15"/>
  <c r="C79" i="15"/>
  <c r="D79" i="15"/>
  <c r="C77" i="15"/>
  <c r="D77" i="15"/>
  <c r="C75" i="15"/>
  <c r="D75" i="15"/>
  <c r="C73" i="15"/>
  <c r="D73" i="15"/>
  <c r="C71" i="15"/>
  <c r="D71" i="15"/>
  <c r="C69" i="15"/>
  <c r="D69" i="15"/>
  <c r="C67" i="15"/>
  <c r="D67" i="15"/>
  <c r="C65" i="15"/>
  <c r="D65" i="15"/>
  <c r="C63" i="15"/>
  <c r="D63" i="15"/>
  <c r="C61" i="15"/>
  <c r="D61" i="15"/>
  <c r="C59" i="15"/>
  <c r="D59" i="15"/>
  <c r="C57" i="15"/>
  <c r="D57" i="15"/>
  <c r="C55" i="15"/>
  <c r="D55" i="15"/>
  <c r="C53" i="15"/>
  <c r="D53" i="15"/>
  <c r="C51" i="15"/>
  <c r="D51" i="15"/>
  <c r="C49" i="15"/>
  <c r="D49" i="15"/>
  <c r="C47" i="15"/>
  <c r="D47" i="15"/>
  <c r="C45" i="15"/>
  <c r="D45" i="15"/>
  <c r="C43" i="15"/>
  <c r="D43" i="15"/>
  <c r="C41" i="15"/>
  <c r="D41" i="15"/>
  <c r="C39" i="15"/>
  <c r="D39" i="15"/>
  <c r="C37" i="15"/>
  <c r="D37" i="15"/>
  <c r="C35" i="15"/>
  <c r="D35" i="15"/>
  <c r="C33" i="15"/>
  <c r="D33" i="15"/>
  <c r="C31" i="15"/>
  <c r="D31" i="15"/>
  <c r="C29" i="15"/>
  <c r="D29" i="15"/>
  <c r="C27" i="15"/>
  <c r="D27" i="15"/>
  <c r="C25" i="15"/>
  <c r="D25" i="15"/>
  <c r="C23" i="15"/>
  <c r="D23" i="15"/>
  <c r="C21" i="15"/>
  <c r="D21" i="15"/>
  <c r="C19" i="15"/>
  <c r="D19" i="15"/>
  <c r="C17" i="15"/>
  <c r="D17" i="15"/>
  <c r="C15" i="15"/>
  <c r="D15" i="15"/>
  <c r="C13" i="15"/>
  <c r="D13" i="15"/>
  <c r="C11" i="15"/>
  <c r="D11" i="15"/>
  <c r="C9" i="15"/>
  <c r="D9" i="15"/>
  <c r="C7" i="15"/>
  <c r="D7" i="15"/>
  <c r="C5" i="15"/>
  <c r="D5" i="15"/>
  <c r="C3" i="15"/>
  <c r="D3" i="15"/>
  <c r="C491" i="15"/>
  <c r="D491" i="15"/>
  <c r="C499" i="15"/>
  <c r="D499" i="15"/>
  <c r="C489" i="15"/>
  <c r="D489" i="15"/>
  <c r="C497" i="15"/>
  <c r="D497" i="15"/>
  <c r="C482" i="15"/>
  <c r="D482" i="15"/>
  <c r="C486" i="15"/>
  <c r="D486" i="15"/>
  <c r="C490" i="15"/>
  <c r="D490" i="15"/>
  <c r="C494" i="15"/>
  <c r="D494" i="15"/>
  <c r="C498" i="15"/>
  <c r="D498" i="15"/>
  <c r="C502" i="15"/>
  <c r="D502" i="15"/>
  <c r="D387" i="15"/>
  <c r="C387" i="15"/>
  <c r="D389" i="15"/>
  <c r="C389" i="15"/>
  <c r="D391" i="15"/>
  <c r="C391" i="15"/>
  <c r="D393" i="15"/>
  <c r="C393" i="15"/>
  <c r="D395" i="15"/>
  <c r="C395" i="15"/>
  <c r="D397" i="15"/>
  <c r="C397" i="15"/>
  <c r="D399" i="15"/>
  <c r="C399" i="15"/>
  <c r="D401" i="15"/>
  <c r="C401" i="15"/>
  <c r="D403" i="15"/>
  <c r="C403" i="15"/>
  <c r="D405" i="15"/>
  <c r="C405" i="15"/>
  <c r="D407" i="15"/>
  <c r="C407" i="15"/>
  <c r="D409" i="15"/>
  <c r="C409" i="15"/>
  <c r="D411" i="15"/>
  <c r="C411" i="15"/>
  <c r="D413" i="15"/>
  <c r="C413" i="15"/>
  <c r="D415" i="15"/>
  <c r="C415" i="15"/>
  <c r="D417" i="15"/>
  <c r="C417" i="15"/>
  <c r="D419" i="15"/>
  <c r="C419" i="15"/>
  <c r="D421" i="15"/>
  <c r="C421" i="15"/>
  <c r="D423" i="15"/>
  <c r="C423" i="15"/>
  <c r="D425" i="15"/>
  <c r="C425" i="15"/>
  <c r="D427" i="15"/>
  <c r="C427" i="15"/>
  <c r="D429" i="15"/>
  <c r="C429" i="15"/>
  <c r="D431" i="15"/>
  <c r="C431" i="15"/>
  <c r="D433" i="15"/>
  <c r="C433" i="15"/>
  <c r="D435" i="15"/>
  <c r="C435" i="15"/>
  <c r="D437" i="15"/>
  <c r="C437" i="15"/>
  <c r="D439" i="15"/>
  <c r="C439" i="15"/>
  <c r="D441" i="15"/>
  <c r="C441" i="15"/>
  <c r="D443" i="15"/>
  <c r="C443" i="15"/>
  <c r="D445" i="15"/>
  <c r="C445" i="15"/>
  <c r="D447" i="15"/>
  <c r="C447" i="15"/>
  <c r="D449" i="15"/>
  <c r="C449" i="15"/>
  <c r="D451" i="15"/>
  <c r="C451" i="15"/>
  <c r="D453" i="15"/>
  <c r="C453" i="15"/>
  <c r="D455" i="15"/>
  <c r="C455" i="15"/>
  <c r="D457" i="15"/>
  <c r="C457" i="15"/>
  <c r="D459" i="15"/>
  <c r="C459" i="15"/>
  <c r="D461" i="15"/>
  <c r="C461" i="15"/>
  <c r="D463" i="15"/>
  <c r="C463" i="15"/>
  <c r="D465" i="15"/>
  <c r="C465" i="15"/>
  <c r="D467" i="15"/>
  <c r="C467" i="15"/>
  <c r="D469" i="15"/>
  <c r="C469" i="15"/>
  <c r="D471" i="15"/>
  <c r="C471" i="15"/>
  <c r="D473" i="15"/>
  <c r="C473" i="15"/>
  <c r="D475" i="15"/>
  <c r="C475" i="15"/>
  <c r="D477" i="15"/>
  <c r="C477" i="15"/>
  <c r="D479" i="15"/>
  <c r="C479" i="15"/>
  <c r="D481" i="15"/>
  <c r="C481" i="15"/>
  <c r="D29" i="14"/>
  <c r="C29" i="14"/>
  <c r="D27" i="14"/>
  <c r="C27" i="14"/>
  <c r="D25" i="14"/>
  <c r="C25" i="14"/>
  <c r="D23" i="14"/>
  <c r="C23" i="14"/>
  <c r="D21" i="14"/>
  <c r="C21" i="14"/>
  <c r="D19" i="14"/>
  <c r="C19" i="14"/>
  <c r="D17" i="14"/>
  <c r="C17" i="14"/>
  <c r="D15" i="14"/>
  <c r="C15" i="14"/>
  <c r="D13" i="14"/>
  <c r="C13" i="14"/>
  <c r="D11" i="14"/>
  <c r="C11" i="14"/>
  <c r="D9" i="14"/>
  <c r="C9" i="14"/>
  <c r="D7" i="14"/>
  <c r="C7" i="14"/>
  <c r="D5" i="14"/>
  <c r="C5" i="14"/>
  <c r="D3" i="14"/>
  <c r="C3" i="14"/>
  <c r="C31" i="14"/>
  <c r="D31" i="14"/>
  <c r="C33" i="14"/>
  <c r="D33" i="14"/>
  <c r="C35" i="14"/>
  <c r="D35" i="14"/>
  <c r="C37" i="14"/>
  <c r="D37" i="14"/>
  <c r="C39" i="14"/>
  <c r="D39" i="14"/>
  <c r="C41" i="14"/>
  <c r="D41" i="14"/>
  <c r="C43" i="14"/>
  <c r="D43" i="14"/>
  <c r="C45" i="14"/>
  <c r="D45" i="14"/>
  <c r="C47" i="14"/>
  <c r="D47" i="14"/>
  <c r="C49" i="14"/>
  <c r="D49" i="14"/>
  <c r="C51" i="14"/>
  <c r="D51" i="14"/>
  <c r="C53" i="14"/>
  <c r="D53" i="14"/>
  <c r="C55" i="14"/>
  <c r="D55" i="14"/>
  <c r="C57" i="14"/>
  <c r="D57" i="14"/>
  <c r="C59" i="14"/>
  <c r="D59" i="14"/>
  <c r="C61" i="14"/>
  <c r="D61" i="14"/>
  <c r="C63" i="14"/>
  <c r="D63" i="14"/>
  <c r="C65" i="14"/>
  <c r="D65" i="14"/>
  <c r="C67" i="14"/>
  <c r="D67" i="14"/>
  <c r="C69" i="14"/>
  <c r="D69" i="14"/>
  <c r="C71" i="14"/>
  <c r="D71" i="14"/>
  <c r="C73" i="14"/>
  <c r="D73" i="14"/>
  <c r="C75" i="14"/>
  <c r="D75" i="14"/>
  <c r="C77" i="14"/>
  <c r="D77" i="14"/>
  <c r="C79" i="14"/>
  <c r="D79" i="14"/>
  <c r="C81" i="14"/>
  <c r="D81" i="14"/>
  <c r="C83" i="14"/>
  <c r="D83" i="14"/>
  <c r="C85" i="14"/>
  <c r="D85" i="14"/>
  <c r="C87" i="14"/>
  <c r="D87" i="14"/>
  <c r="C89" i="14"/>
  <c r="D89" i="14"/>
  <c r="C91" i="14"/>
  <c r="D91" i="14"/>
  <c r="C93" i="14"/>
  <c r="D93" i="14"/>
  <c r="C95" i="14"/>
  <c r="D95" i="14"/>
  <c r="C97" i="14"/>
  <c r="D97" i="14"/>
  <c r="C99" i="14"/>
  <c r="D99" i="14"/>
  <c r="C101" i="14"/>
  <c r="D101" i="14"/>
  <c r="C103" i="14"/>
  <c r="D103" i="14"/>
  <c r="C105" i="14"/>
  <c r="D105" i="14"/>
  <c r="C107" i="14"/>
  <c r="D107" i="14"/>
  <c r="C109" i="14"/>
  <c r="D109" i="14"/>
  <c r="C111" i="14"/>
  <c r="D111" i="14"/>
  <c r="C113" i="14"/>
  <c r="D113" i="14"/>
  <c r="C115" i="14"/>
  <c r="D115" i="14"/>
  <c r="C117" i="14"/>
  <c r="D117" i="14"/>
  <c r="C119" i="14"/>
  <c r="D119" i="14"/>
  <c r="C121" i="14"/>
  <c r="D121" i="14"/>
  <c r="C123" i="14"/>
  <c r="D123" i="14"/>
  <c r="C125" i="14"/>
  <c r="D125" i="14"/>
  <c r="C127" i="14"/>
  <c r="D127" i="14"/>
  <c r="C129" i="14"/>
  <c r="D129" i="14"/>
  <c r="C131" i="14"/>
  <c r="D131" i="14"/>
  <c r="C133" i="14"/>
  <c r="D133" i="14"/>
  <c r="C135" i="14"/>
  <c r="D135" i="14"/>
  <c r="C137" i="14"/>
  <c r="D137" i="14"/>
  <c r="C139" i="14"/>
  <c r="D139" i="14"/>
  <c r="C141" i="14"/>
  <c r="D141" i="14"/>
  <c r="C143" i="14"/>
  <c r="D143" i="14"/>
  <c r="C145" i="14"/>
  <c r="D145" i="14"/>
  <c r="C147" i="14"/>
  <c r="D147" i="14"/>
  <c r="C149" i="14"/>
  <c r="D149" i="14"/>
  <c r="C151" i="14"/>
  <c r="D151" i="14"/>
  <c r="C153" i="14"/>
  <c r="D153" i="14"/>
  <c r="C155" i="14"/>
  <c r="D155" i="14"/>
  <c r="C157" i="14"/>
  <c r="D157" i="14"/>
  <c r="C159" i="14"/>
  <c r="D159" i="14"/>
  <c r="C161" i="14"/>
  <c r="D161" i="14"/>
  <c r="C163" i="14"/>
  <c r="D163" i="14"/>
  <c r="C165" i="14"/>
  <c r="D165" i="14"/>
  <c r="C167" i="14"/>
  <c r="D167" i="14"/>
  <c r="C169" i="14"/>
  <c r="D169" i="14"/>
  <c r="C171" i="14"/>
  <c r="D171" i="14"/>
  <c r="C173" i="14"/>
  <c r="D173" i="14"/>
  <c r="C175" i="14"/>
  <c r="D175" i="14"/>
  <c r="C177" i="14"/>
  <c r="D177" i="14"/>
  <c r="C179" i="14"/>
  <c r="D179" i="14"/>
  <c r="C181" i="14"/>
  <c r="D181" i="14"/>
  <c r="C183" i="14"/>
  <c r="D183" i="14"/>
  <c r="C185" i="14"/>
  <c r="D185" i="14"/>
  <c r="C187" i="14"/>
  <c r="D187" i="14"/>
  <c r="C189" i="14"/>
  <c r="D189" i="14"/>
  <c r="C191" i="14"/>
  <c r="D191" i="14"/>
  <c r="C193" i="14"/>
  <c r="D193" i="14"/>
  <c r="C195" i="14"/>
  <c r="D195" i="14"/>
  <c r="C197" i="14"/>
  <c r="D197" i="14"/>
  <c r="C199" i="14"/>
  <c r="D199" i="14"/>
  <c r="C201" i="14"/>
  <c r="D201" i="14"/>
  <c r="C203" i="14"/>
  <c r="D203" i="14"/>
  <c r="C205" i="14"/>
  <c r="D205" i="14"/>
  <c r="C207" i="14"/>
  <c r="D207" i="14"/>
  <c r="C209" i="14"/>
  <c r="D209" i="14"/>
  <c r="C211" i="14"/>
  <c r="D211" i="14"/>
  <c r="C213" i="14"/>
  <c r="D213" i="14"/>
  <c r="C215" i="14"/>
  <c r="D215" i="14"/>
  <c r="C217" i="14"/>
  <c r="D217" i="14"/>
  <c r="C219" i="14"/>
  <c r="D219" i="14"/>
  <c r="C221" i="14"/>
  <c r="D221" i="14"/>
  <c r="C223" i="14"/>
  <c r="D223" i="14"/>
  <c r="C225" i="14"/>
  <c r="D225" i="14"/>
  <c r="C227" i="14"/>
  <c r="D227" i="14"/>
  <c r="C229" i="14"/>
  <c r="D229" i="14"/>
  <c r="C231" i="14"/>
  <c r="D231" i="14"/>
  <c r="C233" i="14"/>
  <c r="D233" i="14"/>
  <c r="C235" i="14"/>
  <c r="D235" i="14"/>
  <c r="C237" i="14"/>
  <c r="D237" i="14"/>
  <c r="C239" i="14"/>
  <c r="D239" i="14"/>
  <c r="C241" i="14"/>
  <c r="D241" i="14"/>
  <c r="C243" i="14"/>
  <c r="D243" i="14"/>
  <c r="C245" i="14"/>
  <c r="D245" i="14"/>
  <c r="C247" i="14"/>
  <c r="D247" i="14"/>
  <c r="C249" i="14"/>
  <c r="D249" i="14"/>
  <c r="C251" i="14"/>
  <c r="D251" i="14"/>
  <c r="C253" i="14"/>
  <c r="D253" i="14"/>
  <c r="C255" i="14"/>
  <c r="D255" i="14"/>
  <c r="C257" i="14"/>
  <c r="D257" i="14"/>
  <c r="C259" i="14"/>
  <c r="D259" i="14"/>
  <c r="C261" i="14"/>
  <c r="D261" i="14"/>
  <c r="C263" i="14"/>
  <c r="D263" i="14"/>
  <c r="C265" i="14"/>
  <c r="D265" i="14"/>
  <c r="C267" i="14"/>
  <c r="D267" i="14"/>
  <c r="C269" i="14"/>
  <c r="D269" i="14"/>
  <c r="C271" i="14"/>
  <c r="D271" i="14"/>
  <c r="C273" i="14"/>
  <c r="D273" i="14"/>
  <c r="C275" i="14"/>
  <c r="D275" i="14"/>
  <c r="C277" i="14"/>
  <c r="D277" i="14"/>
  <c r="C279" i="14"/>
  <c r="D279" i="14"/>
  <c r="C281" i="14"/>
  <c r="D281" i="14"/>
  <c r="C283" i="14"/>
  <c r="D283" i="14"/>
  <c r="C285" i="14"/>
  <c r="D285" i="14"/>
  <c r="C287" i="14"/>
  <c r="D287" i="14"/>
  <c r="C289" i="14"/>
  <c r="D289" i="14"/>
  <c r="C291" i="14"/>
  <c r="D291" i="14"/>
  <c r="C293" i="14"/>
  <c r="D293" i="14"/>
  <c r="C295" i="14"/>
  <c r="D295" i="14"/>
  <c r="C297" i="14"/>
  <c r="D297" i="14"/>
  <c r="C299" i="14"/>
  <c r="D299" i="14"/>
  <c r="C301" i="14"/>
  <c r="D301" i="14"/>
  <c r="C303" i="14"/>
  <c r="D303" i="14"/>
  <c r="C305" i="14"/>
  <c r="D305" i="14"/>
  <c r="C307" i="14"/>
  <c r="D307" i="14"/>
  <c r="C309" i="14"/>
  <c r="D309" i="14"/>
  <c r="C311" i="14"/>
  <c r="D311" i="14"/>
  <c r="C313" i="14"/>
  <c r="D313" i="14"/>
  <c r="C315" i="14"/>
  <c r="D315" i="14"/>
  <c r="C317" i="14"/>
  <c r="D317" i="14"/>
  <c r="C319" i="14"/>
  <c r="D319" i="14"/>
  <c r="C321" i="14"/>
  <c r="D321" i="14"/>
  <c r="C323" i="14"/>
  <c r="D323" i="14"/>
  <c r="C325" i="14"/>
  <c r="D325" i="14"/>
  <c r="C327" i="14"/>
  <c r="D327" i="14"/>
  <c r="C329" i="14"/>
  <c r="D329" i="14"/>
  <c r="C331" i="14"/>
  <c r="D331" i="14"/>
  <c r="C333" i="14"/>
  <c r="D333" i="14"/>
  <c r="C335" i="14"/>
  <c r="D335" i="14"/>
  <c r="C337" i="14"/>
  <c r="D337" i="14"/>
  <c r="C339" i="14"/>
  <c r="D339" i="14"/>
  <c r="C341" i="14"/>
  <c r="D341" i="14"/>
  <c r="C343" i="14"/>
  <c r="D343" i="14"/>
  <c r="C345" i="14"/>
  <c r="D345" i="14"/>
  <c r="C347" i="14"/>
  <c r="D347" i="14"/>
  <c r="C349" i="14"/>
  <c r="D349" i="14"/>
  <c r="C351" i="14"/>
  <c r="D351" i="14"/>
  <c r="C353" i="14"/>
  <c r="D353" i="14"/>
  <c r="C355" i="14"/>
  <c r="D355" i="14"/>
  <c r="C357" i="14"/>
  <c r="D357" i="14"/>
  <c r="C359" i="14"/>
  <c r="D359" i="14"/>
  <c r="C361" i="14"/>
  <c r="D361" i="14"/>
  <c r="C363" i="14"/>
  <c r="D363" i="14"/>
  <c r="C365" i="14"/>
  <c r="D365" i="14"/>
  <c r="C367" i="14"/>
  <c r="D367" i="14"/>
  <c r="C369" i="14"/>
  <c r="D369" i="14"/>
  <c r="D371" i="14"/>
  <c r="C371" i="14"/>
  <c r="D373" i="14"/>
  <c r="C373" i="14"/>
  <c r="D375" i="14"/>
  <c r="C375" i="14"/>
  <c r="D377" i="14"/>
  <c r="C377" i="14"/>
  <c r="D379" i="14"/>
  <c r="C379" i="14"/>
  <c r="D381" i="14"/>
  <c r="C381" i="14"/>
  <c r="D383" i="14"/>
  <c r="C383" i="14"/>
  <c r="D385" i="14"/>
  <c r="C385" i="14"/>
  <c r="D387" i="14"/>
  <c r="C387" i="14"/>
  <c r="D389" i="14"/>
  <c r="C389" i="14"/>
  <c r="D391" i="14"/>
  <c r="C391" i="14"/>
  <c r="D393" i="14"/>
  <c r="C393" i="14"/>
  <c r="D395" i="14"/>
  <c r="C395" i="14"/>
  <c r="D397" i="14"/>
  <c r="C397" i="14"/>
  <c r="D399" i="14"/>
  <c r="C399" i="14"/>
  <c r="D401" i="14"/>
  <c r="C401" i="14"/>
  <c r="D403" i="14"/>
  <c r="C403" i="14"/>
  <c r="D405" i="14"/>
  <c r="C405" i="14"/>
  <c r="D407" i="14"/>
  <c r="C407" i="14"/>
  <c r="D409" i="14"/>
  <c r="C409" i="14"/>
  <c r="D411" i="14"/>
  <c r="C411" i="14"/>
  <c r="C451" i="14"/>
  <c r="D451" i="14"/>
  <c r="C453" i="14"/>
  <c r="D453" i="14"/>
  <c r="C455" i="14"/>
  <c r="D455" i="14"/>
  <c r="C457" i="14"/>
  <c r="D457" i="14"/>
  <c r="C459" i="14"/>
  <c r="D459" i="14"/>
  <c r="D413" i="14"/>
  <c r="C413" i="14"/>
  <c r="D415" i="14"/>
  <c r="C415" i="14"/>
  <c r="D417" i="14"/>
  <c r="C417" i="14"/>
  <c r="D419" i="14"/>
  <c r="C419" i="14"/>
  <c r="D421" i="14"/>
  <c r="C421" i="14"/>
  <c r="D423" i="14"/>
  <c r="C423" i="14"/>
  <c r="D425" i="14"/>
  <c r="C425" i="14"/>
  <c r="D427" i="14"/>
  <c r="C427" i="14"/>
  <c r="D429" i="14"/>
  <c r="C429" i="14"/>
  <c r="D431" i="14"/>
  <c r="C431" i="14"/>
  <c r="D433" i="14"/>
  <c r="C433" i="14"/>
  <c r="D435" i="14"/>
  <c r="C435" i="14"/>
  <c r="D437" i="14"/>
  <c r="C437" i="14"/>
  <c r="D439" i="14"/>
  <c r="C439" i="14"/>
  <c r="D441" i="14"/>
  <c r="C441" i="14"/>
  <c r="D443" i="14"/>
  <c r="C443" i="14"/>
  <c r="D445" i="14"/>
  <c r="C445" i="14"/>
  <c r="D447" i="14"/>
  <c r="C447" i="14"/>
  <c r="D449" i="14"/>
  <c r="C449" i="14"/>
  <c r="C461" i="14"/>
  <c r="D461" i="14"/>
  <c r="C463" i="14"/>
  <c r="D463" i="14"/>
  <c r="C465" i="14"/>
  <c r="D465" i="14"/>
  <c r="C467" i="14"/>
  <c r="D467" i="14"/>
  <c r="C469" i="14"/>
  <c r="D469" i="14"/>
  <c r="C471" i="14"/>
  <c r="D471" i="14"/>
  <c r="C473" i="14"/>
  <c r="D473" i="14"/>
  <c r="C475" i="14"/>
  <c r="D475" i="14"/>
  <c r="C477" i="14"/>
  <c r="D477" i="14"/>
  <c r="C479" i="14"/>
  <c r="D479" i="14"/>
  <c r="C481" i="14"/>
  <c r="D481" i="14"/>
  <c r="C483" i="14"/>
  <c r="D483" i="14"/>
  <c r="C485" i="14"/>
  <c r="D485" i="14"/>
  <c r="C487" i="14"/>
  <c r="D487" i="14"/>
  <c r="C489" i="14"/>
  <c r="D489" i="14"/>
  <c r="C491" i="14"/>
  <c r="D491" i="14"/>
  <c r="C493" i="14"/>
  <c r="D493" i="14"/>
  <c r="C495" i="14"/>
  <c r="D495" i="14"/>
  <c r="C497" i="14"/>
  <c r="D497" i="14"/>
  <c r="C499" i="14"/>
  <c r="D499" i="14"/>
  <c r="C501" i="14"/>
  <c r="D501" i="14"/>
  <c r="D28" i="14"/>
  <c r="C28" i="14"/>
  <c r="D26" i="14"/>
  <c r="C26" i="14"/>
  <c r="D24" i="14"/>
  <c r="C24" i="14"/>
  <c r="D22" i="14"/>
  <c r="C22" i="14"/>
  <c r="D20" i="14"/>
  <c r="C20" i="14"/>
  <c r="D18" i="14"/>
  <c r="C18" i="14"/>
  <c r="D16" i="14"/>
  <c r="C16" i="14"/>
  <c r="D14" i="14"/>
  <c r="C14" i="14"/>
  <c r="D12" i="14"/>
  <c r="C12" i="14"/>
  <c r="D10" i="14"/>
  <c r="C10" i="14"/>
  <c r="D8" i="14"/>
  <c r="C8" i="14"/>
  <c r="D6" i="14"/>
  <c r="C6" i="14"/>
  <c r="D4" i="14"/>
  <c r="C4" i="14"/>
  <c r="C30" i="14"/>
  <c r="D30" i="14"/>
  <c r="C32" i="14"/>
  <c r="D32" i="14"/>
  <c r="C34" i="14"/>
  <c r="D34" i="14"/>
  <c r="C36" i="14"/>
  <c r="D36" i="14"/>
  <c r="C38" i="14"/>
  <c r="D38" i="14"/>
  <c r="C40" i="14"/>
  <c r="D40" i="14"/>
  <c r="C42" i="14"/>
  <c r="D42" i="14"/>
  <c r="C44" i="14"/>
  <c r="D44" i="14"/>
  <c r="C46" i="14"/>
  <c r="D46" i="14"/>
  <c r="C48" i="14"/>
  <c r="D48" i="14"/>
  <c r="C50" i="14"/>
  <c r="D50" i="14"/>
  <c r="C52" i="14"/>
  <c r="D52" i="14"/>
  <c r="C54" i="14"/>
  <c r="D54" i="14"/>
  <c r="C56" i="14"/>
  <c r="D56" i="14"/>
  <c r="C58" i="14"/>
  <c r="D58" i="14"/>
  <c r="C60" i="14"/>
  <c r="D60" i="14"/>
  <c r="C62" i="14"/>
  <c r="D62" i="14"/>
  <c r="C64" i="14"/>
  <c r="D64" i="14"/>
  <c r="C66" i="14"/>
  <c r="D66" i="14"/>
  <c r="C68" i="14"/>
  <c r="D68" i="14"/>
  <c r="C70" i="14"/>
  <c r="D70" i="14"/>
  <c r="C72" i="14"/>
  <c r="D72" i="14"/>
  <c r="C74" i="14"/>
  <c r="D74" i="14"/>
  <c r="C76" i="14"/>
  <c r="D76" i="14"/>
  <c r="C78" i="14"/>
  <c r="D78" i="14"/>
  <c r="C80" i="14"/>
  <c r="D80" i="14"/>
  <c r="C82" i="14"/>
  <c r="D82" i="14"/>
  <c r="C84" i="14"/>
  <c r="D84" i="14"/>
  <c r="C86" i="14"/>
  <c r="D86" i="14"/>
  <c r="C88" i="14"/>
  <c r="D88" i="14"/>
  <c r="C90" i="14"/>
  <c r="D90" i="14"/>
  <c r="C92" i="14"/>
  <c r="D92" i="14"/>
  <c r="C94" i="14"/>
  <c r="D94" i="14"/>
  <c r="C96" i="14"/>
  <c r="D96" i="14"/>
  <c r="C98" i="14"/>
  <c r="D98" i="14"/>
  <c r="C100" i="14"/>
  <c r="D100" i="14"/>
  <c r="C102" i="14"/>
  <c r="D102" i="14"/>
  <c r="C104" i="14"/>
  <c r="D104" i="14"/>
  <c r="C106" i="14"/>
  <c r="D106" i="14"/>
  <c r="C108" i="14"/>
  <c r="D108" i="14"/>
  <c r="C110" i="14"/>
  <c r="D110" i="14"/>
  <c r="C112" i="14"/>
  <c r="D112" i="14"/>
  <c r="C114" i="14"/>
  <c r="D114" i="14"/>
  <c r="C116" i="14"/>
  <c r="D116" i="14"/>
  <c r="C118" i="14"/>
  <c r="D118" i="14"/>
  <c r="C120" i="14"/>
  <c r="D120" i="14"/>
  <c r="C122" i="14"/>
  <c r="D122" i="14"/>
  <c r="C124" i="14"/>
  <c r="D124" i="14"/>
  <c r="C126" i="14"/>
  <c r="D126" i="14"/>
  <c r="C128" i="14"/>
  <c r="D128" i="14"/>
  <c r="C130" i="14"/>
  <c r="D130" i="14"/>
  <c r="C132" i="14"/>
  <c r="D132" i="14"/>
  <c r="C134" i="14"/>
  <c r="D134" i="14"/>
  <c r="C136" i="14"/>
  <c r="D136" i="14"/>
  <c r="C138" i="14"/>
  <c r="D138" i="14"/>
  <c r="C140" i="14"/>
  <c r="D140" i="14"/>
  <c r="C142" i="14"/>
  <c r="D142" i="14"/>
  <c r="C144" i="14"/>
  <c r="D144" i="14"/>
  <c r="C146" i="14"/>
  <c r="D146" i="14"/>
  <c r="C148" i="14"/>
  <c r="D148" i="14"/>
  <c r="C150" i="14"/>
  <c r="D150" i="14"/>
  <c r="C152" i="14"/>
  <c r="D152" i="14"/>
  <c r="C154" i="14"/>
  <c r="D154" i="14"/>
  <c r="C156" i="14"/>
  <c r="D156" i="14"/>
  <c r="C158" i="14"/>
  <c r="D158" i="14"/>
  <c r="C160" i="14"/>
  <c r="D160" i="14"/>
  <c r="C162" i="14"/>
  <c r="D162" i="14"/>
  <c r="C164" i="14"/>
  <c r="D164" i="14"/>
  <c r="C166" i="14"/>
  <c r="D166" i="14"/>
  <c r="C168" i="14"/>
  <c r="D168" i="14"/>
  <c r="C170" i="14"/>
  <c r="D170" i="14"/>
  <c r="C172" i="14"/>
  <c r="D172" i="14"/>
  <c r="C174" i="14"/>
  <c r="D174" i="14"/>
  <c r="C176" i="14"/>
  <c r="D176" i="14"/>
  <c r="C178" i="14"/>
  <c r="D178" i="14"/>
  <c r="C180" i="14"/>
  <c r="D180" i="14"/>
  <c r="C182" i="14"/>
  <c r="D182" i="14"/>
  <c r="C184" i="14"/>
  <c r="D184" i="14"/>
  <c r="C186" i="14"/>
  <c r="D186" i="14"/>
  <c r="C188" i="14"/>
  <c r="D188" i="14"/>
  <c r="C190" i="14"/>
  <c r="D190" i="14"/>
  <c r="C192" i="14"/>
  <c r="D192" i="14"/>
  <c r="C194" i="14"/>
  <c r="D194" i="14"/>
  <c r="C196" i="14"/>
  <c r="D196" i="14"/>
  <c r="C198" i="14"/>
  <c r="D198" i="14"/>
  <c r="C200" i="14"/>
  <c r="D200" i="14"/>
  <c r="C202" i="14"/>
  <c r="D202" i="14"/>
  <c r="C204" i="14"/>
  <c r="D204" i="14"/>
  <c r="C206" i="14"/>
  <c r="D206" i="14"/>
  <c r="C208" i="14"/>
  <c r="D208" i="14"/>
  <c r="C210" i="14"/>
  <c r="D210" i="14"/>
  <c r="C212" i="14"/>
  <c r="D212" i="14"/>
  <c r="C214" i="14"/>
  <c r="D214" i="14"/>
  <c r="C216" i="14"/>
  <c r="D216" i="14"/>
  <c r="C218" i="14"/>
  <c r="D218" i="14"/>
  <c r="C220" i="14"/>
  <c r="D220" i="14"/>
  <c r="C222" i="14"/>
  <c r="D222" i="14"/>
  <c r="C224" i="14"/>
  <c r="D224" i="14"/>
  <c r="C226" i="14"/>
  <c r="D226" i="14"/>
  <c r="C228" i="14"/>
  <c r="D228" i="14"/>
  <c r="C230" i="14"/>
  <c r="D230" i="14"/>
  <c r="C232" i="14"/>
  <c r="D232" i="14"/>
  <c r="C234" i="14"/>
  <c r="D234" i="14"/>
  <c r="C236" i="14"/>
  <c r="D236" i="14"/>
  <c r="C238" i="14"/>
  <c r="D238" i="14"/>
  <c r="C240" i="14"/>
  <c r="D240" i="14"/>
  <c r="C242" i="14"/>
  <c r="D242" i="14"/>
  <c r="C244" i="14"/>
  <c r="D244" i="14"/>
  <c r="C246" i="14"/>
  <c r="D246" i="14"/>
  <c r="C248" i="14"/>
  <c r="D248" i="14"/>
  <c r="C250" i="14"/>
  <c r="D250" i="14"/>
  <c r="C252" i="14"/>
  <c r="D252" i="14"/>
  <c r="C254" i="14"/>
  <c r="D254" i="14"/>
  <c r="C256" i="14"/>
  <c r="D256" i="14"/>
  <c r="C258" i="14"/>
  <c r="D258" i="14"/>
  <c r="C260" i="14"/>
  <c r="D260" i="14"/>
  <c r="C262" i="14"/>
  <c r="D262" i="14"/>
  <c r="C264" i="14"/>
  <c r="D264" i="14"/>
  <c r="C266" i="14"/>
  <c r="D266" i="14"/>
  <c r="C268" i="14"/>
  <c r="D268" i="14"/>
  <c r="C270" i="14"/>
  <c r="D270" i="14"/>
  <c r="C272" i="14"/>
  <c r="D272" i="14"/>
  <c r="C274" i="14"/>
  <c r="D274" i="14"/>
  <c r="C276" i="14"/>
  <c r="D276" i="14"/>
  <c r="C278" i="14"/>
  <c r="D278" i="14"/>
  <c r="C280" i="14"/>
  <c r="D280" i="14"/>
  <c r="C282" i="14"/>
  <c r="D282" i="14"/>
  <c r="C284" i="14"/>
  <c r="D284" i="14"/>
  <c r="C286" i="14"/>
  <c r="D286" i="14"/>
  <c r="C288" i="14"/>
  <c r="D288" i="14"/>
  <c r="C290" i="14"/>
  <c r="D290" i="14"/>
  <c r="C292" i="14"/>
  <c r="D292" i="14"/>
  <c r="C294" i="14"/>
  <c r="D294" i="14"/>
  <c r="C296" i="14"/>
  <c r="D296" i="14"/>
  <c r="C298" i="14"/>
  <c r="D298" i="14"/>
  <c r="C300" i="14"/>
  <c r="D300" i="14"/>
  <c r="C302" i="14"/>
  <c r="D302" i="14"/>
  <c r="C304" i="14"/>
  <c r="D304" i="14"/>
  <c r="C306" i="14"/>
  <c r="D306" i="14"/>
  <c r="C308" i="14"/>
  <c r="D308" i="14"/>
  <c r="C310" i="14"/>
  <c r="D310" i="14"/>
  <c r="C312" i="14"/>
  <c r="D312" i="14"/>
  <c r="C314" i="14"/>
  <c r="D314" i="14"/>
  <c r="C316" i="14"/>
  <c r="D316" i="14"/>
  <c r="C318" i="14"/>
  <c r="D318" i="14"/>
  <c r="C320" i="14"/>
  <c r="D320" i="14"/>
  <c r="C322" i="14"/>
  <c r="D322" i="14"/>
  <c r="C324" i="14"/>
  <c r="D324" i="14"/>
  <c r="C326" i="14"/>
  <c r="D326" i="14"/>
  <c r="C328" i="14"/>
  <c r="D328" i="14"/>
  <c r="C330" i="14"/>
  <c r="D330" i="14"/>
  <c r="C332" i="14"/>
  <c r="D332" i="14"/>
  <c r="C334" i="14"/>
  <c r="D334" i="14"/>
  <c r="C336" i="14"/>
  <c r="D336" i="14"/>
  <c r="C338" i="14"/>
  <c r="D338" i="14"/>
  <c r="C340" i="14"/>
  <c r="D340" i="14"/>
  <c r="C342" i="14"/>
  <c r="D342" i="14"/>
  <c r="C344" i="14"/>
  <c r="D344" i="14"/>
  <c r="C346" i="14"/>
  <c r="D346" i="14"/>
  <c r="C348" i="14"/>
  <c r="D348" i="14"/>
  <c r="C350" i="14"/>
  <c r="D350" i="14"/>
  <c r="C352" i="14"/>
  <c r="D352" i="14"/>
  <c r="C354" i="14"/>
  <c r="D354" i="14"/>
  <c r="C356" i="14"/>
  <c r="D356" i="14"/>
  <c r="C358" i="14"/>
  <c r="D358" i="14"/>
  <c r="C360" i="14"/>
  <c r="D360" i="14"/>
  <c r="C362" i="14"/>
  <c r="D362" i="14"/>
  <c r="C364" i="14"/>
  <c r="D364" i="14"/>
  <c r="C366" i="14"/>
  <c r="D366" i="14"/>
  <c r="C368" i="14"/>
  <c r="D368" i="14"/>
  <c r="D370" i="14"/>
  <c r="C370" i="14"/>
  <c r="D372" i="14"/>
  <c r="C372" i="14"/>
  <c r="D374" i="14"/>
  <c r="C374" i="14"/>
  <c r="D376" i="14"/>
  <c r="C376" i="14"/>
  <c r="D378" i="14"/>
  <c r="C378" i="14"/>
  <c r="D380" i="14"/>
  <c r="C380" i="14"/>
  <c r="D382" i="14"/>
  <c r="C382" i="14"/>
  <c r="D384" i="14"/>
  <c r="C384" i="14"/>
  <c r="D386" i="14"/>
  <c r="C386" i="14"/>
  <c r="D388" i="14"/>
  <c r="C388" i="14"/>
  <c r="D390" i="14"/>
  <c r="C390" i="14"/>
  <c r="D392" i="14"/>
  <c r="C392" i="14"/>
  <c r="D394" i="14"/>
  <c r="C394" i="14"/>
  <c r="D396" i="14"/>
  <c r="C396" i="14"/>
  <c r="D398" i="14"/>
  <c r="C398" i="14"/>
  <c r="D400" i="14"/>
  <c r="C400" i="14"/>
  <c r="D402" i="14"/>
  <c r="C402" i="14"/>
  <c r="D404" i="14"/>
  <c r="C404" i="14"/>
  <c r="D406" i="14"/>
  <c r="C406" i="14"/>
  <c r="D408" i="14"/>
  <c r="C408" i="14"/>
  <c r="D410" i="14"/>
  <c r="C410" i="14"/>
  <c r="D412" i="14"/>
  <c r="C412" i="14"/>
  <c r="C452" i="14"/>
  <c r="D452" i="14"/>
  <c r="C454" i="14"/>
  <c r="D454" i="14"/>
  <c r="C456" i="14"/>
  <c r="D456" i="14"/>
  <c r="C458" i="14"/>
  <c r="D458" i="14"/>
  <c r="C460" i="14"/>
  <c r="D460" i="14"/>
  <c r="D414" i="14"/>
  <c r="C414" i="14"/>
  <c r="D416" i="14"/>
  <c r="C416" i="14"/>
  <c r="D418" i="14"/>
  <c r="C418" i="14"/>
  <c r="D420" i="14"/>
  <c r="C420" i="14"/>
  <c r="D422" i="14"/>
  <c r="C422" i="14"/>
  <c r="D424" i="14"/>
  <c r="C424" i="14"/>
  <c r="D426" i="14"/>
  <c r="C426" i="14"/>
  <c r="D428" i="14"/>
  <c r="C428" i="14"/>
  <c r="D430" i="14"/>
  <c r="C430" i="14"/>
  <c r="D432" i="14"/>
  <c r="C432" i="14"/>
  <c r="D434" i="14"/>
  <c r="C434" i="14"/>
  <c r="D436" i="14"/>
  <c r="C436" i="14"/>
  <c r="D438" i="14"/>
  <c r="C438" i="14"/>
  <c r="D440" i="14"/>
  <c r="C440" i="14"/>
  <c r="D442" i="14"/>
  <c r="C442" i="14"/>
  <c r="D444" i="14"/>
  <c r="C444" i="14"/>
  <c r="D446" i="14"/>
  <c r="C446" i="14"/>
  <c r="D448" i="14"/>
  <c r="C448" i="14"/>
  <c r="D450" i="14"/>
  <c r="C450" i="14"/>
  <c r="C462" i="14"/>
  <c r="D462" i="14"/>
  <c r="C464" i="14"/>
  <c r="D464" i="14"/>
  <c r="C466" i="14"/>
  <c r="D466" i="14"/>
  <c r="C468" i="14"/>
  <c r="D468" i="14"/>
  <c r="C470" i="14"/>
  <c r="D470" i="14"/>
  <c r="C472" i="14"/>
  <c r="D472" i="14"/>
  <c r="C474" i="14"/>
  <c r="D474" i="14"/>
  <c r="C476" i="14"/>
  <c r="D476" i="14"/>
  <c r="C478" i="14"/>
  <c r="D478" i="14"/>
  <c r="C480" i="14"/>
  <c r="D480" i="14"/>
  <c r="C482" i="14"/>
  <c r="D482" i="14"/>
  <c r="C484" i="14"/>
  <c r="D484" i="14"/>
  <c r="C486" i="14"/>
  <c r="D486" i="14"/>
  <c r="C488" i="14"/>
  <c r="D488" i="14"/>
  <c r="C490" i="14"/>
  <c r="D490" i="14"/>
  <c r="C492" i="14"/>
  <c r="D492" i="14"/>
  <c r="C494" i="14"/>
  <c r="D494" i="14"/>
  <c r="C496" i="14"/>
  <c r="D496" i="14"/>
  <c r="C498" i="14"/>
  <c r="D498" i="14"/>
  <c r="C500" i="14"/>
  <c r="D500" i="14"/>
  <c r="C502" i="14"/>
  <c r="D502" i="14"/>
  <c r="C483" i="13"/>
  <c r="D483" i="13"/>
  <c r="C384" i="13"/>
  <c r="D384" i="13"/>
  <c r="C382" i="13"/>
  <c r="D382" i="13"/>
  <c r="C380" i="13"/>
  <c r="D380" i="13"/>
  <c r="C378" i="13"/>
  <c r="D378" i="13"/>
  <c r="C376" i="13"/>
  <c r="D376" i="13"/>
  <c r="C374" i="13"/>
  <c r="D374" i="13"/>
  <c r="C372" i="13"/>
  <c r="D372" i="13"/>
  <c r="C370" i="13"/>
  <c r="D370" i="13"/>
  <c r="C368" i="13"/>
  <c r="D368" i="13"/>
  <c r="C366" i="13"/>
  <c r="D366" i="13"/>
  <c r="C364" i="13"/>
  <c r="D364" i="13"/>
  <c r="C362" i="13"/>
  <c r="D362" i="13"/>
  <c r="C360" i="13"/>
  <c r="D360" i="13"/>
  <c r="C358" i="13"/>
  <c r="D358" i="13"/>
  <c r="C356" i="13"/>
  <c r="D356" i="13"/>
  <c r="C354" i="13"/>
  <c r="D354" i="13"/>
  <c r="C352" i="13"/>
  <c r="D352" i="13"/>
  <c r="C350" i="13"/>
  <c r="D350" i="13"/>
  <c r="C348" i="13"/>
  <c r="D348" i="13"/>
  <c r="C346" i="13"/>
  <c r="D346" i="13"/>
  <c r="C344" i="13"/>
  <c r="D344" i="13"/>
  <c r="C342" i="13"/>
  <c r="D342" i="13"/>
  <c r="C340" i="13"/>
  <c r="D340" i="13"/>
  <c r="C338" i="13"/>
  <c r="D338" i="13"/>
  <c r="C336" i="13"/>
  <c r="D336" i="13"/>
  <c r="C334" i="13"/>
  <c r="D334" i="13"/>
  <c r="C332" i="13"/>
  <c r="D332" i="13"/>
  <c r="C330" i="13"/>
  <c r="D330" i="13"/>
  <c r="C328" i="13"/>
  <c r="D328" i="13"/>
  <c r="C326" i="13"/>
  <c r="D326" i="13"/>
  <c r="C324" i="13"/>
  <c r="D324" i="13"/>
  <c r="C322" i="13"/>
  <c r="D322" i="13"/>
  <c r="C320" i="13"/>
  <c r="D320" i="13"/>
  <c r="C318" i="13"/>
  <c r="D318" i="13"/>
  <c r="C316" i="13"/>
  <c r="D316" i="13"/>
  <c r="C314" i="13"/>
  <c r="D314" i="13"/>
  <c r="C312" i="13"/>
  <c r="D312" i="13"/>
  <c r="C310" i="13"/>
  <c r="D310" i="13"/>
  <c r="C308" i="13"/>
  <c r="D308" i="13"/>
  <c r="C306" i="13"/>
  <c r="D306" i="13"/>
  <c r="C304" i="13"/>
  <c r="D304" i="13"/>
  <c r="C302" i="13"/>
  <c r="D302" i="13"/>
  <c r="C300" i="13"/>
  <c r="D300" i="13"/>
  <c r="C298" i="13"/>
  <c r="D298" i="13"/>
  <c r="C296" i="13"/>
  <c r="D296" i="13"/>
  <c r="C294" i="13"/>
  <c r="D294" i="13"/>
  <c r="C292" i="13"/>
  <c r="D292" i="13"/>
  <c r="C290" i="13"/>
  <c r="D290" i="13"/>
  <c r="C288" i="13"/>
  <c r="D288" i="13"/>
  <c r="C286" i="13"/>
  <c r="D286" i="13"/>
  <c r="C284" i="13"/>
  <c r="D284" i="13"/>
  <c r="C282" i="13"/>
  <c r="D282" i="13"/>
  <c r="C280" i="13"/>
  <c r="D280" i="13"/>
  <c r="C278" i="13"/>
  <c r="D278" i="13"/>
  <c r="C276" i="13"/>
  <c r="D276" i="13"/>
  <c r="C274" i="13"/>
  <c r="D274" i="13"/>
  <c r="C272" i="13"/>
  <c r="D272" i="13"/>
  <c r="C270" i="13"/>
  <c r="D270" i="13"/>
  <c r="C268" i="13"/>
  <c r="D268" i="13"/>
  <c r="C266" i="13"/>
  <c r="D266" i="13"/>
  <c r="C264" i="13"/>
  <c r="D264" i="13"/>
  <c r="C262" i="13"/>
  <c r="D262" i="13"/>
  <c r="C260" i="13"/>
  <c r="D260" i="13"/>
  <c r="C258" i="13"/>
  <c r="D258" i="13"/>
  <c r="C256" i="13"/>
  <c r="D256" i="13"/>
  <c r="C254" i="13"/>
  <c r="D254" i="13"/>
  <c r="C252" i="13"/>
  <c r="D252" i="13"/>
  <c r="C250" i="13"/>
  <c r="D250" i="13"/>
  <c r="C248" i="13"/>
  <c r="D248" i="13"/>
  <c r="C246" i="13"/>
  <c r="D246" i="13"/>
  <c r="C244" i="13"/>
  <c r="D244" i="13"/>
  <c r="C242" i="13"/>
  <c r="D242" i="13"/>
  <c r="C240" i="13"/>
  <c r="D240" i="13"/>
  <c r="C238" i="13"/>
  <c r="D238" i="13"/>
  <c r="C236" i="13"/>
  <c r="D236" i="13"/>
  <c r="C234" i="13"/>
  <c r="D234" i="13"/>
  <c r="C232" i="13"/>
  <c r="D232" i="13"/>
  <c r="C230" i="13"/>
  <c r="D230" i="13"/>
  <c r="C228" i="13"/>
  <c r="D228" i="13"/>
  <c r="C226" i="13"/>
  <c r="D226" i="13"/>
  <c r="C224" i="13"/>
  <c r="D224" i="13"/>
  <c r="C222" i="13"/>
  <c r="D222" i="13"/>
  <c r="C220" i="13"/>
  <c r="D220" i="13"/>
  <c r="C218" i="13"/>
  <c r="D218" i="13"/>
  <c r="C216" i="13"/>
  <c r="D216" i="13"/>
  <c r="C214" i="13"/>
  <c r="D214" i="13"/>
  <c r="C212" i="13"/>
  <c r="D212" i="13"/>
  <c r="C210" i="13"/>
  <c r="D210" i="13"/>
  <c r="C208" i="13"/>
  <c r="D208" i="13"/>
  <c r="C206" i="13"/>
  <c r="D206" i="13"/>
  <c r="C204" i="13"/>
  <c r="D204" i="13"/>
  <c r="C202" i="13"/>
  <c r="D202" i="13"/>
  <c r="C200" i="13"/>
  <c r="D200" i="13"/>
  <c r="C198" i="13"/>
  <c r="D198" i="13"/>
  <c r="C196" i="13"/>
  <c r="D196" i="13"/>
  <c r="C194" i="13"/>
  <c r="D194" i="13"/>
  <c r="C192" i="13"/>
  <c r="D192" i="13"/>
  <c r="C190" i="13"/>
  <c r="D190" i="13"/>
  <c r="C188" i="13"/>
  <c r="D188" i="13"/>
  <c r="C186" i="13"/>
  <c r="D186" i="13"/>
  <c r="C184" i="13"/>
  <c r="D184" i="13"/>
  <c r="C182" i="13"/>
  <c r="D182" i="13"/>
  <c r="C180" i="13"/>
  <c r="D180" i="13"/>
  <c r="C178" i="13"/>
  <c r="D178" i="13"/>
  <c r="C176" i="13"/>
  <c r="D176" i="13"/>
  <c r="C174" i="13"/>
  <c r="D174" i="13"/>
  <c r="C172" i="13"/>
  <c r="D172" i="13"/>
  <c r="C170" i="13"/>
  <c r="D170" i="13"/>
  <c r="C168" i="13"/>
  <c r="D168" i="13"/>
  <c r="C166" i="13"/>
  <c r="D166" i="13"/>
  <c r="C164" i="13"/>
  <c r="D164" i="13"/>
  <c r="C162" i="13"/>
  <c r="D162" i="13"/>
  <c r="C160" i="13"/>
  <c r="D160" i="13"/>
  <c r="C158" i="13"/>
  <c r="D158" i="13"/>
  <c r="C156" i="13"/>
  <c r="D156" i="13"/>
  <c r="C154" i="13"/>
  <c r="D154" i="13"/>
  <c r="C152" i="13"/>
  <c r="D152" i="13"/>
  <c r="C150" i="13"/>
  <c r="D150" i="13"/>
  <c r="C148" i="13"/>
  <c r="D148" i="13"/>
  <c r="C146" i="13"/>
  <c r="D146" i="13"/>
  <c r="C144" i="13"/>
  <c r="D144" i="13"/>
  <c r="C142" i="13"/>
  <c r="D142" i="13"/>
  <c r="C140" i="13"/>
  <c r="D140" i="13"/>
  <c r="C138" i="13"/>
  <c r="D138" i="13"/>
  <c r="C136" i="13"/>
  <c r="D136" i="13"/>
  <c r="C134" i="13"/>
  <c r="D134" i="13"/>
  <c r="C132" i="13"/>
  <c r="D132" i="13"/>
  <c r="C130" i="13"/>
  <c r="D130" i="13"/>
  <c r="C128" i="13"/>
  <c r="D128" i="13"/>
  <c r="C126" i="13"/>
  <c r="D126" i="13"/>
  <c r="C124" i="13"/>
  <c r="D124" i="13"/>
  <c r="C122" i="13"/>
  <c r="D122" i="13"/>
  <c r="C120" i="13"/>
  <c r="D120" i="13"/>
  <c r="C118" i="13"/>
  <c r="D118" i="13"/>
  <c r="C116" i="13"/>
  <c r="D116" i="13"/>
  <c r="C114" i="13"/>
  <c r="D114" i="13"/>
  <c r="C112" i="13"/>
  <c r="D112" i="13"/>
  <c r="C110" i="13"/>
  <c r="D110" i="13"/>
  <c r="C108" i="13"/>
  <c r="D108" i="13"/>
  <c r="C106" i="13"/>
  <c r="D106" i="13"/>
  <c r="C104" i="13"/>
  <c r="D104" i="13"/>
  <c r="C102" i="13"/>
  <c r="D102" i="13"/>
  <c r="C100" i="13"/>
  <c r="D100" i="13"/>
  <c r="C98" i="13"/>
  <c r="D98" i="13"/>
  <c r="C96" i="13"/>
  <c r="D96" i="13"/>
  <c r="C94" i="13"/>
  <c r="D94" i="13"/>
  <c r="C92" i="13"/>
  <c r="D92" i="13"/>
  <c r="C90" i="13"/>
  <c r="D90" i="13"/>
  <c r="C88" i="13"/>
  <c r="D88" i="13"/>
  <c r="C86" i="13"/>
  <c r="D86" i="13"/>
  <c r="C84" i="13"/>
  <c r="D84" i="13"/>
  <c r="C82" i="13"/>
  <c r="D82" i="13"/>
  <c r="C80" i="13"/>
  <c r="D80" i="13"/>
  <c r="C78" i="13"/>
  <c r="D78" i="13"/>
  <c r="C76" i="13"/>
  <c r="D76" i="13"/>
  <c r="C74" i="13"/>
  <c r="D74" i="13"/>
  <c r="C72" i="13"/>
  <c r="D72" i="13"/>
  <c r="C70" i="13"/>
  <c r="D70" i="13"/>
  <c r="C68" i="13"/>
  <c r="D68" i="13"/>
  <c r="C66" i="13"/>
  <c r="D66" i="13"/>
  <c r="C64" i="13"/>
  <c r="D64" i="13"/>
  <c r="C62" i="13"/>
  <c r="D62" i="13"/>
  <c r="C60" i="13"/>
  <c r="D60" i="13"/>
  <c r="C58" i="13"/>
  <c r="D58" i="13"/>
  <c r="C56" i="13"/>
  <c r="D56" i="13"/>
  <c r="C54" i="13"/>
  <c r="D54" i="13"/>
  <c r="C52" i="13"/>
  <c r="D52" i="13"/>
  <c r="C50" i="13"/>
  <c r="D50" i="13"/>
  <c r="C48" i="13"/>
  <c r="D48" i="13"/>
  <c r="C46" i="13"/>
  <c r="D46" i="13"/>
  <c r="C44" i="13"/>
  <c r="D44" i="13"/>
  <c r="C42" i="13"/>
  <c r="D42" i="13"/>
  <c r="C40" i="13"/>
  <c r="D40" i="13"/>
  <c r="C38" i="13"/>
  <c r="D38" i="13"/>
  <c r="C36" i="13"/>
  <c r="D36" i="13"/>
  <c r="C34" i="13"/>
  <c r="D34" i="13"/>
  <c r="C32" i="13"/>
  <c r="D32" i="13"/>
  <c r="C30" i="13"/>
  <c r="D30" i="13"/>
  <c r="C28" i="13"/>
  <c r="D28" i="13"/>
  <c r="C26" i="13"/>
  <c r="D26" i="13"/>
  <c r="C24" i="13"/>
  <c r="D24" i="13"/>
  <c r="C22" i="13"/>
  <c r="D22" i="13"/>
  <c r="C20" i="13"/>
  <c r="D20" i="13"/>
  <c r="C18" i="13"/>
  <c r="D18" i="13"/>
  <c r="C16" i="13"/>
  <c r="D16" i="13"/>
  <c r="C14" i="13"/>
  <c r="D14" i="13"/>
  <c r="C12" i="13"/>
  <c r="D12" i="13"/>
  <c r="C10" i="13"/>
  <c r="D10" i="13"/>
  <c r="C8" i="13"/>
  <c r="D8" i="13"/>
  <c r="C6" i="13"/>
  <c r="D6" i="13"/>
  <c r="C4" i="13"/>
  <c r="D4" i="13"/>
  <c r="C487" i="13"/>
  <c r="D487" i="13"/>
  <c r="C495" i="13"/>
  <c r="D495" i="13"/>
  <c r="C485" i="13"/>
  <c r="D485" i="13"/>
  <c r="C493" i="13"/>
  <c r="D493" i="13"/>
  <c r="C501" i="13"/>
  <c r="D501" i="13"/>
  <c r="C484" i="13"/>
  <c r="D484" i="13"/>
  <c r="C488" i="13"/>
  <c r="D488" i="13"/>
  <c r="C492" i="13"/>
  <c r="D492" i="13"/>
  <c r="C496" i="13"/>
  <c r="D496" i="13"/>
  <c r="C500" i="13"/>
  <c r="D500" i="13"/>
  <c r="D386" i="13"/>
  <c r="C386" i="13"/>
  <c r="D388" i="13"/>
  <c r="C388" i="13"/>
  <c r="D390" i="13"/>
  <c r="C390" i="13"/>
  <c r="D392" i="13"/>
  <c r="C392" i="13"/>
  <c r="D394" i="13"/>
  <c r="C394" i="13"/>
  <c r="D396" i="13"/>
  <c r="C396" i="13"/>
  <c r="D398" i="13"/>
  <c r="C398" i="13"/>
  <c r="D400" i="13"/>
  <c r="C400" i="13"/>
  <c r="D402" i="13"/>
  <c r="C402" i="13"/>
  <c r="D404" i="13"/>
  <c r="C404" i="13"/>
  <c r="D406" i="13"/>
  <c r="C406" i="13"/>
  <c r="D408" i="13"/>
  <c r="C408" i="13"/>
  <c r="D410" i="13"/>
  <c r="C410" i="13"/>
  <c r="D412" i="13"/>
  <c r="C412" i="13"/>
  <c r="D414" i="13"/>
  <c r="C414" i="13"/>
  <c r="D416" i="13"/>
  <c r="C416" i="13"/>
  <c r="D418" i="13"/>
  <c r="C418" i="13"/>
  <c r="D420" i="13"/>
  <c r="C420" i="13"/>
  <c r="D422" i="13"/>
  <c r="C422" i="13"/>
  <c r="D424" i="13"/>
  <c r="C424" i="13"/>
  <c r="D426" i="13"/>
  <c r="C426" i="13"/>
  <c r="D428" i="13"/>
  <c r="C428" i="13"/>
  <c r="D430" i="13"/>
  <c r="C430" i="13"/>
  <c r="D432" i="13"/>
  <c r="C432" i="13"/>
  <c r="D434" i="13"/>
  <c r="C434" i="13"/>
  <c r="D436" i="13"/>
  <c r="C436" i="13"/>
  <c r="D438" i="13"/>
  <c r="C438" i="13"/>
  <c r="D440" i="13"/>
  <c r="C440" i="13"/>
  <c r="D442" i="13"/>
  <c r="C442" i="13"/>
  <c r="D444" i="13"/>
  <c r="C444" i="13"/>
  <c r="D446" i="13"/>
  <c r="C446" i="13"/>
  <c r="D448" i="13"/>
  <c r="C448" i="13"/>
  <c r="D450" i="13"/>
  <c r="C450" i="13"/>
  <c r="D452" i="13"/>
  <c r="C452" i="13"/>
  <c r="D454" i="13"/>
  <c r="C454" i="13"/>
  <c r="D456" i="13"/>
  <c r="C456" i="13"/>
  <c r="D458" i="13"/>
  <c r="C458" i="13"/>
  <c r="D460" i="13"/>
  <c r="C460" i="13"/>
  <c r="D462" i="13"/>
  <c r="C462" i="13"/>
  <c r="D464" i="13"/>
  <c r="C464" i="13"/>
  <c r="D466" i="13"/>
  <c r="C466" i="13"/>
  <c r="D468" i="13"/>
  <c r="C468" i="13"/>
  <c r="D470" i="13"/>
  <c r="C470" i="13"/>
  <c r="D472" i="13"/>
  <c r="C472" i="13"/>
  <c r="D474" i="13"/>
  <c r="C474" i="13"/>
  <c r="D476" i="13"/>
  <c r="C476" i="13"/>
  <c r="D478" i="13"/>
  <c r="C478" i="13"/>
  <c r="D480" i="13"/>
  <c r="C480" i="13"/>
  <c r="C385" i="13"/>
  <c r="D385" i="13"/>
  <c r="C383" i="13"/>
  <c r="D383" i="13"/>
  <c r="C381" i="13"/>
  <c r="D381" i="13"/>
  <c r="C379" i="13"/>
  <c r="D379" i="13"/>
  <c r="C377" i="13"/>
  <c r="D377" i="13"/>
  <c r="C375" i="13"/>
  <c r="D375" i="13"/>
  <c r="C373" i="13"/>
  <c r="D373" i="13"/>
  <c r="C371" i="13"/>
  <c r="D371" i="13"/>
  <c r="C369" i="13"/>
  <c r="D369" i="13"/>
  <c r="C367" i="13"/>
  <c r="D367" i="13"/>
  <c r="C365" i="13"/>
  <c r="D365" i="13"/>
  <c r="C363" i="13"/>
  <c r="D363" i="13"/>
  <c r="C361" i="13"/>
  <c r="D361" i="13"/>
  <c r="C359" i="13"/>
  <c r="D359" i="13"/>
  <c r="C357" i="13"/>
  <c r="D357" i="13"/>
  <c r="C355" i="13"/>
  <c r="D355" i="13"/>
  <c r="C353" i="13"/>
  <c r="D353" i="13"/>
  <c r="C351" i="13"/>
  <c r="D351" i="13"/>
  <c r="C349" i="13"/>
  <c r="D349" i="13"/>
  <c r="C347" i="13"/>
  <c r="D347" i="13"/>
  <c r="C345" i="13"/>
  <c r="D345" i="13"/>
  <c r="C343" i="13"/>
  <c r="D343" i="13"/>
  <c r="C341" i="13"/>
  <c r="D341" i="13"/>
  <c r="C339" i="13"/>
  <c r="D339" i="13"/>
  <c r="C337" i="13"/>
  <c r="D337" i="13"/>
  <c r="C335" i="13"/>
  <c r="D335" i="13"/>
  <c r="C333" i="13"/>
  <c r="D333" i="13"/>
  <c r="C331" i="13"/>
  <c r="D331" i="13"/>
  <c r="C329" i="13"/>
  <c r="D329" i="13"/>
  <c r="C327" i="13"/>
  <c r="D327" i="13"/>
  <c r="C325" i="13"/>
  <c r="D325" i="13"/>
  <c r="C323" i="13"/>
  <c r="D323" i="13"/>
  <c r="C321" i="13"/>
  <c r="D321" i="13"/>
  <c r="C319" i="13"/>
  <c r="D319" i="13"/>
  <c r="C317" i="13"/>
  <c r="D317" i="13"/>
  <c r="C315" i="13"/>
  <c r="D315" i="13"/>
  <c r="C313" i="13"/>
  <c r="D313" i="13"/>
  <c r="C311" i="13"/>
  <c r="D311" i="13"/>
  <c r="C309" i="13"/>
  <c r="D309" i="13"/>
  <c r="C307" i="13"/>
  <c r="D307" i="13"/>
  <c r="C305" i="13"/>
  <c r="D305" i="13"/>
  <c r="C303" i="13"/>
  <c r="D303" i="13"/>
  <c r="C301" i="13"/>
  <c r="D301" i="13"/>
  <c r="C299" i="13"/>
  <c r="D299" i="13"/>
  <c r="C297" i="13"/>
  <c r="D297" i="13"/>
  <c r="C295" i="13"/>
  <c r="D295" i="13"/>
  <c r="C293" i="13"/>
  <c r="D293" i="13"/>
  <c r="C291" i="13"/>
  <c r="D291" i="13"/>
  <c r="C289" i="13"/>
  <c r="D289" i="13"/>
  <c r="C287" i="13"/>
  <c r="D287" i="13"/>
  <c r="C285" i="13"/>
  <c r="D285" i="13"/>
  <c r="C283" i="13"/>
  <c r="D283" i="13"/>
  <c r="C281" i="13"/>
  <c r="D281" i="13"/>
  <c r="C279" i="13"/>
  <c r="D279" i="13"/>
  <c r="C277" i="13"/>
  <c r="D277" i="13"/>
  <c r="C275" i="13"/>
  <c r="D275" i="13"/>
  <c r="C273" i="13"/>
  <c r="D273" i="13"/>
  <c r="C271" i="13"/>
  <c r="D271" i="13"/>
  <c r="C269" i="13"/>
  <c r="D269" i="13"/>
  <c r="C267" i="13"/>
  <c r="D267" i="13"/>
  <c r="C265" i="13"/>
  <c r="D265" i="13"/>
  <c r="C263" i="13"/>
  <c r="D263" i="13"/>
  <c r="C261" i="13"/>
  <c r="D261" i="13"/>
  <c r="C259" i="13"/>
  <c r="D259" i="13"/>
  <c r="C257" i="13"/>
  <c r="D257" i="13"/>
  <c r="C255" i="13"/>
  <c r="D255" i="13"/>
  <c r="C253" i="13"/>
  <c r="D253" i="13"/>
  <c r="C251" i="13"/>
  <c r="D251" i="13"/>
  <c r="C249" i="13"/>
  <c r="D249" i="13"/>
  <c r="C247" i="13"/>
  <c r="D247" i="13"/>
  <c r="C245" i="13"/>
  <c r="D245" i="13"/>
  <c r="C243" i="13"/>
  <c r="D243" i="13"/>
  <c r="C241" i="13"/>
  <c r="D241" i="13"/>
  <c r="C239" i="13"/>
  <c r="D239" i="13"/>
  <c r="C237" i="13"/>
  <c r="D237" i="13"/>
  <c r="C235" i="13"/>
  <c r="D235" i="13"/>
  <c r="C233" i="13"/>
  <c r="D233" i="13"/>
  <c r="C231" i="13"/>
  <c r="D231" i="13"/>
  <c r="C229" i="13"/>
  <c r="D229" i="13"/>
  <c r="C227" i="13"/>
  <c r="D227" i="13"/>
  <c r="C225" i="13"/>
  <c r="D225" i="13"/>
  <c r="C223" i="13"/>
  <c r="D223" i="13"/>
  <c r="C221" i="13"/>
  <c r="D221" i="13"/>
  <c r="C219" i="13"/>
  <c r="D219" i="13"/>
  <c r="C217" i="13"/>
  <c r="D217" i="13"/>
  <c r="C215" i="13"/>
  <c r="D215" i="13"/>
  <c r="C213" i="13"/>
  <c r="D213" i="13"/>
  <c r="C211" i="13"/>
  <c r="D211" i="13"/>
  <c r="C209" i="13"/>
  <c r="D209" i="13"/>
  <c r="C207" i="13"/>
  <c r="D207" i="13"/>
  <c r="C205" i="13"/>
  <c r="D205" i="13"/>
  <c r="C203" i="13"/>
  <c r="D203" i="13"/>
  <c r="C201" i="13"/>
  <c r="D201" i="13"/>
  <c r="C199" i="13"/>
  <c r="D199" i="13"/>
  <c r="C197" i="13"/>
  <c r="D197" i="13"/>
  <c r="C195" i="13"/>
  <c r="D195" i="13"/>
  <c r="C193" i="13"/>
  <c r="D193" i="13"/>
  <c r="C191" i="13"/>
  <c r="D191" i="13"/>
  <c r="C189" i="13"/>
  <c r="D189" i="13"/>
  <c r="C187" i="13"/>
  <c r="D187" i="13"/>
  <c r="C185" i="13"/>
  <c r="D185" i="13"/>
  <c r="C183" i="13"/>
  <c r="D183" i="13"/>
  <c r="C181" i="13"/>
  <c r="D181" i="13"/>
  <c r="C179" i="13"/>
  <c r="D179" i="13"/>
  <c r="C177" i="13"/>
  <c r="D177" i="13"/>
  <c r="C175" i="13"/>
  <c r="D175" i="13"/>
  <c r="C173" i="13"/>
  <c r="D173" i="13"/>
  <c r="C171" i="13"/>
  <c r="D171" i="13"/>
  <c r="C169" i="13"/>
  <c r="D169" i="13"/>
  <c r="C167" i="13"/>
  <c r="D167" i="13"/>
  <c r="C165" i="13"/>
  <c r="D165" i="13"/>
  <c r="C163" i="13"/>
  <c r="D163" i="13"/>
  <c r="C161" i="13"/>
  <c r="D161" i="13"/>
  <c r="C159" i="13"/>
  <c r="D159" i="13"/>
  <c r="C157" i="13"/>
  <c r="D157" i="13"/>
  <c r="C155" i="13"/>
  <c r="D155" i="13"/>
  <c r="C153" i="13"/>
  <c r="D153" i="13"/>
  <c r="C151" i="13"/>
  <c r="D151" i="13"/>
  <c r="C149" i="13"/>
  <c r="D149" i="13"/>
  <c r="C147" i="13"/>
  <c r="D147" i="13"/>
  <c r="C145" i="13"/>
  <c r="D145" i="13"/>
  <c r="C143" i="13"/>
  <c r="D143" i="13"/>
  <c r="C141" i="13"/>
  <c r="D141" i="13"/>
  <c r="C139" i="13"/>
  <c r="D139" i="13"/>
  <c r="C137" i="13"/>
  <c r="D137" i="13"/>
  <c r="C135" i="13"/>
  <c r="D135" i="13"/>
  <c r="C133" i="13"/>
  <c r="D133" i="13"/>
  <c r="C131" i="13"/>
  <c r="D131" i="13"/>
  <c r="C129" i="13"/>
  <c r="D129" i="13"/>
  <c r="C127" i="13"/>
  <c r="D127" i="13"/>
  <c r="C125" i="13"/>
  <c r="D125" i="13"/>
  <c r="C123" i="13"/>
  <c r="D123" i="13"/>
  <c r="C121" i="13"/>
  <c r="D121" i="13"/>
  <c r="C119" i="13"/>
  <c r="D119" i="13"/>
  <c r="C117" i="13"/>
  <c r="D117" i="13"/>
  <c r="C115" i="13"/>
  <c r="D115" i="13"/>
  <c r="C113" i="13"/>
  <c r="D113" i="13"/>
  <c r="C111" i="13"/>
  <c r="D111" i="13"/>
  <c r="C109" i="13"/>
  <c r="D109" i="13"/>
  <c r="C107" i="13"/>
  <c r="D107" i="13"/>
  <c r="C105" i="13"/>
  <c r="D105" i="13"/>
  <c r="C103" i="13"/>
  <c r="D103" i="13"/>
  <c r="C101" i="13"/>
  <c r="D101" i="13"/>
  <c r="C99" i="13"/>
  <c r="D99" i="13"/>
  <c r="C97" i="13"/>
  <c r="D97" i="13"/>
  <c r="C95" i="13"/>
  <c r="D95" i="13"/>
  <c r="C93" i="13"/>
  <c r="D93" i="13"/>
  <c r="C91" i="13"/>
  <c r="D91" i="13"/>
  <c r="C89" i="13"/>
  <c r="D89" i="13"/>
  <c r="C87" i="13"/>
  <c r="D87" i="13"/>
  <c r="C85" i="13"/>
  <c r="D85" i="13"/>
  <c r="C83" i="13"/>
  <c r="D83" i="13"/>
  <c r="C81" i="13"/>
  <c r="D81" i="13"/>
  <c r="C79" i="13"/>
  <c r="D79" i="13"/>
  <c r="C77" i="13"/>
  <c r="D77" i="13"/>
  <c r="C75" i="13"/>
  <c r="D75" i="13"/>
  <c r="C73" i="13"/>
  <c r="D73" i="13"/>
  <c r="C71" i="13"/>
  <c r="D71" i="13"/>
  <c r="C69" i="13"/>
  <c r="D69" i="13"/>
  <c r="C67" i="13"/>
  <c r="D67" i="13"/>
  <c r="C65" i="13"/>
  <c r="D65" i="13"/>
  <c r="C63" i="13"/>
  <c r="D63" i="13"/>
  <c r="C61" i="13"/>
  <c r="D61" i="13"/>
  <c r="C59" i="13"/>
  <c r="D59" i="13"/>
  <c r="C57" i="13"/>
  <c r="D57" i="13"/>
  <c r="C55" i="13"/>
  <c r="D55" i="13"/>
  <c r="C53" i="13"/>
  <c r="D53" i="13"/>
  <c r="C51" i="13"/>
  <c r="D51" i="13"/>
  <c r="C49" i="13"/>
  <c r="D49" i="13"/>
  <c r="C47" i="13"/>
  <c r="D47" i="13"/>
  <c r="C45" i="13"/>
  <c r="D45" i="13"/>
  <c r="C43" i="13"/>
  <c r="D43" i="13"/>
  <c r="C41" i="13"/>
  <c r="D41" i="13"/>
  <c r="C39" i="13"/>
  <c r="D39" i="13"/>
  <c r="C37" i="13"/>
  <c r="D37" i="13"/>
  <c r="C35" i="13"/>
  <c r="D35" i="13"/>
  <c r="C33" i="13"/>
  <c r="D33" i="13"/>
  <c r="C31" i="13"/>
  <c r="D31" i="13"/>
  <c r="C29" i="13"/>
  <c r="D29" i="13"/>
  <c r="C27" i="13"/>
  <c r="D27" i="13"/>
  <c r="C25" i="13"/>
  <c r="D25" i="13"/>
  <c r="C23" i="13"/>
  <c r="D23" i="13"/>
  <c r="C21" i="13"/>
  <c r="D21" i="13"/>
  <c r="C19" i="13"/>
  <c r="D19" i="13"/>
  <c r="C17" i="13"/>
  <c r="D17" i="13"/>
  <c r="C15" i="13"/>
  <c r="D15" i="13"/>
  <c r="C13" i="13"/>
  <c r="D13" i="13"/>
  <c r="C11" i="13"/>
  <c r="D11" i="13"/>
  <c r="C9" i="13"/>
  <c r="D9" i="13"/>
  <c r="C7" i="13"/>
  <c r="D7" i="13"/>
  <c r="C5" i="13"/>
  <c r="D5" i="13"/>
  <c r="C3" i="13"/>
  <c r="D3" i="13"/>
  <c r="C491" i="13"/>
  <c r="D491" i="13"/>
  <c r="C499" i="13"/>
  <c r="D499" i="13"/>
  <c r="C489" i="13"/>
  <c r="D489" i="13"/>
  <c r="C497" i="13"/>
  <c r="D497" i="13"/>
  <c r="C482" i="13"/>
  <c r="D482" i="13"/>
  <c r="C486" i="13"/>
  <c r="D486" i="13"/>
  <c r="C490" i="13"/>
  <c r="D490" i="13"/>
  <c r="C494" i="13"/>
  <c r="D494" i="13"/>
  <c r="C498" i="13"/>
  <c r="D498" i="13"/>
  <c r="C502" i="13"/>
  <c r="D502" i="13"/>
  <c r="D387" i="13"/>
  <c r="C387" i="13"/>
  <c r="D389" i="13"/>
  <c r="C389" i="13"/>
  <c r="D391" i="13"/>
  <c r="C391" i="13"/>
  <c r="D393" i="13"/>
  <c r="C393" i="13"/>
  <c r="D395" i="13"/>
  <c r="C395" i="13"/>
  <c r="D397" i="13"/>
  <c r="C397" i="13"/>
  <c r="D399" i="13"/>
  <c r="C399" i="13"/>
  <c r="D401" i="13"/>
  <c r="C401" i="13"/>
  <c r="D403" i="13"/>
  <c r="C403" i="13"/>
  <c r="D405" i="13"/>
  <c r="C405" i="13"/>
  <c r="D407" i="13"/>
  <c r="C407" i="13"/>
  <c r="D409" i="13"/>
  <c r="C409" i="13"/>
  <c r="D411" i="13"/>
  <c r="C411" i="13"/>
  <c r="D413" i="13"/>
  <c r="C413" i="13"/>
  <c r="D415" i="13"/>
  <c r="C415" i="13"/>
  <c r="D417" i="13"/>
  <c r="C417" i="13"/>
  <c r="D419" i="13"/>
  <c r="C419" i="13"/>
  <c r="D421" i="13"/>
  <c r="C421" i="13"/>
  <c r="D423" i="13"/>
  <c r="C423" i="13"/>
  <c r="D425" i="13"/>
  <c r="C425" i="13"/>
  <c r="D427" i="13"/>
  <c r="C427" i="13"/>
  <c r="D429" i="13"/>
  <c r="C429" i="13"/>
  <c r="D431" i="13"/>
  <c r="C431" i="13"/>
  <c r="D433" i="13"/>
  <c r="C433" i="13"/>
  <c r="D435" i="13"/>
  <c r="C435" i="13"/>
  <c r="D437" i="13"/>
  <c r="C437" i="13"/>
  <c r="D439" i="13"/>
  <c r="C439" i="13"/>
  <c r="D441" i="13"/>
  <c r="C441" i="13"/>
  <c r="D443" i="13"/>
  <c r="C443" i="13"/>
  <c r="D445" i="13"/>
  <c r="C445" i="13"/>
  <c r="D447" i="13"/>
  <c r="C447" i="13"/>
  <c r="D449" i="13"/>
  <c r="C449" i="13"/>
  <c r="D451" i="13"/>
  <c r="C451" i="13"/>
  <c r="D453" i="13"/>
  <c r="C453" i="13"/>
  <c r="D455" i="13"/>
  <c r="C455" i="13"/>
  <c r="D457" i="13"/>
  <c r="C457" i="13"/>
  <c r="D459" i="13"/>
  <c r="C459" i="13"/>
  <c r="D461" i="13"/>
  <c r="C461" i="13"/>
  <c r="D463" i="13"/>
  <c r="C463" i="13"/>
  <c r="D465" i="13"/>
  <c r="C465" i="13"/>
  <c r="D467" i="13"/>
  <c r="C467" i="13"/>
  <c r="D469" i="13"/>
  <c r="C469" i="13"/>
  <c r="D471" i="13"/>
  <c r="C471" i="13"/>
  <c r="D473" i="13"/>
  <c r="C473" i="13"/>
  <c r="D475" i="13"/>
  <c r="C475" i="13"/>
  <c r="D477" i="13"/>
  <c r="C477" i="13"/>
  <c r="D479" i="13"/>
  <c r="C479" i="13"/>
  <c r="D481" i="13"/>
  <c r="C481" i="13"/>
  <c r="C483" i="12"/>
  <c r="D483" i="12"/>
  <c r="C384" i="12"/>
  <c r="D384" i="12"/>
  <c r="C382" i="12"/>
  <c r="D382" i="12"/>
  <c r="C380" i="12"/>
  <c r="D380" i="12"/>
  <c r="C378" i="12"/>
  <c r="D378" i="12"/>
  <c r="C376" i="12"/>
  <c r="D376" i="12"/>
  <c r="C374" i="12"/>
  <c r="D374" i="12"/>
  <c r="C372" i="12"/>
  <c r="D372" i="12"/>
  <c r="C370" i="12"/>
  <c r="D370" i="12"/>
  <c r="C368" i="12"/>
  <c r="D368" i="12"/>
  <c r="C366" i="12"/>
  <c r="D366" i="12"/>
  <c r="C364" i="12"/>
  <c r="D364" i="12"/>
  <c r="C362" i="12"/>
  <c r="D362" i="12"/>
  <c r="C360" i="12"/>
  <c r="D360" i="12"/>
  <c r="C358" i="12"/>
  <c r="D358" i="12"/>
  <c r="C356" i="12"/>
  <c r="D356" i="12"/>
  <c r="C354" i="12"/>
  <c r="D354" i="12"/>
  <c r="C352" i="12"/>
  <c r="D352" i="12"/>
  <c r="C350" i="12"/>
  <c r="D350" i="12"/>
  <c r="C348" i="12"/>
  <c r="D348" i="12"/>
  <c r="C346" i="12"/>
  <c r="D346" i="12"/>
  <c r="C344" i="12"/>
  <c r="D344" i="12"/>
  <c r="C342" i="12"/>
  <c r="D342" i="12"/>
  <c r="C340" i="12"/>
  <c r="D340" i="12"/>
  <c r="C338" i="12"/>
  <c r="D338" i="12"/>
  <c r="C336" i="12"/>
  <c r="D336" i="12"/>
  <c r="C334" i="12"/>
  <c r="D334" i="12"/>
  <c r="C332" i="12"/>
  <c r="D332" i="12"/>
  <c r="C330" i="12"/>
  <c r="D330" i="12"/>
  <c r="C328" i="12"/>
  <c r="D328" i="12"/>
  <c r="C326" i="12"/>
  <c r="D326" i="12"/>
  <c r="C324" i="12"/>
  <c r="D324" i="12"/>
  <c r="C322" i="12"/>
  <c r="D322" i="12"/>
  <c r="C320" i="12"/>
  <c r="D320" i="12"/>
  <c r="C318" i="12"/>
  <c r="D318" i="12"/>
  <c r="C316" i="12"/>
  <c r="D316" i="12"/>
  <c r="C314" i="12"/>
  <c r="D314" i="12"/>
  <c r="C312" i="12"/>
  <c r="D312" i="12"/>
  <c r="C310" i="12"/>
  <c r="D310" i="12"/>
  <c r="C308" i="12"/>
  <c r="D308" i="12"/>
  <c r="C306" i="12"/>
  <c r="D306" i="12"/>
  <c r="C304" i="12"/>
  <c r="D304" i="12"/>
  <c r="C302" i="12"/>
  <c r="D302" i="12"/>
  <c r="C300" i="12"/>
  <c r="D300" i="12"/>
  <c r="C298" i="12"/>
  <c r="D298" i="12"/>
  <c r="C296" i="12"/>
  <c r="D296" i="12"/>
  <c r="C294" i="12"/>
  <c r="D294" i="12"/>
  <c r="C292" i="12"/>
  <c r="D292" i="12"/>
  <c r="C290" i="12"/>
  <c r="D290" i="12"/>
  <c r="C288" i="12"/>
  <c r="D288" i="12"/>
  <c r="C286" i="12"/>
  <c r="D286" i="12"/>
  <c r="C284" i="12"/>
  <c r="D284" i="12"/>
  <c r="C282" i="12"/>
  <c r="D282" i="12"/>
  <c r="C280" i="12"/>
  <c r="D280" i="12"/>
  <c r="C278" i="12"/>
  <c r="D278" i="12"/>
  <c r="C276" i="12"/>
  <c r="D276" i="12"/>
  <c r="C274" i="12"/>
  <c r="D274" i="12"/>
  <c r="C272" i="12"/>
  <c r="D272" i="12"/>
  <c r="C270" i="12"/>
  <c r="D270" i="12"/>
  <c r="C268" i="12"/>
  <c r="D268" i="12"/>
  <c r="C266" i="12"/>
  <c r="D266" i="12"/>
  <c r="C264" i="12"/>
  <c r="D264" i="12"/>
  <c r="C262" i="12"/>
  <c r="D262" i="12"/>
  <c r="C260" i="12"/>
  <c r="D260" i="12"/>
  <c r="C258" i="12"/>
  <c r="D258" i="12"/>
  <c r="C256" i="12"/>
  <c r="D256" i="12"/>
  <c r="C254" i="12"/>
  <c r="D254" i="12"/>
  <c r="C252" i="12"/>
  <c r="D252" i="12"/>
  <c r="C250" i="12"/>
  <c r="D250" i="12"/>
  <c r="C248" i="12"/>
  <c r="D248" i="12"/>
  <c r="C246" i="12"/>
  <c r="D246" i="12"/>
  <c r="C244" i="12"/>
  <c r="D244" i="12"/>
  <c r="C242" i="12"/>
  <c r="D242" i="12"/>
  <c r="C240" i="12"/>
  <c r="D240" i="12"/>
  <c r="C238" i="12"/>
  <c r="D238" i="12"/>
  <c r="C236" i="12"/>
  <c r="D236" i="12"/>
  <c r="C234" i="12"/>
  <c r="D234" i="12"/>
  <c r="C232" i="12"/>
  <c r="D232" i="12"/>
  <c r="C230" i="12"/>
  <c r="D230" i="12"/>
  <c r="C228" i="12"/>
  <c r="D228" i="12"/>
  <c r="C226" i="12"/>
  <c r="D226" i="12"/>
  <c r="C224" i="12"/>
  <c r="D224" i="12"/>
  <c r="C222" i="12"/>
  <c r="D222" i="12"/>
  <c r="C220" i="12"/>
  <c r="D220" i="12"/>
  <c r="C218" i="12"/>
  <c r="D218" i="12"/>
  <c r="C216" i="12"/>
  <c r="D216" i="12"/>
  <c r="C214" i="12"/>
  <c r="D214" i="12"/>
  <c r="C212" i="12"/>
  <c r="D212" i="12"/>
  <c r="C210" i="12"/>
  <c r="D210" i="12"/>
  <c r="C208" i="12"/>
  <c r="D208" i="12"/>
  <c r="C206" i="12"/>
  <c r="D206" i="12"/>
  <c r="C204" i="12"/>
  <c r="D204" i="12"/>
  <c r="C202" i="12"/>
  <c r="D202" i="12"/>
  <c r="C200" i="12"/>
  <c r="D200" i="12"/>
  <c r="C198" i="12"/>
  <c r="D198" i="12"/>
  <c r="C196" i="12"/>
  <c r="D196" i="12"/>
  <c r="C194" i="12"/>
  <c r="D194" i="12"/>
  <c r="C192" i="12"/>
  <c r="D192" i="12"/>
  <c r="C190" i="12"/>
  <c r="D190" i="12"/>
  <c r="C188" i="12"/>
  <c r="D188" i="12"/>
  <c r="C186" i="12"/>
  <c r="D186" i="12"/>
  <c r="C184" i="12"/>
  <c r="D184" i="12"/>
  <c r="C182" i="12"/>
  <c r="D182" i="12"/>
  <c r="C180" i="12"/>
  <c r="D180" i="12"/>
  <c r="C178" i="12"/>
  <c r="D178" i="12"/>
  <c r="C176" i="12"/>
  <c r="D176" i="12"/>
  <c r="C174" i="12"/>
  <c r="D174" i="12"/>
  <c r="C172" i="12"/>
  <c r="D172" i="12"/>
  <c r="C170" i="12"/>
  <c r="D170" i="12"/>
  <c r="C168" i="12"/>
  <c r="D168" i="12"/>
  <c r="C166" i="12"/>
  <c r="D166" i="12"/>
  <c r="C164" i="12"/>
  <c r="D164" i="12"/>
  <c r="C162" i="12"/>
  <c r="D162" i="12"/>
  <c r="C160" i="12"/>
  <c r="D160" i="12"/>
  <c r="C158" i="12"/>
  <c r="D158" i="12"/>
  <c r="C156" i="12"/>
  <c r="D156" i="12"/>
  <c r="C154" i="12"/>
  <c r="D154" i="12"/>
  <c r="C152" i="12"/>
  <c r="D152" i="12"/>
  <c r="C150" i="12"/>
  <c r="D150" i="12"/>
  <c r="C148" i="12"/>
  <c r="D148" i="12"/>
  <c r="C146" i="12"/>
  <c r="D146" i="12"/>
  <c r="C144" i="12"/>
  <c r="D144" i="12"/>
  <c r="C142" i="12"/>
  <c r="D142" i="12"/>
  <c r="C140" i="12"/>
  <c r="D140" i="12"/>
  <c r="C138" i="12"/>
  <c r="D138" i="12"/>
  <c r="C136" i="12"/>
  <c r="D136" i="12"/>
  <c r="C134" i="12"/>
  <c r="D134" i="12"/>
  <c r="C132" i="12"/>
  <c r="D132" i="12"/>
  <c r="C130" i="12"/>
  <c r="D130" i="12"/>
  <c r="C128" i="12"/>
  <c r="D128" i="12"/>
  <c r="C126" i="12"/>
  <c r="D126" i="12"/>
  <c r="C124" i="12"/>
  <c r="D124" i="12"/>
  <c r="C122" i="12"/>
  <c r="D122" i="12"/>
  <c r="C120" i="12"/>
  <c r="D120" i="12"/>
  <c r="C118" i="12"/>
  <c r="D118" i="12"/>
  <c r="C116" i="12"/>
  <c r="D116" i="12"/>
  <c r="C114" i="12"/>
  <c r="D114" i="12"/>
  <c r="C112" i="12"/>
  <c r="D112" i="12"/>
  <c r="C110" i="12"/>
  <c r="D110" i="12"/>
  <c r="C108" i="12"/>
  <c r="D108" i="12"/>
  <c r="C106" i="12"/>
  <c r="D106" i="12"/>
  <c r="C104" i="12"/>
  <c r="D104" i="12"/>
  <c r="C102" i="12"/>
  <c r="D102" i="12"/>
  <c r="C100" i="12"/>
  <c r="D100" i="12"/>
  <c r="C98" i="12"/>
  <c r="D98" i="12"/>
  <c r="C96" i="12"/>
  <c r="D96" i="12"/>
  <c r="C94" i="12"/>
  <c r="D94" i="12"/>
  <c r="C92" i="12"/>
  <c r="D92" i="12"/>
  <c r="C90" i="12"/>
  <c r="D90" i="12"/>
  <c r="C88" i="12"/>
  <c r="D88" i="12"/>
  <c r="C86" i="12"/>
  <c r="D86" i="12"/>
  <c r="C84" i="12"/>
  <c r="D84" i="12"/>
  <c r="C82" i="12"/>
  <c r="D82" i="12"/>
  <c r="C80" i="12"/>
  <c r="D80" i="12"/>
  <c r="C78" i="12"/>
  <c r="D78" i="12"/>
  <c r="C76" i="12"/>
  <c r="D76" i="12"/>
  <c r="C74" i="12"/>
  <c r="D74" i="12"/>
  <c r="C72" i="12"/>
  <c r="D72" i="12"/>
  <c r="C70" i="12"/>
  <c r="D70" i="12"/>
  <c r="C68" i="12"/>
  <c r="D68" i="12"/>
  <c r="C66" i="12"/>
  <c r="D66" i="12"/>
  <c r="C64" i="12"/>
  <c r="D64" i="12"/>
  <c r="C62" i="12"/>
  <c r="D62" i="12"/>
  <c r="C60" i="12"/>
  <c r="D60" i="12"/>
  <c r="C58" i="12"/>
  <c r="D58" i="12"/>
  <c r="C56" i="12"/>
  <c r="D56" i="12"/>
  <c r="C54" i="12"/>
  <c r="D54" i="12"/>
  <c r="C52" i="12"/>
  <c r="D52" i="12"/>
  <c r="C50" i="12"/>
  <c r="D50" i="12"/>
  <c r="C48" i="12"/>
  <c r="D48" i="12"/>
  <c r="C46" i="12"/>
  <c r="D46" i="12"/>
  <c r="C44" i="12"/>
  <c r="D44" i="12"/>
  <c r="C42" i="12"/>
  <c r="D42" i="12"/>
  <c r="C40" i="12"/>
  <c r="D40" i="12"/>
  <c r="C38" i="12"/>
  <c r="D38" i="12"/>
  <c r="C36" i="12"/>
  <c r="D36" i="12"/>
  <c r="C34" i="12"/>
  <c r="D34" i="12"/>
  <c r="C32" i="12"/>
  <c r="D32" i="12"/>
  <c r="C30" i="12"/>
  <c r="D30" i="12"/>
  <c r="C28" i="12"/>
  <c r="D28" i="12"/>
  <c r="C26" i="12"/>
  <c r="D26" i="12"/>
  <c r="C24" i="12"/>
  <c r="D24" i="12"/>
  <c r="C22" i="12"/>
  <c r="D22" i="12"/>
  <c r="C20" i="12"/>
  <c r="D20" i="12"/>
  <c r="C18" i="12"/>
  <c r="D18" i="12"/>
  <c r="C16" i="12"/>
  <c r="D16" i="12"/>
  <c r="C14" i="12"/>
  <c r="D14" i="12"/>
  <c r="C12" i="12"/>
  <c r="D12" i="12"/>
  <c r="C10" i="12"/>
  <c r="D10" i="12"/>
  <c r="C8" i="12"/>
  <c r="D8" i="12"/>
  <c r="C6" i="12"/>
  <c r="D6" i="12"/>
  <c r="C4" i="12"/>
  <c r="D4" i="12"/>
  <c r="C487" i="12"/>
  <c r="D487" i="12"/>
  <c r="C495" i="12"/>
  <c r="D495" i="12"/>
  <c r="C485" i="12"/>
  <c r="D485" i="12"/>
  <c r="C493" i="12"/>
  <c r="D493" i="12"/>
  <c r="C501" i="12"/>
  <c r="D501" i="12"/>
  <c r="C484" i="12"/>
  <c r="D484" i="12"/>
  <c r="C488" i="12"/>
  <c r="D488" i="12"/>
  <c r="C492" i="12"/>
  <c r="D492" i="12"/>
  <c r="C496" i="12"/>
  <c r="D496" i="12"/>
  <c r="C500" i="12"/>
  <c r="D500" i="12"/>
  <c r="D386" i="12"/>
  <c r="C386" i="12"/>
  <c r="D388" i="12"/>
  <c r="C388" i="12"/>
  <c r="D390" i="12"/>
  <c r="C390" i="12"/>
  <c r="D392" i="12"/>
  <c r="C392" i="12"/>
  <c r="D394" i="12"/>
  <c r="C394" i="12"/>
  <c r="D396" i="12"/>
  <c r="C396" i="12"/>
  <c r="D398" i="12"/>
  <c r="C398" i="12"/>
  <c r="D400" i="12"/>
  <c r="C400" i="12"/>
  <c r="D402" i="12"/>
  <c r="C402" i="12"/>
  <c r="D404" i="12"/>
  <c r="C404" i="12"/>
  <c r="D406" i="12"/>
  <c r="C406" i="12"/>
  <c r="D408" i="12"/>
  <c r="C408" i="12"/>
  <c r="D410" i="12"/>
  <c r="C410" i="12"/>
  <c r="D412" i="12"/>
  <c r="C412" i="12"/>
  <c r="D414" i="12"/>
  <c r="C414" i="12"/>
  <c r="D416" i="12"/>
  <c r="C416" i="12"/>
  <c r="D418" i="12"/>
  <c r="C418" i="12"/>
  <c r="D420" i="12"/>
  <c r="C420" i="12"/>
  <c r="D422" i="12"/>
  <c r="C422" i="12"/>
  <c r="D424" i="12"/>
  <c r="C424" i="12"/>
  <c r="D426" i="12"/>
  <c r="C426" i="12"/>
  <c r="D428" i="12"/>
  <c r="C428" i="12"/>
  <c r="D430" i="12"/>
  <c r="C430" i="12"/>
  <c r="D432" i="12"/>
  <c r="C432" i="12"/>
  <c r="D434" i="12"/>
  <c r="C434" i="12"/>
  <c r="D436" i="12"/>
  <c r="C436" i="12"/>
  <c r="D438" i="12"/>
  <c r="C438" i="12"/>
  <c r="D440" i="12"/>
  <c r="C440" i="12"/>
  <c r="D442" i="12"/>
  <c r="C442" i="12"/>
  <c r="D444" i="12"/>
  <c r="C444" i="12"/>
  <c r="D446" i="12"/>
  <c r="C446" i="12"/>
  <c r="D448" i="12"/>
  <c r="C448" i="12"/>
  <c r="D450" i="12"/>
  <c r="C450" i="12"/>
  <c r="D452" i="12"/>
  <c r="C452" i="12"/>
  <c r="D454" i="12"/>
  <c r="C454" i="12"/>
  <c r="D456" i="12"/>
  <c r="C456" i="12"/>
  <c r="D458" i="12"/>
  <c r="C458" i="12"/>
  <c r="D460" i="12"/>
  <c r="C460" i="12"/>
  <c r="D462" i="12"/>
  <c r="C462" i="12"/>
  <c r="D464" i="12"/>
  <c r="C464" i="12"/>
  <c r="D466" i="12"/>
  <c r="C466" i="12"/>
  <c r="D468" i="12"/>
  <c r="C468" i="12"/>
  <c r="D470" i="12"/>
  <c r="C470" i="12"/>
  <c r="D472" i="12"/>
  <c r="C472" i="12"/>
  <c r="D474" i="12"/>
  <c r="C474" i="12"/>
  <c r="D476" i="12"/>
  <c r="C476" i="12"/>
  <c r="D478" i="12"/>
  <c r="C478" i="12"/>
  <c r="D480" i="12"/>
  <c r="C480" i="12"/>
  <c r="C385" i="12"/>
  <c r="D385" i="12"/>
  <c r="C383" i="12"/>
  <c r="D383" i="12"/>
  <c r="C381" i="12"/>
  <c r="D381" i="12"/>
  <c r="C379" i="12"/>
  <c r="D379" i="12"/>
  <c r="C377" i="12"/>
  <c r="D377" i="12"/>
  <c r="C375" i="12"/>
  <c r="D375" i="12"/>
  <c r="C373" i="12"/>
  <c r="D373" i="12"/>
  <c r="C371" i="12"/>
  <c r="D371" i="12"/>
  <c r="C369" i="12"/>
  <c r="D369" i="12"/>
  <c r="C367" i="12"/>
  <c r="D367" i="12"/>
  <c r="C365" i="12"/>
  <c r="D365" i="12"/>
  <c r="C363" i="12"/>
  <c r="D363" i="12"/>
  <c r="C361" i="12"/>
  <c r="D361" i="12"/>
  <c r="C359" i="12"/>
  <c r="D359" i="12"/>
  <c r="C357" i="12"/>
  <c r="D357" i="12"/>
  <c r="C355" i="12"/>
  <c r="D355" i="12"/>
  <c r="C353" i="12"/>
  <c r="D353" i="12"/>
  <c r="C351" i="12"/>
  <c r="D351" i="12"/>
  <c r="C349" i="12"/>
  <c r="D349" i="12"/>
  <c r="C347" i="12"/>
  <c r="D347" i="12"/>
  <c r="C345" i="12"/>
  <c r="D345" i="12"/>
  <c r="C343" i="12"/>
  <c r="D343" i="12"/>
  <c r="C341" i="12"/>
  <c r="D341" i="12"/>
  <c r="C339" i="12"/>
  <c r="D339" i="12"/>
  <c r="C337" i="12"/>
  <c r="D337" i="12"/>
  <c r="C335" i="12"/>
  <c r="D335" i="12"/>
  <c r="C333" i="12"/>
  <c r="D333" i="12"/>
  <c r="C331" i="12"/>
  <c r="D331" i="12"/>
  <c r="C329" i="12"/>
  <c r="D329" i="12"/>
  <c r="C327" i="12"/>
  <c r="D327" i="12"/>
  <c r="C325" i="12"/>
  <c r="D325" i="12"/>
  <c r="C323" i="12"/>
  <c r="D323" i="12"/>
  <c r="C321" i="12"/>
  <c r="D321" i="12"/>
  <c r="C319" i="12"/>
  <c r="D319" i="12"/>
  <c r="C317" i="12"/>
  <c r="D317" i="12"/>
  <c r="C315" i="12"/>
  <c r="D315" i="12"/>
  <c r="C313" i="12"/>
  <c r="D313" i="12"/>
  <c r="C311" i="12"/>
  <c r="D311" i="12"/>
  <c r="C309" i="12"/>
  <c r="D309" i="12"/>
  <c r="C307" i="12"/>
  <c r="D307" i="12"/>
  <c r="C305" i="12"/>
  <c r="D305" i="12"/>
  <c r="C303" i="12"/>
  <c r="D303" i="12"/>
  <c r="C301" i="12"/>
  <c r="D301" i="12"/>
  <c r="C299" i="12"/>
  <c r="D299" i="12"/>
  <c r="C297" i="12"/>
  <c r="D297" i="12"/>
  <c r="C295" i="12"/>
  <c r="D295" i="12"/>
  <c r="C293" i="12"/>
  <c r="D293" i="12"/>
  <c r="C291" i="12"/>
  <c r="D291" i="12"/>
  <c r="C289" i="12"/>
  <c r="D289" i="12"/>
  <c r="C287" i="12"/>
  <c r="D287" i="12"/>
  <c r="C285" i="12"/>
  <c r="D285" i="12"/>
  <c r="C283" i="12"/>
  <c r="D283" i="12"/>
  <c r="C281" i="12"/>
  <c r="D281" i="12"/>
  <c r="C279" i="12"/>
  <c r="D279" i="12"/>
  <c r="C277" i="12"/>
  <c r="D277" i="12"/>
  <c r="C275" i="12"/>
  <c r="D275" i="12"/>
  <c r="C273" i="12"/>
  <c r="D273" i="12"/>
  <c r="C271" i="12"/>
  <c r="D271" i="12"/>
  <c r="C269" i="12"/>
  <c r="D269" i="12"/>
  <c r="C267" i="12"/>
  <c r="D267" i="12"/>
  <c r="C265" i="12"/>
  <c r="D265" i="12"/>
  <c r="C263" i="12"/>
  <c r="D263" i="12"/>
  <c r="C261" i="12"/>
  <c r="D261" i="12"/>
  <c r="C259" i="12"/>
  <c r="D259" i="12"/>
  <c r="C257" i="12"/>
  <c r="D257" i="12"/>
  <c r="C255" i="12"/>
  <c r="D255" i="12"/>
  <c r="C253" i="12"/>
  <c r="D253" i="12"/>
  <c r="C251" i="12"/>
  <c r="D251" i="12"/>
  <c r="C249" i="12"/>
  <c r="D249" i="12"/>
  <c r="C247" i="12"/>
  <c r="D247" i="12"/>
  <c r="C245" i="12"/>
  <c r="D245" i="12"/>
  <c r="C243" i="12"/>
  <c r="D243" i="12"/>
  <c r="C241" i="12"/>
  <c r="D241" i="12"/>
  <c r="C239" i="12"/>
  <c r="D239" i="12"/>
  <c r="C237" i="12"/>
  <c r="D237" i="12"/>
  <c r="C235" i="12"/>
  <c r="D235" i="12"/>
  <c r="C233" i="12"/>
  <c r="D233" i="12"/>
  <c r="C231" i="12"/>
  <c r="D231" i="12"/>
  <c r="C229" i="12"/>
  <c r="D229" i="12"/>
  <c r="C227" i="12"/>
  <c r="D227" i="12"/>
  <c r="C225" i="12"/>
  <c r="D225" i="12"/>
  <c r="C223" i="12"/>
  <c r="D223" i="12"/>
  <c r="C221" i="12"/>
  <c r="D221" i="12"/>
  <c r="C219" i="12"/>
  <c r="D219" i="12"/>
  <c r="C217" i="12"/>
  <c r="D217" i="12"/>
  <c r="C215" i="12"/>
  <c r="D215" i="12"/>
  <c r="C213" i="12"/>
  <c r="D213" i="12"/>
  <c r="C211" i="12"/>
  <c r="D211" i="12"/>
  <c r="C209" i="12"/>
  <c r="D209" i="12"/>
  <c r="C207" i="12"/>
  <c r="D207" i="12"/>
  <c r="C205" i="12"/>
  <c r="D205" i="12"/>
  <c r="C203" i="12"/>
  <c r="D203" i="12"/>
  <c r="C201" i="12"/>
  <c r="D201" i="12"/>
  <c r="C199" i="12"/>
  <c r="D199" i="12"/>
  <c r="C197" i="12"/>
  <c r="D197" i="12"/>
  <c r="C195" i="12"/>
  <c r="D195" i="12"/>
  <c r="C193" i="12"/>
  <c r="D193" i="12"/>
  <c r="C191" i="12"/>
  <c r="D191" i="12"/>
  <c r="C189" i="12"/>
  <c r="D189" i="12"/>
  <c r="C187" i="12"/>
  <c r="D187" i="12"/>
  <c r="C185" i="12"/>
  <c r="D185" i="12"/>
  <c r="C183" i="12"/>
  <c r="D183" i="12"/>
  <c r="C181" i="12"/>
  <c r="D181" i="12"/>
  <c r="C179" i="12"/>
  <c r="D179" i="12"/>
  <c r="C177" i="12"/>
  <c r="D177" i="12"/>
  <c r="C175" i="12"/>
  <c r="D175" i="12"/>
  <c r="C173" i="12"/>
  <c r="D173" i="12"/>
  <c r="C171" i="12"/>
  <c r="D171" i="12"/>
  <c r="C169" i="12"/>
  <c r="D169" i="12"/>
  <c r="C167" i="12"/>
  <c r="D167" i="12"/>
  <c r="C165" i="12"/>
  <c r="D165" i="12"/>
  <c r="C163" i="12"/>
  <c r="D163" i="12"/>
  <c r="C161" i="12"/>
  <c r="D161" i="12"/>
  <c r="C159" i="12"/>
  <c r="D159" i="12"/>
  <c r="C157" i="12"/>
  <c r="D157" i="12"/>
  <c r="C155" i="12"/>
  <c r="D155" i="12"/>
  <c r="C153" i="12"/>
  <c r="D153" i="12"/>
  <c r="C151" i="12"/>
  <c r="D151" i="12"/>
  <c r="C149" i="12"/>
  <c r="D149" i="12"/>
  <c r="C147" i="12"/>
  <c r="D147" i="12"/>
  <c r="C145" i="12"/>
  <c r="D145" i="12"/>
  <c r="C143" i="12"/>
  <c r="D143" i="12"/>
  <c r="C141" i="12"/>
  <c r="D141" i="12"/>
  <c r="C139" i="12"/>
  <c r="D139" i="12"/>
  <c r="C137" i="12"/>
  <c r="D137" i="12"/>
  <c r="C135" i="12"/>
  <c r="D135" i="12"/>
  <c r="C133" i="12"/>
  <c r="D133" i="12"/>
  <c r="C131" i="12"/>
  <c r="D131" i="12"/>
  <c r="C129" i="12"/>
  <c r="D129" i="12"/>
  <c r="C127" i="12"/>
  <c r="D127" i="12"/>
  <c r="C125" i="12"/>
  <c r="D125" i="12"/>
  <c r="C123" i="12"/>
  <c r="D123" i="12"/>
  <c r="C121" i="12"/>
  <c r="D121" i="12"/>
  <c r="C119" i="12"/>
  <c r="D119" i="12"/>
  <c r="C117" i="12"/>
  <c r="D117" i="12"/>
  <c r="C115" i="12"/>
  <c r="D115" i="12"/>
  <c r="C113" i="12"/>
  <c r="D113" i="12"/>
  <c r="C111" i="12"/>
  <c r="D111" i="12"/>
  <c r="C109" i="12"/>
  <c r="D109" i="12"/>
  <c r="C107" i="12"/>
  <c r="D107" i="12"/>
  <c r="C105" i="12"/>
  <c r="D105" i="12"/>
  <c r="C103" i="12"/>
  <c r="D103" i="12"/>
  <c r="C101" i="12"/>
  <c r="D101" i="12"/>
  <c r="C99" i="12"/>
  <c r="D99" i="12"/>
  <c r="C97" i="12"/>
  <c r="D97" i="12"/>
  <c r="C95" i="12"/>
  <c r="D95" i="12"/>
  <c r="C93" i="12"/>
  <c r="D93" i="12"/>
  <c r="C91" i="12"/>
  <c r="D91" i="12"/>
  <c r="C89" i="12"/>
  <c r="D89" i="12"/>
  <c r="C87" i="12"/>
  <c r="D87" i="12"/>
  <c r="C85" i="12"/>
  <c r="D85" i="12"/>
  <c r="C83" i="12"/>
  <c r="D83" i="12"/>
  <c r="C81" i="12"/>
  <c r="D81" i="12"/>
  <c r="C79" i="12"/>
  <c r="D79" i="12"/>
  <c r="C77" i="12"/>
  <c r="D77" i="12"/>
  <c r="C75" i="12"/>
  <c r="D75" i="12"/>
  <c r="C73" i="12"/>
  <c r="D73" i="12"/>
  <c r="C71" i="12"/>
  <c r="D71" i="12"/>
  <c r="C69" i="12"/>
  <c r="D69" i="12"/>
  <c r="C67" i="12"/>
  <c r="D67" i="12"/>
  <c r="C65" i="12"/>
  <c r="D65" i="12"/>
  <c r="C63" i="12"/>
  <c r="D63" i="12"/>
  <c r="C61" i="12"/>
  <c r="D61" i="12"/>
  <c r="C59" i="12"/>
  <c r="D59" i="12"/>
  <c r="C57" i="12"/>
  <c r="D57" i="12"/>
  <c r="C55" i="12"/>
  <c r="D55" i="12"/>
  <c r="C53" i="12"/>
  <c r="D53" i="12"/>
  <c r="C51" i="12"/>
  <c r="D51" i="12"/>
  <c r="C49" i="12"/>
  <c r="D49" i="12"/>
  <c r="C47" i="12"/>
  <c r="D47" i="12"/>
  <c r="C45" i="12"/>
  <c r="D45" i="12"/>
  <c r="C43" i="12"/>
  <c r="D43" i="12"/>
  <c r="C41" i="12"/>
  <c r="D41" i="12"/>
  <c r="C39" i="12"/>
  <c r="D39" i="12"/>
  <c r="C37" i="12"/>
  <c r="D37" i="12"/>
  <c r="C35" i="12"/>
  <c r="D35" i="12"/>
  <c r="C33" i="12"/>
  <c r="D33" i="12"/>
  <c r="C31" i="12"/>
  <c r="D31" i="12"/>
  <c r="C29" i="12"/>
  <c r="D29" i="12"/>
  <c r="C27" i="12"/>
  <c r="D27" i="12"/>
  <c r="C25" i="12"/>
  <c r="D25" i="12"/>
  <c r="C23" i="12"/>
  <c r="D23" i="12"/>
  <c r="C21" i="12"/>
  <c r="D21" i="12"/>
  <c r="C19" i="12"/>
  <c r="D19" i="12"/>
  <c r="C17" i="12"/>
  <c r="D17" i="12"/>
  <c r="C15" i="12"/>
  <c r="D15" i="12"/>
  <c r="C13" i="12"/>
  <c r="D13" i="12"/>
  <c r="C11" i="12"/>
  <c r="D11" i="12"/>
  <c r="C9" i="12"/>
  <c r="D9" i="12"/>
  <c r="C7" i="12"/>
  <c r="D7" i="12"/>
  <c r="C5" i="12"/>
  <c r="D5" i="12"/>
  <c r="C3" i="12"/>
  <c r="D3" i="12"/>
  <c r="C491" i="12"/>
  <c r="D491" i="12"/>
  <c r="C499" i="12"/>
  <c r="D499" i="12"/>
  <c r="C489" i="12"/>
  <c r="D489" i="12"/>
  <c r="C497" i="12"/>
  <c r="D497" i="12"/>
  <c r="C482" i="12"/>
  <c r="D482" i="12"/>
  <c r="C486" i="12"/>
  <c r="D486" i="12"/>
  <c r="C490" i="12"/>
  <c r="D490" i="12"/>
  <c r="C494" i="12"/>
  <c r="D494" i="12"/>
  <c r="C498" i="12"/>
  <c r="D498" i="12"/>
  <c r="C502" i="12"/>
  <c r="D502" i="12"/>
  <c r="D387" i="12"/>
  <c r="C387" i="12"/>
  <c r="D389" i="12"/>
  <c r="C389" i="12"/>
  <c r="D391" i="12"/>
  <c r="C391" i="12"/>
  <c r="D393" i="12"/>
  <c r="C393" i="12"/>
  <c r="D395" i="12"/>
  <c r="C395" i="12"/>
  <c r="D397" i="12"/>
  <c r="C397" i="12"/>
  <c r="D399" i="12"/>
  <c r="C399" i="12"/>
  <c r="D401" i="12"/>
  <c r="C401" i="12"/>
  <c r="D403" i="12"/>
  <c r="C403" i="12"/>
  <c r="D405" i="12"/>
  <c r="C405" i="12"/>
  <c r="D407" i="12"/>
  <c r="C407" i="12"/>
  <c r="D409" i="12"/>
  <c r="C409" i="12"/>
  <c r="D411" i="12"/>
  <c r="C411" i="12"/>
  <c r="D413" i="12"/>
  <c r="C413" i="12"/>
  <c r="D415" i="12"/>
  <c r="C415" i="12"/>
  <c r="D417" i="12"/>
  <c r="C417" i="12"/>
  <c r="D419" i="12"/>
  <c r="C419" i="12"/>
  <c r="D421" i="12"/>
  <c r="C421" i="12"/>
  <c r="D423" i="12"/>
  <c r="C423" i="12"/>
  <c r="D425" i="12"/>
  <c r="C425" i="12"/>
  <c r="D427" i="12"/>
  <c r="C427" i="12"/>
  <c r="D429" i="12"/>
  <c r="C429" i="12"/>
  <c r="D431" i="12"/>
  <c r="C431" i="12"/>
  <c r="D433" i="12"/>
  <c r="C433" i="12"/>
  <c r="D435" i="12"/>
  <c r="C435" i="12"/>
  <c r="D437" i="12"/>
  <c r="C437" i="12"/>
  <c r="D439" i="12"/>
  <c r="C439" i="12"/>
  <c r="D441" i="12"/>
  <c r="C441" i="12"/>
  <c r="D443" i="12"/>
  <c r="C443" i="12"/>
  <c r="D445" i="12"/>
  <c r="C445" i="12"/>
  <c r="D447" i="12"/>
  <c r="C447" i="12"/>
  <c r="D449" i="12"/>
  <c r="C449" i="12"/>
  <c r="D451" i="12"/>
  <c r="C451" i="12"/>
  <c r="D453" i="12"/>
  <c r="C453" i="12"/>
  <c r="D455" i="12"/>
  <c r="C455" i="12"/>
  <c r="D457" i="12"/>
  <c r="C457" i="12"/>
  <c r="D459" i="12"/>
  <c r="C459" i="12"/>
  <c r="D461" i="12"/>
  <c r="C461" i="12"/>
  <c r="D463" i="12"/>
  <c r="C463" i="12"/>
  <c r="D465" i="12"/>
  <c r="C465" i="12"/>
  <c r="D467" i="12"/>
  <c r="C467" i="12"/>
  <c r="D469" i="12"/>
  <c r="C469" i="12"/>
  <c r="D471" i="12"/>
  <c r="C471" i="12"/>
  <c r="D473" i="12"/>
  <c r="C473" i="12"/>
  <c r="D475" i="12"/>
  <c r="C475" i="12"/>
  <c r="D477" i="12"/>
  <c r="C477" i="12"/>
  <c r="D479" i="12"/>
  <c r="C479" i="12"/>
  <c r="D481" i="12"/>
  <c r="C481" i="12"/>
  <c r="C483" i="11"/>
  <c r="D483" i="11"/>
  <c r="C384" i="11"/>
  <c r="D384" i="11"/>
  <c r="C382" i="11"/>
  <c r="D382" i="11"/>
  <c r="C380" i="11"/>
  <c r="D380" i="11"/>
  <c r="C378" i="11"/>
  <c r="D378" i="11"/>
  <c r="C376" i="11"/>
  <c r="D376" i="11"/>
  <c r="C374" i="11"/>
  <c r="D374" i="11"/>
  <c r="C372" i="11"/>
  <c r="D372" i="11"/>
  <c r="C370" i="11"/>
  <c r="D370" i="11"/>
  <c r="C368" i="11"/>
  <c r="D368" i="11"/>
  <c r="C366" i="11"/>
  <c r="D366" i="11"/>
  <c r="C364" i="11"/>
  <c r="D364" i="11"/>
  <c r="C362" i="11"/>
  <c r="D362" i="11"/>
  <c r="C360" i="11"/>
  <c r="D360" i="11"/>
  <c r="C358" i="11"/>
  <c r="D358" i="11"/>
  <c r="C356" i="11"/>
  <c r="D356" i="11"/>
  <c r="C354" i="11"/>
  <c r="D354" i="11"/>
  <c r="C352" i="11"/>
  <c r="D352" i="11"/>
  <c r="C350" i="11"/>
  <c r="D350" i="11"/>
  <c r="C348" i="11"/>
  <c r="D348" i="11"/>
  <c r="C346" i="11"/>
  <c r="D346" i="11"/>
  <c r="C344" i="11"/>
  <c r="D344" i="11"/>
  <c r="C342" i="11"/>
  <c r="D342" i="11"/>
  <c r="C340" i="11"/>
  <c r="D340" i="11"/>
  <c r="C338" i="11"/>
  <c r="D338" i="11"/>
  <c r="C336" i="11"/>
  <c r="D336" i="11"/>
  <c r="C334" i="11"/>
  <c r="D334" i="11"/>
  <c r="C332" i="11"/>
  <c r="D332" i="11"/>
  <c r="C330" i="11"/>
  <c r="D330" i="11"/>
  <c r="C328" i="11"/>
  <c r="D328" i="11"/>
  <c r="C326" i="11"/>
  <c r="D326" i="11"/>
  <c r="C324" i="11"/>
  <c r="D324" i="11"/>
  <c r="C322" i="11"/>
  <c r="D322" i="11"/>
  <c r="C320" i="11"/>
  <c r="D320" i="11"/>
  <c r="C318" i="11"/>
  <c r="D318" i="11"/>
  <c r="C316" i="11"/>
  <c r="D316" i="11"/>
  <c r="C314" i="11"/>
  <c r="D314" i="11"/>
  <c r="C312" i="11"/>
  <c r="D312" i="11"/>
  <c r="C310" i="11"/>
  <c r="D310" i="11"/>
  <c r="C308" i="11"/>
  <c r="D308" i="11"/>
  <c r="C306" i="11"/>
  <c r="D306" i="11"/>
  <c r="C304" i="11"/>
  <c r="D304" i="11"/>
  <c r="C302" i="11"/>
  <c r="D302" i="11"/>
  <c r="C300" i="11"/>
  <c r="D300" i="11"/>
  <c r="C298" i="11"/>
  <c r="D298" i="11"/>
  <c r="C296" i="11"/>
  <c r="D296" i="11"/>
  <c r="C294" i="11"/>
  <c r="D294" i="11"/>
  <c r="C292" i="11"/>
  <c r="D292" i="11"/>
  <c r="C290" i="11"/>
  <c r="D290" i="11"/>
  <c r="C288" i="11"/>
  <c r="D288" i="11"/>
  <c r="C286" i="11"/>
  <c r="D286" i="11"/>
  <c r="C284" i="11"/>
  <c r="D284" i="11"/>
  <c r="C282" i="11"/>
  <c r="D282" i="11"/>
  <c r="C280" i="11"/>
  <c r="D280" i="11"/>
  <c r="C278" i="11"/>
  <c r="D278" i="11"/>
  <c r="C276" i="11"/>
  <c r="D276" i="11"/>
  <c r="C274" i="11"/>
  <c r="D274" i="11"/>
  <c r="C272" i="11"/>
  <c r="D272" i="11"/>
  <c r="C270" i="11"/>
  <c r="D270" i="11"/>
  <c r="C268" i="11"/>
  <c r="D268" i="11"/>
  <c r="C266" i="11"/>
  <c r="D266" i="11"/>
  <c r="C264" i="11"/>
  <c r="D264" i="11"/>
  <c r="C262" i="11"/>
  <c r="D262" i="11"/>
  <c r="C260" i="11"/>
  <c r="D260" i="11"/>
  <c r="C258" i="11"/>
  <c r="D258" i="11"/>
  <c r="C256" i="11"/>
  <c r="D256" i="11"/>
  <c r="C254" i="11"/>
  <c r="D254" i="11"/>
  <c r="C252" i="11"/>
  <c r="D252" i="11"/>
  <c r="C250" i="11"/>
  <c r="D250" i="11"/>
  <c r="C248" i="11"/>
  <c r="D248" i="11"/>
  <c r="C246" i="11"/>
  <c r="D246" i="11"/>
  <c r="C244" i="11"/>
  <c r="D244" i="11"/>
  <c r="C242" i="11"/>
  <c r="D242" i="11"/>
  <c r="C240" i="11"/>
  <c r="D240" i="11"/>
  <c r="C238" i="11"/>
  <c r="D238" i="11"/>
  <c r="C236" i="11"/>
  <c r="D236" i="11"/>
  <c r="C234" i="11"/>
  <c r="D234" i="11"/>
  <c r="C232" i="11"/>
  <c r="D232" i="11"/>
  <c r="C230" i="11"/>
  <c r="D230" i="11"/>
  <c r="C228" i="11"/>
  <c r="D228" i="11"/>
  <c r="C226" i="11"/>
  <c r="D226" i="11"/>
  <c r="C224" i="11"/>
  <c r="D224" i="11"/>
  <c r="C222" i="11"/>
  <c r="D222" i="11"/>
  <c r="C220" i="11"/>
  <c r="D220" i="11"/>
  <c r="C218" i="11"/>
  <c r="D218" i="11"/>
  <c r="C216" i="11"/>
  <c r="D216" i="11"/>
  <c r="C214" i="11"/>
  <c r="D214" i="11"/>
  <c r="C212" i="11"/>
  <c r="D212" i="11"/>
  <c r="C210" i="11"/>
  <c r="D210" i="11"/>
  <c r="C208" i="11"/>
  <c r="D208" i="11"/>
  <c r="C206" i="11"/>
  <c r="D206" i="11"/>
  <c r="C204" i="11"/>
  <c r="D204" i="11"/>
  <c r="C202" i="11"/>
  <c r="D202" i="11"/>
  <c r="C200" i="11"/>
  <c r="D200" i="11"/>
  <c r="C198" i="11"/>
  <c r="D198" i="11"/>
  <c r="C196" i="11"/>
  <c r="D196" i="11"/>
  <c r="C194" i="11"/>
  <c r="D194" i="11"/>
  <c r="C192" i="11"/>
  <c r="D192" i="11"/>
  <c r="C190" i="11"/>
  <c r="D190" i="11"/>
  <c r="C188" i="11"/>
  <c r="D188" i="11"/>
  <c r="C186" i="11"/>
  <c r="D186" i="11"/>
  <c r="C184" i="11"/>
  <c r="D184" i="11"/>
  <c r="C182" i="11"/>
  <c r="D182" i="11"/>
  <c r="C180" i="11"/>
  <c r="D180" i="11"/>
  <c r="C178" i="11"/>
  <c r="D178" i="11"/>
  <c r="C176" i="11"/>
  <c r="D176" i="11"/>
  <c r="C174" i="11"/>
  <c r="D174" i="11"/>
  <c r="C172" i="11"/>
  <c r="D172" i="11"/>
  <c r="C170" i="11"/>
  <c r="D170" i="11"/>
  <c r="C168" i="11"/>
  <c r="D168" i="11"/>
  <c r="C166" i="11"/>
  <c r="D166" i="11"/>
  <c r="C164" i="11"/>
  <c r="D164" i="11"/>
  <c r="C162" i="11"/>
  <c r="D162" i="11"/>
  <c r="C160" i="11"/>
  <c r="D160" i="11"/>
  <c r="C158" i="11"/>
  <c r="D158" i="11"/>
  <c r="C156" i="11"/>
  <c r="D156" i="11"/>
  <c r="C154" i="11"/>
  <c r="D154" i="11"/>
  <c r="C152" i="11"/>
  <c r="D152" i="11"/>
  <c r="C150" i="11"/>
  <c r="D150" i="11"/>
  <c r="C148" i="11"/>
  <c r="D148" i="11"/>
  <c r="C146" i="11"/>
  <c r="D146" i="11"/>
  <c r="C144" i="11"/>
  <c r="D144" i="11"/>
  <c r="C142" i="11"/>
  <c r="D142" i="11"/>
  <c r="C140" i="11"/>
  <c r="D140" i="11"/>
  <c r="C138" i="11"/>
  <c r="D138" i="11"/>
  <c r="C136" i="11"/>
  <c r="D136" i="11"/>
  <c r="C134" i="11"/>
  <c r="D134" i="11"/>
  <c r="C132" i="11"/>
  <c r="D132" i="11"/>
  <c r="C130" i="11"/>
  <c r="D130" i="11"/>
  <c r="C128" i="11"/>
  <c r="D128" i="11"/>
  <c r="C126" i="11"/>
  <c r="D126" i="11"/>
  <c r="C124" i="11"/>
  <c r="D124" i="11"/>
  <c r="C122" i="11"/>
  <c r="D122" i="11"/>
  <c r="C120" i="11"/>
  <c r="D120" i="11"/>
  <c r="C118" i="11"/>
  <c r="D118" i="11"/>
  <c r="C116" i="11"/>
  <c r="D116" i="11"/>
  <c r="C114" i="11"/>
  <c r="D114" i="11"/>
  <c r="C112" i="11"/>
  <c r="D112" i="11"/>
  <c r="C110" i="11"/>
  <c r="D110" i="11"/>
  <c r="C108" i="11"/>
  <c r="D108" i="11"/>
  <c r="C106" i="11"/>
  <c r="D106" i="11"/>
  <c r="C104" i="11"/>
  <c r="D104" i="11"/>
  <c r="C102" i="11"/>
  <c r="D102" i="11"/>
  <c r="C100" i="11"/>
  <c r="D100" i="11"/>
  <c r="C98" i="11"/>
  <c r="D98" i="11"/>
  <c r="C96" i="11"/>
  <c r="D96" i="11"/>
  <c r="C94" i="11"/>
  <c r="D94" i="11"/>
  <c r="C92" i="11"/>
  <c r="D92" i="11"/>
  <c r="C90" i="11"/>
  <c r="D90" i="11"/>
  <c r="C88" i="11"/>
  <c r="D88" i="11"/>
  <c r="C86" i="11"/>
  <c r="D86" i="11"/>
  <c r="C84" i="11"/>
  <c r="D84" i="11"/>
  <c r="C82" i="11"/>
  <c r="D82" i="11"/>
  <c r="C80" i="11"/>
  <c r="D80" i="11"/>
  <c r="C78" i="11"/>
  <c r="D78" i="11"/>
  <c r="C76" i="11"/>
  <c r="D76" i="11"/>
  <c r="C74" i="11"/>
  <c r="D74" i="11"/>
  <c r="C72" i="11"/>
  <c r="D72" i="11"/>
  <c r="C70" i="11"/>
  <c r="D70" i="11"/>
  <c r="C68" i="11"/>
  <c r="D68" i="11"/>
  <c r="C66" i="11"/>
  <c r="D66" i="11"/>
  <c r="C64" i="11"/>
  <c r="D64" i="11"/>
  <c r="C62" i="11"/>
  <c r="D62" i="11"/>
  <c r="C60" i="11"/>
  <c r="D60" i="11"/>
  <c r="C58" i="11"/>
  <c r="D58" i="11"/>
  <c r="C56" i="11"/>
  <c r="D56" i="11"/>
  <c r="C54" i="11"/>
  <c r="D54" i="11"/>
  <c r="C52" i="11"/>
  <c r="D52" i="11"/>
  <c r="C50" i="11"/>
  <c r="D50" i="11"/>
  <c r="C48" i="11"/>
  <c r="D48" i="11"/>
  <c r="C46" i="11"/>
  <c r="D46" i="11"/>
  <c r="C44" i="11"/>
  <c r="D44" i="11"/>
  <c r="C42" i="11"/>
  <c r="D42" i="11"/>
  <c r="C40" i="11"/>
  <c r="D40" i="11"/>
  <c r="C38" i="11"/>
  <c r="D38" i="11"/>
  <c r="C36" i="11"/>
  <c r="D36" i="11"/>
  <c r="C34" i="11"/>
  <c r="D34" i="11"/>
  <c r="C32" i="11"/>
  <c r="D32" i="11"/>
  <c r="C30" i="11"/>
  <c r="D30" i="11"/>
  <c r="C28" i="11"/>
  <c r="D28" i="11"/>
  <c r="C26" i="11"/>
  <c r="D26" i="11"/>
  <c r="C24" i="11"/>
  <c r="D24" i="11"/>
  <c r="C22" i="11"/>
  <c r="D22" i="11"/>
  <c r="C20" i="11"/>
  <c r="D20" i="11"/>
  <c r="C18" i="11"/>
  <c r="D18" i="11"/>
  <c r="C16" i="11"/>
  <c r="D16" i="11"/>
  <c r="C14" i="11"/>
  <c r="D14" i="11"/>
  <c r="C12" i="11"/>
  <c r="D12" i="11"/>
  <c r="C10" i="11"/>
  <c r="D10" i="11"/>
  <c r="C8" i="11"/>
  <c r="D8" i="11"/>
  <c r="C6" i="11"/>
  <c r="D6" i="11"/>
  <c r="C4" i="11"/>
  <c r="D4" i="11"/>
  <c r="C487" i="11"/>
  <c r="D487" i="11"/>
  <c r="C495" i="11"/>
  <c r="D495" i="11"/>
  <c r="C485" i="11"/>
  <c r="D485" i="11"/>
  <c r="C493" i="11"/>
  <c r="D493" i="11"/>
  <c r="C501" i="11"/>
  <c r="D501" i="11"/>
  <c r="C484" i="11"/>
  <c r="D484" i="11"/>
  <c r="C488" i="11"/>
  <c r="D488" i="11"/>
  <c r="C492" i="11"/>
  <c r="D492" i="11"/>
  <c r="C496" i="11"/>
  <c r="D496" i="11"/>
  <c r="C500" i="11"/>
  <c r="D500" i="11"/>
  <c r="D386" i="11"/>
  <c r="C386" i="11"/>
  <c r="D388" i="11"/>
  <c r="C388" i="11"/>
  <c r="D390" i="11"/>
  <c r="C390" i="11"/>
  <c r="D392" i="11"/>
  <c r="C392" i="11"/>
  <c r="D394" i="11"/>
  <c r="C394" i="11"/>
  <c r="D396" i="11"/>
  <c r="C396" i="11"/>
  <c r="D398" i="11"/>
  <c r="C398" i="11"/>
  <c r="D400" i="11"/>
  <c r="C400" i="11"/>
  <c r="D402" i="11"/>
  <c r="C402" i="11"/>
  <c r="D404" i="11"/>
  <c r="C404" i="11"/>
  <c r="D406" i="11"/>
  <c r="C406" i="11"/>
  <c r="D408" i="11"/>
  <c r="C408" i="11"/>
  <c r="D410" i="11"/>
  <c r="C410" i="11"/>
  <c r="D412" i="11"/>
  <c r="C412" i="11"/>
  <c r="D414" i="11"/>
  <c r="C414" i="11"/>
  <c r="D416" i="11"/>
  <c r="C416" i="11"/>
  <c r="D418" i="11"/>
  <c r="C418" i="11"/>
  <c r="D420" i="11"/>
  <c r="C420" i="11"/>
  <c r="D422" i="11"/>
  <c r="C422" i="11"/>
  <c r="D424" i="11"/>
  <c r="C424" i="11"/>
  <c r="D426" i="11"/>
  <c r="C426" i="11"/>
  <c r="D428" i="11"/>
  <c r="C428" i="11"/>
  <c r="D430" i="11"/>
  <c r="C430" i="11"/>
  <c r="D432" i="11"/>
  <c r="C432" i="11"/>
  <c r="D434" i="11"/>
  <c r="C434" i="11"/>
  <c r="D436" i="11"/>
  <c r="C436" i="11"/>
  <c r="D438" i="11"/>
  <c r="C438" i="11"/>
  <c r="D440" i="11"/>
  <c r="C440" i="11"/>
  <c r="D442" i="11"/>
  <c r="C442" i="11"/>
  <c r="D444" i="11"/>
  <c r="C444" i="11"/>
  <c r="D446" i="11"/>
  <c r="C446" i="11"/>
  <c r="D448" i="11"/>
  <c r="C448" i="11"/>
  <c r="D450" i="11"/>
  <c r="C450" i="11"/>
  <c r="D452" i="11"/>
  <c r="C452" i="11"/>
  <c r="D454" i="11"/>
  <c r="C454" i="11"/>
  <c r="D456" i="11"/>
  <c r="C456" i="11"/>
  <c r="D458" i="11"/>
  <c r="C458" i="11"/>
  <c r="D460" i="11"/>
  <c r="C460" i="11"/>
  <c r="D462" i="11"/>
  <c r="C462" i="11"/>
  <c r="D464" i="11"/>
  <c r="C464" i="11"/>
  <c r="D466" i="11"/>
  <c r="C466" i="11"/>
  <c r="D468" i="11"/>
  <c r="C468" i="11"/>
  <c r="D470" i="11"/>
  <c r="C470" i="11"/>
  <c r="D472" i="11"/>
  <c r="C472" i="11"/>
  <c r="D474" i="11"/>
  <c r="C474" i="11"/>
  <c r="D476" i="11"/>
  <c r="C476" i="11"/>
  <c r="D478" i="11"/>
  <c r="C478" i="11"/>
  <c r="D480" i="11"/>
  <c r="C480" i="11"/>
  <c r="C385" i="11"/>
  <c r="D385" i="11"/>
  <c r="C383" i="11"/>
  <c r="D383" i="11"/>
  <c r="C381" i="11"/>
  <c r="D381" i="11"/>
  <c r="C379" i="11"/>
  <c r="D379" i="11"/>
  <c r="C377" i="11"/>
  <c r="D377" i="11"/>
  <c r="C375" i="11"/>
  <c r="D375" i="11"/>
  <c r="C373" i="11"/>
  <c r="D373" i="11"/>
  <c r="C371" i="11"/>
  <c r="D371" i="11"/>
  <c r="C369" i="11"/>
  <c r="D369" i="11"/>
  <c r="C367" i="11"/>
  <c r="D367" i="11"/>
  <c r="C365" i="11"/>
  <c r="D365" i="11"/>
  <c r="C363" i="11"/>
  <c r="D363" i="11"/>
  <c r="C361" i="11"/>
  <c r="D361" i="11"/>
  <c r="C359" i="11"/>
  <c r="D359" i="11"/>
  <c r="C357" i="11"/>
  <c r="D357" i="11"/>
  <c r="C355" i="11"/>
  <c r="D355" i="11"/>
  <c r="C353" i="11"/>
  <c r="D353" i="11"/>
  <c r="C351" i="11"/>
  <c r="D351" i="11"/>
  <c r="C349" i="11"/>
  <c r="D349" i="11"/>
  <c r="C347" i="11"/>
  <c r="D347" i="11"/>
  <c r="C345" i="11"/>
  <c r="D345" i="11"/>
  <c r="C343" i="11"/>
  <c r="D343" i="11"/>
  <c r="C341" i="11"/>
  <c r="D341" i="11"/>
  <c r="C339" i="11"/>
  <c r="D339" i="11"/>
  <c r="C337" i="11"/>
  <c r="D337" i="11"/>
  <c r="C335" i="11"/>
  <c r="D335" i="11"/>
  <c r="C333" i="11"/>
  <c r="D333" i="11"/>
  <c r="C331" i="11"/>
  <c r="D331" i="11"/>
  <c r="C329" i="11"/>
  <c r="D329" i="11"/>
  <c r="C327" i="11"/>
  <c r="D327" i="11"/>
  <c r="C325" i="11"/>
  <c r="D325" i="11"/>
  <c r="C323" i="11"/>
  <c r="D323" i="11"/>
  <c r="C321" i="11"/>
  <c r="D321" i="11"/>
  <c r="C319" i="11"/>
  <c r="D319" i="11"/>
  <c r="C317" i="11"/>
  <c r="D317" i="11"/>
  <c r="C315" i="11"/>
  <c r="D315" i="11"/>
  <c r="C313" i="11"/>
  <c r="D313" i="11"/>
  <c r="C311" i="11"/>
  <c r="D311" i="11"/>
  <c r="C309" i="11"/>
  <c r="D309" i="11"/>
  <c r="C307" i="11"/>
  <c r="D307" i="11"/>
  <c r="C305" i="11"/>
  <c r="D305" i="11"/>
  <c r="C303" i="11"/>
  <c r="D303" i="11"/>
  <c r="C301" i="11"/>
  <c r="D301" i="11"/>
  <c r="C299" i="11"/>
  <c r="D299" i="11"/>
  <c r="C297" i="11"/>
  <c r="D297" i="11"/>
  <c r="C295" i="11"/>
  <c r="D295" i="11"/>
  <c r="C293" i="11"/>
  <c r="D293" i="11"/>
  <c r="C291" i="11"/>
  <c r="D291" i="11"/>
  <c r="C289" i="11"/>
  <c r="D289" i="11"/>
  <c r="C287" i="11"/>
  <c r="D287" i="11"/>
  <c r="C285" i="11"/>
  <c r="D285" i="11"/>
  <c r="C283" i="11"/>
  <c r="D283" i="11"/>
  <c r="C281" i="11"/>
  <c r="D281" i="11"/>
  <c r="C279" i="11"/>
  <c r="D279" i="11"/>
  <c r="C277" i="11"/>
  <c r="D277" i="11"/>
  <c r="C275" i="11"/>
  <c r="D275" i="11"/>
  <c r="C273" i="11"/>
  <c r="D273" i="11"/>
  <c r="C271" i="11"/>
  <c r="D271" i="11"/>
  <c r="C269" i="11"/>
  <c r="D269" i="11"/>
  <c r="C267" i="11"/>
  <c r="D267" i="11"/>
  <c r="C265" i="11"/>
  <c r="D265" i="11"/>
  <c r="C263" i="11"/>
  <c r="D263" i="11"/>
  <c r="C261" i="11"/>
  <c r="D261" i="11"/>
  <c r="C259" i="11"/>
  <c r="D259" i="11"/>
  <c r="C257" i="11"/>
  <c r="D257" i="11"/>
  <c r="C255" i="11"/>
  <c r="D255" i="11"/>
  <c r="C253" i="11"/>
  <c r="D253" i="11"/>
  <c r="C251" i="11"/>
  <c r="D251" i="11"/>
  <c r="C249" i="11"/>
  <c r="D249" i="11"/>
  <c r="C247" i="11"/>
  <c r="D247" i="11"/>
  <c r="C245" i="11"/>
  <c r="D245" i="11"/>
  <c r="C243" i="11"/>
  <c r="D243" i="11"/>
  <c r="C241" i="11"/>
  <c r="D241" i="11"/>
  <c r="C239" i="11"/>
  <c r="D239" i="11"/>
  <c r="C237" i="11"/>
  <c r="D237" i="11"/>
  <c r="C235" i="11"/>
  <c r="D235" i="11"/>
  <c r="C233" i="11"/>
  <c r="D233" i="11"/>
  <c r="C231" i="11"/>
  <c r="D231" i="11"/>
  <c r="C229" i="11"/>
  <c r="D229" i="11"/>
  <c r="C227" i="11"/>
  <c r="D227" i="11"/>
  <c r="C225" i="11"/>
  <c r="D225" i="11"/>
  <c r="C223" i="11"/>
  <c r="D223" i="11"/>
  <c r="C221" i="11"/>
  <c r="D221" i="11"/>
  <c r="C219" i="11"/>
  <c r="D219" i="11"/>
  <c r="C217" i="11"/>
  <c r="D217" i="11"/>
  <c r="C215" i="11"/>
  <c r="D215" i="11"/>
  <c r="C213" i="11"/>
  <c r="D213" i="11"/>
  <c r="C211" i="11"/>
  <c r="D211" i="11"/>
  <c r="C209" i="11"/>
  <c r="D209" i="11"/>
  <c r="C207" i="11"/>
  <c r="D207" i="11"/>
  <c r="C205" i="11"/>
  <c r="D205" i="11"/>
  <c r="C203" i="11"/>
  <c r="D203" i="11"/>
  <c r="C201" i="11"/>
  <c r="D201" i="11"/>
  <c r="C199" i="11"/>
  <c r="D199" i="11"/>
  <c r="C197" i="11"/>
  <c r="D197" i="11"/>
  <c r="C195" i="11"/>
  <c r="D195" i="11"/>
  <c r="C193" i="11"/>
  <c r="D193" i="11"/>
  <c r="C191" i="11"/>
  <c r="D191" i="11"/>
  <c r="C189" i="11"/>
  <c r="D189" i="11"/>
  <c r="C187" i="11"/>
  <c r="D187" i="11"/>
  <c r="C185" i="11"/>
  <c r="D185" i="11"/>
  <c r="C183" i="11"/>
  <c r="D183" i="11"/>
  <c r="C181" i="11"/>
  <c r="D181" i="11"/>
  <c r="C179" i="11"/>
  <c r="D179" i="11"/>
  <c r="C177" i="11"/>
  <c r="D177" i="11"/>
  <c r="C175" i="11"/>
  <c r="D175" i="11"/>
  <c r="C173" i="11"/>
  <c r="D173" i="11"/>
  <c r="C171" i="11"/>
  <c r="D171" i="11"/>
  <c r="C169" i="11"/>
  <c r="D169" i="11"/>
  <c r="C167" i="11"/>
  <c r="D167" i="11"/>
  <c r="C165" i="11"/>
  <c r="D165" i="11"/>
  <c r="C163" i="11"/>
  <c r="D163" i="11"/>
  <c r="C161" i="11"/>
  <c r="D161" i="11"/>
  <c r="C159" i="11"/>
  <c r="D159" i="11"/>
  <c r="C157" i="11"/>
  <c r="D157" i="11"/>
  <c r="C155" i="11"/>
  <c r="D155" i="11"/>
  <c r="C153" i="11"/>
  <c r="D153" i="11"/>
  <c r="C151" i="11"/>
  <c r="D151" i="11"/>
  <c r="C149" i="11"/>
  <c r="D149" i="11"/>
  <c r="C147" i="11"/>
  <c r="D147" i="11"/>
  <c r="C145" i="11"/>
  <c r="D145" i="11"/>
  <c r="C143" i="11"/>
  <c r="D143" i="11"/>
  <c r="C141" i="11"/>
  <c r="D141" i="11"/>
  <c r="C139" i="11"/>
  <c r="D139" i="11"/>
  <c r="C137" i="11"/>
  <c r="D137" i="11"/>
  <c r="C135" i="11"/>
  <c r="D135" i="11"/>
  <c r="C133" i="11"/>
  <c r="D133" i="11"/>
  <c r="C131" i="11"/>
  <c r="D131" i="11"/>
  <c r="C129" i="11"/>
  <c r="D129" i="11"/>
  <c r="C127" i="11"/>
  <c r="D127" i="11"/>
  <c r="C125" i="11"/>
  <c r="D125" i="11"/>
  <c r="C123" i="11"/>
  <c r="D123" i="11"/>
  <c r="C121" i="11"/>
  <c r="D121" i="11"/>
  <c r="C119" i="11"/>
  <c r="D119" i="11"/>
  <c r="C117" i="11"/>
  <c r="D117" i="11"/>
  <c r="C115" i="11"/>
  <c r="D115" i="11"/>
  <c r="C113" i="11"/>
  <c r="D113" i="11"/>
  <c r="C111" i="11"/>
  <c r="D111" i="11"/>
  <c r="C109" i="11"/>
  <c r="D109" i="11"/>
  <c r="C107" i="11"/>
  <c r="D107" i="11"/>
  <c r="C105" i="11"/>
  <c r="D105" i="11"/>
  <c r="C103" i="11"/>
  <c r="D103" i="11"/>
  <c r="C101" i="11"/>
  <c r="D101" i="11"/>
  <c r="C99" i="11"/>
  <c r="D99" i="11"/>
  <c r="C97" i="11"/>
  <c r="D97" i="11"/>
  <c r="C95" i="11"/>
  <c r="D95" i="11"/>
  <c r="C93" i="11"/>
  <c r="D93" i="11"/>
  <c r="C91" i="11"/>
  <c r="D91" i="11"/>
  <c r="C89" i="11"/>
  <c r="D89" i="11"/>
  <c r="C87" i="11"/>
  <c r="D87" i="11"/>
  <c r="C85" i="11"/>
  <c r="D85" i="11"/>
  <c r="C83" i="11"/>
  <c r="D83" i="11"/>
  <c r="C81" i="11"/>
  <c r="D81" i="11"/>
  <c r="C79" i="11"/>
  <c r="D79" i="11"/>
  <c r="C77" i="11"/>
  <c r="D77" i="11"/>
  <c r="C75" i="11"/>
  <c r="D75" i="11"/>
  <c r="C73" i="11"/>
  <c r="D73" i="11"/>
  <c r="C71" i="11"/>
  <c r="D71" i="11"/>
  <c r="C69" i="11"/>
  <c r="D69" i="11"/>
  <c r="C67" i="11"/>
  <c r="D67" i="11"/>
  <c r="C65" i="11"/>
  <c r="D65" i="11"/>
  <c r="C63" i="11"/>
  <c r="D63" i="11"/>
  <c r="C61" i="11"/>
  <c r="D61" i="11"/>
  <c r="C59" i="11"/>
  <c r="D59" i="11"/>
  <c r="C57" i="11"/>
  <c r="D57" i="11"/>
  <c r="C55" i="11"/>
  <c r="D55" i="11"/>
  <c r="C53" i="11"/>
  <c r="D53" i="11"/>
  <c r="C51" i="11"/>
  <c r="D51" i="11"/>
  <c r="C49" i="11"/>
  <c r="D49" i="11"/>
  <c r="C47" i="11"/>
  <c r="D47" i="11"/>
  <c r="C45" i="11"/>
  <c r="D45" i="11"/>
  <c r="C43" i="11"/>
  <c r="D43" i="11"/>
  <c r="C41" i="11"/>
  <c r="D41" i="11"/>
  <c r="C39" i="11"/>
  <c r="D39" i="11"/>
  <c r="C37" i="11"/>
  <c r="D37" i="11"/>
  <c r="C35" i="11"/>
  <c r="D35" i="11"/>
  <c r="C33" i="11"/>
  <c r="D33" i="11"/>
  <c r="C31" i="11"/>
  <c r="D31" i="11"/>
  <c r="C29" i="11"/>
  <c r="D29" i="11"/>
  <c r="C27" i="11"/>
  <c r="D27" i="11"/>
  <c r="C25" i="11"/>
  <c r="D25" i="11"/>
  <c r="C23" i="11"/>
  <c r="D23" i="11"/>
  <c r="C21" i="11"/>
  <c r="D21" i="11"/>
  <c r="C19" i="11"/>
  <c r="D19" i="11"/>
  <c r="C17" i="11"/>
  <c r="D17" i="11"/>
  <c r="C15" i="11"/>
  <c r="D15" i="11"/>
  <c r="C13" i="11"/>
  <c r="D13" i="11"/>
  <c r="C11" i="11"/>
  <c r="D11" i="11"/>
  <c r="C9" i="11"/>
  <c r="D9" i="11"/>
  <c r="C7" i="11"/>
  <c r="D7" i="11"/>
  <c r="C5" i="11"/>
  <c r="D5" i="11"/>
  <c r="C3" i="11"/>
  <c r="D3" i="11"/>
  <c r="C491" i="11"/>
  <c r="D491" i="11"/>
  <c r="C499" i="11"/>
  <c r="D499" i="11"/>
  <c r="C489" i="11"/>
  <c r="D489" i="11"/>
  <c r="C497" i="11"/>
  <c r="D497" i="11"/>
  <c r="C482" i="11"/>
  <c r="D482" i="11"/>
  <c r="C486" i="11"/>
  <c r="D486" i="11"/>
  <c r="C490" i="11"/>
  <c r="D490" i="11"/>
  <c r="C494" i="11"/>
  <c r="D494" i="11"/>
  <c r="C498" i="11"/>
  <c r="D498" i="11"/>
  <c r="C502" i="11"/>
  <c r="D502" i="11"/>
  <c r="D387" i="11"/>
  <c r="C387" i="11"/>
  <c r="D389" i="11"/>
  <c r="C389" i="11"/>
  <c r="D391" i="11"/>
  <c r="C391" i="11"/>
  <c r="D393" i="11"/>
  <c r="C393" i="11"/>
  <c r="D395" i="11"/>
  <c r="C395" i="11"/>
  <c r="D397" i="11"/>
  <c r="C397" i="11"/>
  <c r="D399" i="11"/>
  <c r="C399" i="11"/>
  <c r="D401" i="11"/>
  <c r="C401" i="11"/>
  <c r="D403" i="11"/>
  <c r="C403" i="11"/>
  <c r="D405" i="11"/>
  <c r="C405" i="11"/>
  <c r="D407" i="11"/>
  <c r="C407" i="11"/>
  <c r="D409" i="11"/>
  <c r="C409" i="11"/>
  <c r="D411" i="11"/>
  <c r="C411" i="11"/>
  <c r="D413" i="11"/>
  <c r="C413" i="11"/>
  <c r="D415" i="11"/>
  <c r="C415" i="11"/>
  <c r="D417" i="11"/>
  <c r="C417" i="11"/>
  <c r="D419" i="11"/>
  <c r="C419" i="11"/>
  <c r="D421" i="11"/>
  <c r="C421" i="11"/>
  <c r="D423" i="11"/>
  <c r="C423" i="11"/>
  <c r="D425" i="11"/>
  <c r="C425" i="11"/>
  <c r="D427" i="11"/>
  <c r="C427" i="11"/>
  <c r="D429" i="11"/>
  <c r="C429" i="11"/>
  <c r="D431" i="11"/>
  <c r="C431" i="11"/>
  <c r="D433" i="11"/>
  <c r="C433" i="11"/>
  <c r="D435" i="11"/>
  <c r="C435" i="11"/>
  <c r="D437" i="11"/>
  <c r="C437" i="11"/>
  <c r="D439" i="11"/>
  <c r="C439" i="11"/>
  <c r="D441" i="11"/>
  <c r="C441" i="11"/>
  <c r="D443" i="11"/>
  <c r="C443" i="11"/>
  <c r="D445" i="11"/>
  <c r="C445" i="11"/>
  <c r="D447" i="11"/>
  <c r="C447" i="11"/>
  <c r="D449" i="11"/>
  <c r="C449" i="11"/>
  <c r="D451" i="11"/>
  <c r="C451" i="11"/>
  <c r="D453" i="11"/>
  <c r="C453" i="11"/>
  <c r="D455" i="11"/>
  <c r="C455" i="11"/>
  <c r="D457" i="11"/>
  <c r="C457" i="11"/>
  <c r="D459" i="11"/>
  <c r="C459" i="11"/>
  <c r="D461" i="11"/>
  <c r="C461" i="11"/>
  <c r="D463" i="11"/>
  <c r="C463" i="11"/>
  <c r="D465" i="11"/>
  <c r="C465" i="11"/>
  <c r="D467" i="11"/>
  <c r="C467" i="11"/>
  <c r="D469" i="11"/>
  <c r="C469" i="11"/>
  <c r="D471" i="11"/>
  <c r="C471" i="11"/>
  <c r="D473" i="11"/>
  <c r="C473" i="11"/>
  <c r="D475" i="11"/>
  <c r="C475" i="11"/>
  <c r="D477" i="11"/>
  <c r="C477" i="11"/>
  <c r="D479" i="11"/>
  <c r="C479" i="11"/>
  <c r="D481" i="11"/>
  <c r="C481" i="11"/>
  <c r="D45" i="9"/>
  <c r="C45" i="9"/>
  <c r="D43" i="9"/>
  <c r="C43" i="9"/>
  <c r="D41" i="9"/>
  <c r="C41" i="9"/>
  <c r="D39" i="9"/>
  <c r="C39" i="9"/>
  <c r="D37" i="9"/>
  <c r="C37" i="9"/>
  <c r="D35" i="9"/>
  <c r="C35" i="9"/>
  <c r="D33" i="9"/>
  <c r="C33" i="9"/>
  <c r="D31" i="9"/>
  <c r="C31" i="9"/>
  <c r="D29" i="9"/>
  <c r="C29" i="9"/>
  <c r="D27" i="9"/>
  <c r="C27" i="9"/>
  <c r="D25" i="9"/>
  <c r="C25" i="9"/>
  <c r="D23" i="9"/>
  <c r="C23" i="9"/>
  <c r="D21" i="9"/>
  <c r="C21" i="9"/>
  <c r="D19" i="9"/>
  <c r="C19" i="9"/>
  <c r="D17" i="9"/>
  <c r="C17" i="9"/>
  <c r="D15" i="9"/>
  <c r="C15" i="9"/>
  <c r="D13" i="9"/>
  <c r="C13" i="9"/>
  <c r="D11" i="9"/>
  <c r="C11" i="9"/>
  <c r="D9" i="9"/>
  <c r="C9" i="9"/>
  <c r="D7" i="9"/>
  <c r="C7" i="9"/>
  <c r="D5" i="9"/>
  <c r="C5" i="9"/>
  <c r="D3" i="9"/>
  <c r="C3" i="9"/>
  <c r="C217" i="9"/>
  <c r="D217" i="9"/>
  <c r="D47" i="9"/>
  <c r="C47" i="9"/>
  <c r="D49" i="9"/>
  <c r="C49" i="9"/>
  <c r="D51" i="9"/>
  <c r="C51" i="9"/>
  <c r="D53" i="9"/>
  <c r="C53" i="9"/>
  <c r="D55" i="9"/>
  <c r="C55" i="9"/>
  <c r="D57" i="9"/>
  <c r="C57" i="9"/>
  <c r="D59" i="9"/>
  <c r="C59" i="9"/>
  <c r="D61" i="9"/>
  <c r="C61" i="9"/>
  <c r="D63" i="9"/>
  <c r="C63" i="9"/>
  <c r="D65" i="9"/>
  <c r="C65" i="9"/>
  <c r="D67" i="9"/>
  <c r="C67" i="9"/>
  <c r="D69" i="9"/>
  <c r="C69" i="9"/>
  <c r="D71" i="9"/>
  <c r="C71" i="9"/>
  <c r="D73" i="9"/>
  <c r="C73" i="9"/>
  <c r="D75" i="9"/>
  <c r="C75" i="9"/>
  <c r="D77" i="9"/>
  <c r="C77" i="9"/>
  <c r="D79" i="9"/>
  <c r="C79" i="9"/>
  <c r="D81" i="9"/>
  <c r="C81" i="9"/>
  <c r="D83" i="9"/>
  <c r="C83" i="9"/>
  <c r="D85" i="9"/>
  <c r="C85" i="9"/>
  <c r="D87" i="9"/>
  <c r="C87" i="9"/>
  <c r="D89" i="9"/>
  <c r="C89" i="9"/>
  <c r="D91" i="9"/>
  <c r="C91" i="9"/>
  <c r="D93" i="9"/>
  <c r="C93" i="9"/>
  <c r="D95" i="9"/>
  <c r="C95" i="9"/>
  <c r="D97" i="9"/>
  <c r="C97" i="9"/>
  <c r="D99" i="9"/>
  <c r="C99" i="9"/>
  <c r="D101" i="9"/>
  <c r="C101" i="9"/>
  <c r="D103" i="9"/>
  <c r="C103" i="9"/>
  <c r="D105" i="9"/>
  <c r="C105" i="9"/>
  <c r="D107" i="9"/>
  <c r="C107" i="9"/>
  <c r="D109" i="9"/>
  <c r="C109" i="9"/>
  <c r="D111" i="9"/>
  <c r="C111" i="9"/>
  <c r="D113" i="9"/>
  <c r="C113" i="9"/>
  <c r="D115" i="9"/>
  <c r="C115" i="9"/>
  <c r="D117" i="9"/>
  <c r="C117" i="9"/>
  <c r="D119" i="9"/>
  <c r="C119" i="9"/>
  <c r="D121" i="9"/>
  <c r="C121" i="9"/>
  <c r="D123" i="9"/>
  <c r="C123" i="9"/>
  <c r="D125" i="9"/>
  <c r="C125" i="9"/>
  <c r="D127" i="9"/>
  <c r="C127" i="9"/>
  <c r="D129" i="9"/>
  <c r="C129" i="9"/>
  <c r="D131" i="9"/>
  <c r="C131" i="9"/>
  <c r="D133" i="9"/>
  <c r="C133" i="9"/>
  <c r="D135" i="9"/>
  <c r="C135" i="9"/>
  <c r="D137" i="9"/>
  <c r="C137" i="9"/>
  <c r="D139" i="9"/>
  <c r="C139" i="9"/>
  <c r="D141" i="9"/>
  <c r="C141" i="9"/>
  <c r="D143" i="9"/>
  <c r="C143" i="9"/>
  <c r="D145" i="9"/>
  <c r="C145" i="9"/>
  <c r="D147" i="9"/>
  <c r="C147" i="9"/>
  <c r="D149" i="9"/>
  <c r="C149" i="9"/>
  <c r="D151" i="9"/>
  <c r="C151" i="9"/>
  <c r="D153" i="9"/>
  <c r="C153" i="9"/>
  <c r="D155" i="9"/>
  <c r="C155" i="9"/>
  <c r="D157" i="9"/>
  <c r="C157" i="9"/>
  <c r="D159" i="9"/>
  <c r="C159" i="9"/>
  <c r="D161" i="9"/>
  <c r="C161" i="9"/>
  <c r="D163" i="9"/>
  <c r="C163" i="9"/>
  <c r="D165" i="9"/>
  <c r="C165" i="9"/>
  <c r="D167" i="9"/>
  <c r="C167" i="9"/>
  <c r="D169" i="9"/>
  <c r="C169" i="9"/>
  <c r="D171" i="9"/>
  <c r="C171" i="9"/>
  <c r="D173" i="9"/>
  <c r="C173" i="9"/>
  <c r="D175" i="9"/>
  <c r="C175" i="9"/>
  <c r="D177" i="9"/>
  <c r="C177" i="9"/>
  <c r="D179" i="9"/>
  <c r="C179" i="9"/>
  <c r="D181" i="9"/>
  <c r="C181" i="9"/>
  <c r="D183" i="9"/>
  <c r="C183" i="9"/>
  <c r="D185" i="9"/>
  <c r="C185" i="9"/>
  <c r="D187" i="9"/>
  <c r="C187" i="9"/>
  <c r="D189" i="9"/>
  <c r="C189" i="9"/>
  <c r="D191" i="9"/>
  <c r="C191" i="9"/>
  <c r="D193" i="9"/>
  <c r="C193" i="9"/>
  <c r="D195" i="9"/>
  <c r="C195" i="9"/>
  <c r="D197" i="9"/>
  <c r="C197" i="9"/>
  <c r="D199" i="9"/>
  <c r="C199" i="9"/>
  <c r="D201" i="9"/>
  <c r="C201" i="9"/>
  <c r="D203" i="9"/>
  <c r="C203" i="9"/>
  <c r="D205" i="9"/>
  <c r="C205" i="9"/>
  <c r="D207" i="9"/>
  <c r="C207" i="9"/>
  <c r="D209" i="9"/>
  <c r="C209" i="9"/>
  <c r="D211" i="9"/>
  <c r="C211" i="9"/>
  <c r="D213" i="9"/>
  <c r="C213" i="9"/>
  <c r="D215" i="9"/>
  <c r="C215" i="9"/>
  <c r="D219" i="9"/>
  <c r="C219" i="9"/>
  <c r="D221" i="9"/>
  <c r="C221" i="9"/>
  <c r="D223" i="9"/>
  <c r="C223" i="9"/>
  <c r="D225" i="9"/>
  <c r="C225" i="9"/>
  <c r="D227" i="9"/>
  <c r="C227" i="9"/>
  <c r="D229" i="9"/>
  <c r="C229" i="9"/>
  <c r="D231" i="9"/>
  <c r="C231" i="9"/>
  <c r="D233" i="9"/>
  <c r="C233" i="9"/>
  <c r="D235" i="9"/>
  <c r="C235" i="9"/>
  <c r="D237" i="9"/>
  <c r="C237" i="9"/>
  <c r="D239" i="9"/>
  <c r="C239" i="9"/>
  <c r="D241" i="9"/>
  <c r="C241" i="9"/>
  <c r="D243" i="9"/>
  <c r="C243" i="9"/>
  <c r="D245" i="9"/>
  <c r="C245" i="9"/>
  <c r="D247" i="9"/>
  <c r="C247" i="9"/>
  <c r="D249" i="9"/>
  <c r="C249" i="9"/>
  <c r="D251" i="9"/>
  <c r="C251" i="9"/>
  <c r="D253" i="9"/>
  <c r="C253" i="9"/>
  <c r="D255" i="9"/>
  <c r="C255" i="9"/>
  <c r="D257" i="9"/>
  <c r="C257" i="9"/>
  <c r="D259" i="9"/>
  <c r="C259" i="9"/>
  <c r="D261" i="9"/>
  <c r="C261" i="9"/>
  <c r="D263" i="9"/>
  <c r="C263" i="9"/>
  <c r="D265" i="9"/>
  <c r="C265" i="9"/>
  <c r="D267" i="9"/>
  <c r="C267" i="9"/>
  <c r="D269" i="9"/>
  <c r="C269" i="9"/>
  <c r="D271" i="9"/>
  <c r="C271" i="9"/>
  <c r="D273" i="9"/>
  <c r="C273" i="9"/>
  <c r="D275" i="9"/>
  <c r="C275" i="9"/>
  <c r="D277" i="9"/>
  <c r="C277" i="9"/>
  <c r="D279" i="9"/>
  <c r="C279" i="9"/>
  <c r="D281" i="9"/>
  <c r="C281" i="9"/>
  <c r="D283" i="9"/>
  <c r="C283" i="9"/>
  <c r="D285" i="9"/>
  <c r="C285" i="9"/>
  <c r="D287" i="9"/>
  <c r="C287" i="9"/>
  <c r="D289" i="9"/>
  <c r="C289" i="9"/>
  <c r="D291" i="9"/>
  <c r="C291" i="9"/>
  <c r="D293" i="9"/>
  <c r="C293" i="9"/>
  <c r="D295" i="9"/>
  <c r="C295" i="9"/>
  <c r="D297" i="9"/>
  <c r="C297" i="9"/>
  <c r="D299" i="9"/>
  <c r="C299" i="9"/>
  <c r="C301" i="9"/>
  <c r="D301" i="9"/>
  <c r="C303" i="9"/>
  <c r="D303" i="9"/>
  <c r="C305" i="9"/>
  <c r="D305" i="9"/>
  <c r="C307" i="9"/>
  <c r="D307" i="9"/>
  <c r="C309" i="9"/>
  <c r="D309" i="9"/>
  <c r="C311" i="9"/>
  <c r="D311" i="9"/>
  <c r="C313" i="9"/>
  <c r="D313" i="9"/>
  <c r="C315" i="9"/>
  <c r="D315" i="9"/>
  <c r="C317" i="9"/>
  <c r="D317" i="9"/>
  <c r="C319" i="9"/>
  <c r="D319" i="9"/>
  <c r="C321" i="9"/>
  <c r="D321" i="9"/>
  <c r="C323" i="9"/>
  <c r="D323" i="9"/>
  <c r="C325" i="9"/>
  <c r="D325" i="9"/>
  <c r="C327" i="9"/>
  <c r="D327" i="9"/>
  <c r="C329" i="9"/>
  <c r="D329" i="9"/>
  <c r="C331" i="9"/>
  <c r="D331" i="9"/>
  <c r="C333" i="9"/>
  <c r="D333" i="9"/>
  <c r="C335" i="9"/>
  <c r="D335" i="9"/>
  <c r="C337" i="9"/>
  <c r="D337" i="9"/>
  <c r="C339" i="9"/>
  <c r="D339" i="9"/>
  <c r="C341" i="9"/>
  <c r="D341" i="9"/>
  <c r="C343" i="9"/>
  <c r="D343" i="9"/>
  <c r="C345" i="9"/>
  <c r="D345" i="9"/>
  <c r="C347" i="9"/>
  <c r="D347" i="9"/>
  <c r="C349" i="9"/>
  <c r="D349" i="9"/>
  <c r="C351" i="9"/>
  <c r="D351" i="9"/>
  <c r="C353" i="9"/>
  <c r="D353" i="9"/>
  <c r="C355" i="9"/>
  <c r="D355" i="9"/>
  <c r="C357" i="9"/>
  <c r="D357" i="9"/>
  <c r="C359" i="9"/>
  <c r="D359" i="9"/>
  <c r="C361" i="9"/>
  <c r="D361" i="9"/>
  <c r="C363" i="9"/>
  <c r="D363" i="9"/>
  <c r="C365" i="9"/>
  <c r="D365" i="9"/>
  <c r="C367" i="9"/>
  <c r="D367" i="9"/>
  <c r="C369" i="9"/>
  <c r="D369" i="9"/>
  <c r="C371" i="9"/>
  <c r="D371" i="9"/>
  <c r="C373" i="9"/>
  <c r="D373" i="9"/>
  <c r="C375" i="9"/>
  <c r="D375" i="9"/>
  <c r="C377" i="9"/>
  <c r="D377" i="9"/>
  <c r="C379" i="9"/>
  <c r="D379" i="9"/>
  <c r="C381" i="9"/>
  <c r="D381" i="9"/>
  <c r="C383" i="9"/>
  <c r="D383" i="9"/>
  <c r="C385" i="9"/>
  <c r="D385" i="9"/>
  <c r="D387" i="9"/>
  <c r="C387" i="9"/>
  <c r="D389" i="9"/>
  <c r="C389" i="9"/>
  <c r="D391" i="9"/>
  <c r="C391" i="9"/>
  <c r="D393" i="9"/>
  <c r="C393" i="9"/>
  <c r="D395" i="9"/>
  <c r="C395" i="9"/>
  <c r="D397" i="9"/>
  <c r="C397" i="9"/>
  <c r="D399" i="9"/>
  <c r="C399" i="9"/>
  <c r="D401" i="9"/>
  <c r="C401" i="9"/>
  <c r="D403" i="9"/>
  <c r="C403" i="9"/>
  <c r="D405" i="9"/>
  <c r="C405" i="9"/>
  <c r="D407" i="9"/>
  <c r="C407" i="9"/>
  <c r="D409" i="9"/>
  <c r="C409" i="9"/>
  <c r="D411" i="9"/>
  <c r="C411" i="9"/>
  <c r="D413" i="9"/>
  <c r="C413" i="9"/>
  <c r="D415" i="9"/>
  <c r="C415" i="9"/>
  <c r="D417" i="9"/>
  <c r="C417" i="9"/>
  <c r="D419" i="9"/>
  <c r="C419" i="9"/>
  <c r="D421" i="9"/>
  <c r="C421" i="9"/>
  <c r="D423" i="9"/>
  <c r="C423" i="9"/>
  <c r="D425" i="9"/>
  <c r="C425" i="9"/>
  <c r="D427" i="9"/>
  <c r="C427" i="9"/>
  <c r="D429" i="9"/>
  <c r="C429" i="9"/>
  <c r="D431" i="9"/>
  <c r="C431" i="9"/>
  <c r="D433" i="9"/>
  <c r="C433" i="9"/>
  <c r="D435" i="9"/>
  <c r="C435" i="9"/>
  <c r="D437" i="9"/>
  <c r="C437" i="9"/>
  <c r="D439" i="9"/>
  <c r="C439" i="9"/>
  <c r="D441" i="9"/>
  <c r="C441" i="9"/>
  <c r="D443" i="9"/>
  <c r="C443" i="9"/>
  <c r="D445" i="9"/>
  <c r="C445" i="9"/>
  <c r="D447" i="9"/>
  <c r="C447" i="9"/>
  <c r="D449" i="9"/>
  <c r="C449" i="9"/>
  <c r="D451" i="9"/>
  <c r="C451" i="9"/>
  <c r="D453" i="9"/>
  <c r="C453" i="9"/>
  <c r="D455" i="9"/>
  <c r="C455" i="9"/>
  <c r="D457" i="9"/>
  <c r="C457" i="9"/>
  <c r="D459" i="9"/>
  <c r="C459" i="9"/>
  <c r="D461" i="9"/>
  <c r="C461" i="9"/>
  <c r="D463" i="9"/>
  <c r="C463" i="9"/>
  <c r="D465" i="9"/>
  <c r="C465" i="9"/>
  <c r="D467" i="9"/>
  <c r="C467" i="9"/>
  <c r="D469" i="9"/>
  <c r="C469" i="9"/>
  <c r="C482" i="9"/>
  <c r="D482" i="9"/>
  <c r="C484" i="9"/>
  <c r="D484" i="9"/>
  <c r="C486" i="9"/>
  <c r="D486" i="9"/>
  <c r="C488" i="9"/>
  <c r="D488" i="9"/>
  <c r="C490" i="9"/>
  <c r="D490" i="9"/>
  <c r="C492" i="9"/>
  <c r="D492" i="9"/>
  <c r="C494" i="9"/>
  <c r="D494" i="9"/>
  <c r="C496" i="9"/>
  <c r="D496" i="9"/>
  <c r="C498" i="9"/>
  <c r="D498" i="9"/>
  <c r="C500" i="9"/>
  <c r="D500" i="9"/>
  <c r="C502" i="9"/>
  <c r="D502" i="9"/>
  <c r="D472" i="9"/>
  <c r="C472" i="9"/>
  <c r="D474" i="9"/>
  <c r="C474" i="9"/>
  <c r="D476" i="9"/>
  <c r="C476" i="9"/>
  <c r="D478" i="9"/>
  <c r="C478" i="9"/>
  <c r="D480" i="9"/>
  <c r="C480" i="9"/>
  <c r="D44" i="9"/>
  <c r="C44" i="9"/>
  <c r="D42" i="9"/>
  <c r="C42" i="9"/>
  <c r="D40" i="9"/>
  <c r="C40" i="9"/>
  <c r="D38" i="9"/>
  <c r="C38" i="9"/>
  <c r="D36" i="9"/>
  <c r="C36" i="9"/>
  <c r="D34" i="9"/>
  <c r="C34" i="9"/>
  <c r="D32" i="9"/>
  <c r="C32" i="9"/>
  <c r="D30" i="9"/>
  <c r="C30" i="9"/>
  <c r="D28" i="9"/>
  <c r="C28" i="9"/>
  <c r="D26" i="9"/>
  <c r="C26" i="9"/>
  <c r="D24" i="9"/>
  <c r="C24" i="9"/>
  <c r="D22" i="9"/>
  <c r="C22" i="9"/>
  <c r="D20" i="9"/>
  <c r="C20" i="9"/>
  <c r="D18" i="9"/>
  <c r="C18" i="9"/>
  <c r="D16" i="9"/>
  <c r="C16" i="9"/>
  <c r="D14" i="9"/>
  <c r="C14" i="9"/>
  <c r="D12" i="9"/>
  <c r="C12" i="9"/>
  <c r="D10" i="9"/>
  <c r="C10" i="9"/>
  <c r="D8" i="9"/>
  <c r="C8" i="9"/>
  <c r="D6" i="9"/>
  <c r="C6" i="9"/>
  <c r="D4" i="9"/>
  <c r="C4" i="9"/>
  <c r="C216" i="9"/>
  <c r="D216" i="9"/>
  <c r="D46" i="9"/>
  <c r="C46" i="9"/>
  <c r="D48" i="9"/>
  <c r="C48" i="9"/>
  <c r="D50" i="9"/>
  <c r="C50" i="9"/>
  <c r="D52" i="9"/>
  <c r="C52" i="9"/>
  <c r="D54" i="9"/>
  <c r="C54" i="9"/>
  <c r="D56" i="9"/>
  <c r="C56" i="9"/>
  <c r="D58" i="9"/>
  <c r="C58" i="9"/>
  <c r="D60" i="9"/>
  <c r="C60" i="9"/>
  <c r="D62" i="9"/>
  <c r="C62" i="9"/>
  <c r="D64" i="9"/>
  <c r="C64" i="9"/>
  <c r="D66" i="9"/>
  <c r="C66" i="9"/>
  <c r="D68" i="9"/>
  <c r="C68" i="9"/>
  <c r="D70" i="9"/>
  <c r="C70" i="9"/>
  <c r="D72" i="9"/>
  <c r="C72" i="9"/>
  <c r="D74" i="9"/>
  <c r="C74" i="9"/>
  <c r="D76" i="9"/>
  <c r="C76" i="9"/>
  <c r="D78" i="9"/>
  <c r="C78" i="9"/>
  <c r="D80" i="9"/>
  <c r="C80" i="9"/>
  <c r="D82" i="9"/>
  <c r="C82" i="9"/>
  <c r="D84" i="9"/>
  <c r="C84" i="9"/>
  <c r="D86" i="9"/>
  <c r="C86" i="9"/>
  <c r="D88" i="9"/>
  <c r="C88" i="9"/>
  <c r="D90" i="9"/>
  <c r="C90" i="9"/>
  <c r="D92" i="9"/>
  <c r="C92" i="9"/>
  <c r="D94" i="9"/>
  <c r="C94" i="9"/>
  <c r="D96" i="9"/>
  <c r="C96" i="9"/>
  <c r="D98" i="9"/>
  <c r="C98" i="9"/>
  <c r="D100" i="9"/>
  <c r="C100" i="9"/>
  <c r="D102" i="9"/>
  <c r="C102" i="9"/>
  <c r="D104" i="9"/>
  <c r="C104" i="9"/>
  <c r="D106" i="9"/>
  <c r="C106" i="9"/>
  <c r="D108" i="9"/>
  <c r="C108" i="9"/>
  <c r="D110" i="9"/>
  <c r="C110" i="9"/>
  <c r="D112" i="9"/>
  <c r="C112" i="9"/>
  <c r="D114" i="9"/>
  <c r="C114" i="9"/>
  <c r="D116" i="9"/>
  <c r="C116" i="9"/>
  <c r="D118" i="9"/>
  <c r="C118" i="9"/>
  <c r="D120" i="9"/>
  <c r="C120" i="9"/>
  <c r="D122" i="9"/>
  <c r="C122" i="9"/>
  <c r="D124" i="9"/>
  <c r="C124" i="9"/>
  <c r="D126" i="9"/>
  <c r="C126" i="9"/>
  <c r="D128" i="9"/>
  <c r="C128" i="9"/>
  <c r="D130" i="9"/>
  <c r="C130" i="9"/>
  <c r="D132" i="9"/>
  <c r="C132" i="9"/>
  <c r="D134" i="9"/>
  <c r="C134" i="9"/>
  <c r="D136" i="9"/>
  <c r="C136" i="9"/>
  <c r="D138" i="9"/>
  <c r="C138" i="9"/>
  <c r="D140" i="9"/>
  <c r="C140" i="9"/>
  <c r="D142" i="9"/>
  <c r="C142" i="9"/>
  <c r="D144" i="9"/>
  <c r="C144" i="9"/>
  <c r="D146" i="9"/>
  <c r="C146" i="9"/>
  <c r="D148" i="9"/>
  <c r="C148" i="9"/>
  <c r="D150" i="9"/>
  <c r="C150" i="9"/>
  <c r="D152" i="9"/>
  <c r="C152" i="9"/>
  <c r="D154" i="9"/>
  <c r="C154" i="9"/>
  <c r="D156" i="9"/>
  <c r="C156" i="9"/>
  <c r="D158" i="9"/>
  <c r="C158" i="9"/>
  <c r="D160" i="9"/>
  <c r="C160" i="9"/>
  <c r="D162" i="9"/>
  <c r="C162" i="9"/>
  <c r="D164" i="9"/>
  <c r="C164" i="9"/>
  <c r="D166" i="9"/>
  <c r="C166" i="9"/>
  <c r="D168" i="9"/>
  <c r="C168" i="9"/>
  <c r="D170" i="9"/>
  <c r="C170" i="9"/>
  <c r="D172" i="9"/>
  <c r="C172" i="9"/>
  <c r="D174" i="9"/>
  <c r="C174" i="9"/>
  <c r="D176" i="9"/>
  <c r="C176" i="9"/>
  <c r="D178" i="9"/>
  <c r="C178" i="9"/>
  <c r="D180" i="9"/>
  <c r="C180" i="9"/>
  <c r="D182" i="9"/>
  <c r="C182" i="9"/>
  <c r="D184" i="9"/>
  <c r="C184" i="9"/>
  <c r="D186" i="9"/>
  <c r="C186" i="9"/>
  <c r="D188" i="9"/>
  <c r="C188" i="9"/>
  <c r="D190" i="9"/>
  <c r="C190" i="9"/>
  <c r="D192" i="9"/>
  <c r="C192" i="9"/>
  <c r="D194" i="9"/>
  <c r="C194" i="9"/>
  <c r="D196" i="9"/>
  <c r="C196" i="9"/>
  <c r="D198" i="9"/>
  <c r="C198" i="9"/>
  <c r="D200" i="9"/>
  <c r="C200" i="9"/>
  <c r="D202" i="9"/>
  <c r="C202" i="9"/>
  <c r="D204" i="9"/>
  <c r="C204" i="9"/>
  <c r="D206" i="9"/>
  <c r="C206" i="9"/>
  <c r="D208" i="9"/>
  <c r="C208" i="9"/>
  <c r="D210" i="9"/>
  <c r="C210" i="9"/>
  <c r="D212" i="9"/>
  <c r="C212" i="9"/>
  <c r="D214" i="9"/>
  <c r="C214" i="9"/>
  <c r="D218" i="9"/>
  <c r="C218" i="9"/>
  <c r="D220" i="9"/>
  <c r="C220" i="9"/>
  <c r="D222" i="9"/>
  <c r="C222" i="9"/>
  <c r="D224" i="9"/>
  <c r="C224" i="9"/>
  <c r="D226" i="9"/>
  <c r="C226" i="9"/>
  <c r="D228" i="9"/>
  <c r="C228" i="9"/>
  <c r="D230" i="9"/>
  <c r="C230" i="9"/>
  <c r="D232" i="9"/>
  <c r="C232" i="9"/>
  <c r="D234" i="9"/>
  <c r="C234" i="9"/>
  <c r="D236" i="9"/>
  <c r="C236" i="9"/>
  <c r="D238" i="9"/>
  <c r="C238" i="9"/>
  <c r="D240" i="9"/>
  <c r="C240" i="9"/>
  <c r="D242" i="9"/>
  <c r="C242" i="9"/>
  <c r="D244" i="9"/>
  <c r="C244" i="9"/>
  <c r="D246" i="9"/>
  <c r="C246" i="9"/>
  <c r="D248" i="9"/>
  <c r="C248" i="9"/>
  <c r="D250" i="9"/>
  <c r="C250" i="9"/>
  <c r="D252" i="9"/>
  <c r="C252" i="9"/>
  <c r="D254" i="9"/>
  <c r="C254" i="9"/>
  <c r="D256" i="9"/>
  <c r="C256" i="9"/>
  <c r="D258" i="9"/>
  <c r="C258" i="9"/>
  <c r="D260" i="9"/>
  <c r="C260" i="9"/>
  <c r="D262" i="9"/>
  <c r="C262" i="9"/>
  <c r="D264" i="9"/>
  <c r="C264" i="9"/>
  <c r="D266" i="9"/>
  <c r="C266" i="9"/>
  <c r="D268" i="9"/>
  <c r="C268" i="9"/>
  <c r="D270" i="9"/>
  <c r="C270" i="9"/>
  <c r="D272" i="9"/>
  <c r="C272" i="9"/>
  <c r="D274" i="9"/>
  <c r="C274" i="9"/>
  <c r="D276" i="9"/>
  <c r="C276" i="9"/>
  <c r="D278" i="9"/>
  <c r="C278" i="9"/>
  <c r="D280" i="9"/>
  <c r="C280" i="9"/>
  <c r="D282" i="9"/>
  <c r="C282" i="9"/>
  <c r="D284" i="9"/>
  <c r="C284" i="9"/>
  <c r="D286" i="9"/>
  <c r="C286" i="9"/>
  <c r="D288" i="9"/>
  <c r="C288" i="9"/>
  <c r="D290" i="9"/>
  <c r="C290" i="9"/>
  <c r="D292" i="9"/>
  <c r="C292" i="9"/>
  <c r="D294" i="9"/>
  <c r="C294" i="9"/>
  <c r="D296" i="9"/>
  <c r="C296" i="9"/>
  <c r="D298" i="9"/>
  <c r="C298" i="9"/>
  <c r="D300" i="9"/>
  <c r="C300" i="9"/>
  <c r="C302" i="9"/>
  <c r="D302" i="9"/>
  <c r="C304" i="9"/>
  <c r="D304" i="9"/>
  <c r="C306" i="9"/>
  <c r="D306" i="9"/>
  <c r="C308" i="9"/>
  <c r="D308" i="9"/>
  <c r="C310" i="9"/>
  <c r="D310" i="9"/>
  <c r="C312" i="9"/>
  <c r="D312" i="9"/>
  <c r="C314" i="9"/>
  <c r="D314" i="9"/>
  <c r="C316" i="9"/>
  <c r="D316" i="9"/>
  <c r="C318" i="9"/>
  <c r="D318" i="9"/>
  <c r="C320" i="9"/>
  <c r="D320" i="9"/>
  <c r="C322" i="9"/>
  <c r="D322" i="9"/>
  <c r="C324" i="9"/>
  <c r="D324" i="9"/>
  <c r="C326" i="9"/>
  <c r="D326" i="9"/>
  <c r="C328" i="9"/>
  <c r="D328" i="9"/>
  <c r="C330" i="9"/>
  <c r="D330" i="9"/>
  <c r="C332" i="9"/>
  <c r="D332" i="9"/>
  <c r="C334" i="9"/>
  <c r="D334" i="9"/>
  <c r="C336" i="9"/>
  <c r="D336" i="9"/>
  <c r="C338" i="9"/>
  <c r="D338" i="9"/>
  <c r="C340" i="9"/>
  <c r="D340" i="9"/>
  <c r="C342" i="9"/>
  <c r="D342" i="9"/>
  <c r="C344" i="9"/>
  <c r="D344" i="9"/>
  <c r="C346" i="9"/>
  <c r="D346" i="9"/>
  <c r="C348" i="9"/>
  <c r="D348" i="9"/>
  <c r="C350" i="9"/>
  <c r="D350" i="9"/>
  <c r="C352" i="9"/>
  <c r="D352" i="9"/>
  <c r="C354" i="9"/>
  <c r="D354" i="9"/>
  <c r="C356" i="9"/>
  <c r="D356" i="9"/>
  <c r="C358" i="9"/>
  <c r="D358" i="9"/>
  <c r="C360" i="9"/>
  <c r="D360" i="9"/>
  <c r="C362" i="9"/>
  <c r="D362" i="9"/>
  <c r="C364" i="9"/>
  <c r="D364" i="9"/>
  <c r="C366" i="9"/>
  <c r="D366" i="9"/>
  <c r="C368" i="9"/>
  <c r="D368" i="9"/>
  <c r="C370" i="9"/>
  <c r="D370" i="9"/>
  <c r="C372" i="9"/>
  <c r="D372" i="9"/>
  <c r="C374" i="9"/>
  <c r="D374" i="9"/>
  <c r="C376" i="9"/>
  <c r="D376" i="9"/>
  <c r="C378" i="9"/>
  <c r="D378" i="9"/>
  <c r="C380" i="9"/>
  <c r="D380" i="9"/>
  <c r="C382" i="9"/>
  <c r="D382" i="9"/>
  <c r="C384" i="9"/>
  <c r="D384" i="9"/>
  <c r="D386" i="9"/>
  <c r="C386" i="9"/>
  <c r="D388" i="9"/>
  <c r="C388" i="9"/>
  <c r="D390" i="9"/>
  <c r="C390" i="9"/>
  <c r="D392" i="9"/>
  <c r="C392" i="9"/>
  <c r="D394" i="9"/>
  <c r="C394" i="9"/>
  <c r="D396" i="9"/>
  <c r="C396" i="9"/>
  <c r="D398" i="9"/>
  <c r="C398" i="9"/>
  <c r="D400" i="9"/>
  <c r="C400" i="9"/>
  <c r="D402" i="9"/>
  <c r="C402" i="9"/>
  <c r="D404" i="9"/>
  <c r="C404" i="9"/>
  <c r="D406" i="9"/>
  <c r="C406" i="9"/>
  <c r="D408" i="9"/>
  <c r="C408" i="9"/>
  <c r="D410" i="9"/>
  <c r="C410" i="9"/>
  <c r="D412" i="9"/>
  <c r="C412" i="9"/>
  <c r="D414" i="9"/>
  <c r="C414" i="9"/>
  <c r="D416" i="9"/>
  <c r="C416" i="9"/>
  <c r="D418" i="9"/>
  <c r="C418" i="9"/>
  <c r="D420" i="9"/>
  <c r="C420" i="9"/>
  <c r="D422" i="9"/>
  <c r="C422" i="9"/>
  <c r="D424" i="9"/>
  <c r="C424" i="9"/>
  <c r="D426" i="9"/>
  <c r="C426" i="9"/>
  <c r="D428" i="9"/>
  <c r="C428" i="9"/>
  <c r="D430" i="9"/>
  <c r="C430" i="9"/>
  <c r="D432" i="9"/>
  <c r="C432" i="9"/>
  <c r="D434" i="9"/>
  <c r="C434" i="9"/>
  <c r="D436" i="9"/>
  <c r="C436" i="9"/>
  <c r="D438" i="9"/>
  <c r="C438" i="9"/>
  <c r="D440" i="9"/>
  <c r="C440" i="9"/>
  <c r="D442" i="9"/>
  <c r="C442" i="9"/>
  <c r="D444" i="9"/>
  <c r="C444" i="9"/>
  <c r="D446" i="9"/>
  <c r="C446" i="9"/>
  <c r="D448" i="9"/>
  <c r="C448" i="9"/>
  <c r="D450" i="9"/>
  <c r="C450" i="9"/>
  <c r="D452" i="9"/>
  <c r="C452" i="9"/>
  <c r="D454" i="9"/>
  <c r="C454" i="9"/>
  <c r="D456" i="9"/>
  <c r="C456" i="9"/>
  <c r="D458" i="9"/>
  <c r="C458" i="9"/>
  <c r="D460" i="9"/>
  <c r="C460" i="9"/>
  <c r="D462" i="9"/>
  <c r="C462" i="9"/>
  <c r="D464" i="9"/>
  <c r="C464" i="9"/>
  <c r="D466" i="9"/>
  <c r="C466" i="9"/>
  <c r="D468" i="9"/>
  <c r="C468" i="9"/>
  <c r="D470" i="9"/>
  <c r="C470" i="9"/>
  <c r="C483" i="9"/>
  <c r="D483" i="9"/>
  <c r="C485" i="9"/>
  <c r="D485" i="9"/>
  <c r="C487" i="9"/>
  <c r="D487" i="9"/>
  <c r="C489" i="9"/>
  <c r="D489" i="9"/>
  <c r="C491" i="9"/>
  <c r="D491" i="9"/>
  <c r="C493" i="9"/>
  <c r="D493" i="9"/>
  <c r="C495" i="9"/>
  <c r="D495" i="9"/>
  <c r="C497" i="9"/>
  <c r="D497" i="9"/>
  <c r="C499" i="9"/>
  <c r="D499" i="9"/>
  <c r="C501" i="9"/>
  <c r="D501" i="9"/>
  <c r="D471" i="9"/>
  <c r="C471" i="9"/>
  <c r="D473" i="9"/>
  <c r="C473" i="9"/>
  <c r="D475" i="9"/>
  <c r="C475" i="9"/>
  <c r="D477" i="9"/>
  <c r="C477" i="9"/>
  <c r="D479" i="9"/>
  <c r="C479" i="9"/>
  <c r="D481" i="9"/>
  <c r="C481" i="9"/>
  <c r="C483" i="8"/>
  <c r="D483" i="8"/>
  <c r="C384" i="8"/>
  <c r="D384" i="8"/>
  <c r="C382" i="8"/>
  <c r="D382" i="8"/>
  <c r="C380" i="8"/>
  <c r="D380" i="8"/>
  <c r="C378" i="8"/>
  <c r="D378" i="8"/>
  <c r="C376" i="8"/>
  <c r="D376" i="8"/>
  <c r="C374" i="8"/>
  <c r="D374" i="8"/>
  <c r="C372" i="8"/>
  <c r="D372" i="8"/>
  <c r="C370" i="8"/>
  <c r="D370" i="8"/>
  <c r="C368" i="8"/>
  <c r="D368" i="8"/>
  <c r="C366" i="8"/>
  <c r="D366" i="8"/>
  <c r="C364" i="8"/>
  <c r="D364" i="8"/>
  <c r="C362" i="8"/>
  <c r="D362" i="8"/>
  <c r="C360" i="8"/>
  <c r="D360" i="8"/>
  <c r="C358" i="8"/>
  <c r="D358" i="8"/>
  <c r="C356" i="8"/>
  <c r="D356" i="8"/>
  <c r="C354" i="8"/>
  <c r="D354" i="8"/>
  <c r="C352" i="8"/>
  <c r="D352" i="8"/>
  <c r="C350" i="8"/>
  <c r="D350" i="8"/>
  <c r="C348" i="8"/>
  <c r="D348" i="8"/>
  <c r="C346" i="8"/>
  <c r="D346" i="8"/>
  <c r="C344" i="8"/>
  <c r="D344" i="8"/>
  <c r="C342" i="8"/>
  <c r="D342" i="8"/>
  <c r="C340" i="8"/>
  <c r="D340" i="8"/>
  <c r="C338" i="8"/>
  <c r="D338" i="8"/>
  <c r="C336" i="8"/>
  <c r="D336" i="8"/>
  <c r="C334" i="8"/>
  <c r="D334" i="8"/>
  <c r="C332" i="8"/>
  <c r="D332" i="8"/>
  <c r="C330" i="8"/>
  <c r="D330" i="8"/>
  <c r="C328" i="8"/>
  <c r="D328" i="8"/>
  <c r="C326" i="8"/>
  <c r="D326" i="8"/>
  <c r="C324" i="8"/>
  <c r="D324" i="8"/>
  <c r="C322" i="8"/>
  <c r="D322" i="8"/>
  <c r="C320" i="8"/>
  <c r="D320" i="8"/>
  <c r="C318" i="8"/>
  <c r="D318" i="8"/>
  <c r="C316" i="8"/>
  <c r="D316" i="8"/>
  <c r="C314" i="8"/>
  <c r="D314" i="8"/>
  <c r="C312" i="8"/>
  <c r="D312" i="8"/>
  <c r="C310" i="8"/>
  <c r="D310" i="8"/>
  <c r="C308" i="8"/>
  <c r="D308" i="8"/>
  <c r="C306" i="8"/>
  <c r="D306" i="8"/>
  <c r="C304" i="8"/>
  <c r="D304" i="8"/>
  <c r="C302" i="8"/>
  <c r="D302" i="8"/>
  <c r="C300" i="8"/>
  <c r="D300" i="8"/>
  <c r="C298" i="8"/>
  <c r="D298" i="8"/>
  <c r="C296" i="8"/>
  <c r="D296" i="8"/>
  <c r="C294" i="8"/>
  <c r="D294" i="8"/>
  <c r="C292" i="8"/>
  <c r="D292" i="8"/>
  <c r="C290" i="8"/>
  <c r="D290" i="8"/>
  <c r="C288" i="8"/>
  <c r="D288" i="8"/>
  <c r="C286" i="8"/>
  <c r="D286" i="8"/>
  <c r="C284" i="8"/>
  <c r="D284" i="8"/>
  <c r="C282" i="8"/>
  <c r="D282" i="8"/>
  <c r="C280" i="8"/>
  <c r="D280" i="8"/>
  <c r="C278" i="8"/>
  <c r="D278" i="8"/>
  <c r="C276" i="8"/>
  <c r="D276" i="8"/>
  <c r="C274" i="8"/>
  <c r="D274" i="8"/>
  <c r="C272" i="8"/>
  <c r="D272" i="8"/>
  <c r="C270" i="8"/>
  <c r="D270" i="8"/>
  <c r="C268" i="8"/>
  <c r="D268" i="8"/>
  <c r="C266" i="8"/>
  <c r="D266" i="8"/>
  <c r="C264" i="8"/>
  <c r="D264" i="8"/>
  <c r="C262" i="8"/>
  <c r="D262" i="8"/>
  <c r="C260" i="8"/>
  <c r="D260" i="8"/>
  <c r="C258" i="8"/>
  <c r="D258" i="8"/>
  <c r="C256" i="8"/>
  <c r="D256" i="8"/>
  <c r="C254" i="8"/>
  <c r="D254" i="8"/>
  <c r="C252" i="8"/>
  <c r="D252" i="8"/>
  <c r="C250" i="8"/>
  <c r="D250" i="8"/>
  <c r="C248" i="8"/>
  <c r="D248" i="8"/>
  <c r="C246" i="8"/>
  <c r="D246" i="8"/>
  <c r="C244" i="8"/>
  <c r="D244" i="8"/>
  <c r="C242" i="8"/>
  <c r="D242" i="8"/>
  <c r="C240" i="8"/>
  <c r="D240" i="8"/>
  <c r="C238" i="8"/>
  <c r="D238" i="8"/>
  <c r="C236" i="8"/>
  <c r="D236" i="8"/>
  <c r="C234" i="8"/>
  <c r="D234" i="8"/>
  <c r="C232" i="8"/>
  <c r="D232" i="8"/>
  <c r="C230" i="8"/>
  <c r="D230" i="8"/>
  <c r="C228" i="8"/>
  <c r="D228" i="8"/>
  <c r="C226" i="8"/>
  <c r="D226" i="8"/>
  <c r="C224" i="8"/>
  <c r="D224" i="8"/>
  <c r="C222" i="8"/>
  <c r="D222" i="8"/>
  <c r="C220" i="8"/>
  <c r="D220" i="8"/>
  <c r="C218" i="8"/>
  <c r="D218" i="8"/>
  <c r="C216" i="8"/>
  <c r="D216" i="8"/>
  <c r="C214" i="8"/>
  <c r="D214" i="8"/>
  <c r="C212" i="8"/>
  <c r="D212" i="8"/>
  <c r="C210" i="8"/>
  <c r="D210" i="8"/>
  <c r="C208" i="8"/>
  <c r="D208" i="8"/>
  <c r="C206" i="8"/>
  <c r="D206" i="8"/>
  <c r="C204" i="8"/>
  <c r="D204" i="8"/>
  <c r="C202" i="8"/>
  <c r="D202" i="8"/>
  <c r="C200" i="8"/>
  <c r="D200" i="8"/>
  <c r="C198" i="8"/>
  <c r="D198" i="8"/>
  <c r="C196" i="8"/>
  <c r="D196" i="8"/>
  <c r="C194" i="8"/>
  <c r="D194" i="8"/>
  <c r="C192" i="8"/>
  <c r="D192" i="8"/>
  <c r="C190" i="8"/>
  <c r="D190" i="8"/>
  <c r="C188" i="8"/>
  <c r="D188" i="8"/>
  <c r="C186" i="8"/>
  <c r="D186" i="8"/>
  <c r="C184" i="8"/>
  <c r="D184" i="8"/>
  <c r="C182" i="8"/>
  <c r="D182" i="8"/>
  <c r="C180" i="8"/>
  <c r="D180" i="8"/>
  <c r="C178" i="8"/>
  <c r="D178" i="8"/>
  <c r="C176" i="8"/>
  <c r="D176" i="8"/>
  <c r="C174" i="8"/>
  <c r="D174" i="8"/>
  <c r="C172" i="8"/>
  <c r="D172" i="8"/>
  <c r="C170" i="8"/>
  <c r="D170" i="8"/>
  <c r="C168" i="8"/>
  <c r="D168" i="8"/>
  <c r="C166" i="8"/>
  <c r="D166" i="8"/>
  <c r="C164" i="8"/>
  <c r="D164" i="8"/>
  <c r="C162" i="8"/>
  <c r="D162" i="8"/>
  <c r="C160" i="8"/>
  <c r="D160" i="8"/>
  <c r="C158" i="8"/>
  <c r="D158" i="8"/>
  <c r="C156" i="8"/>
  <c r="D156" i="8"/>
  <c r="C154" i="8"/>
  <c r="D154" i="8"/>
  <c r="C152" i="8"/>
  <c r="D152" i="8"/>
  <c r="C150" i="8"/>
  <c r="D150" i="8"/>
  <c r="C148" i="8"/>
  <c r="D148" i="8"/>
  <c r="C146" i="8"/>
  <c r="D146" i="8"/>
  <c r="C144" i="8"/>
  <c r="D144" i="8"/>
  <c r="C142" i="8"/>
  <c r="D142" i="8"/>
  <c r="C140" i="8"/>
  <c r="D140" i="8"/>
  <c r="C138" i="8"/>
  <c r="D138" i="8"/>
  <c r="C136" i="8"/>
  <c r="D136" i="8"/>
  <c r="C134" i="8"/>
  <c r="D134" i="8"/>
  <c r="C132" i="8"/>
  <c r="D132" i="8"/>
  <c r="C130" i="8"/>
  <c r="D130" i="8"/>
  <c r="C128" i="8"/>
  <c r="D128" i="8"/>
  <c r="C126" i="8"/>
  <c r="D126" i="8"/>
  <c r="C124" i="8"/>
  <c r="D124" i="8"/>
  <c r="C122" i="8"/>
  <c r="D122" i="8"/>
  <c r="C120" i="8"/>
  <c r="D120" i="8"/>
  <c r="C118" i="8"/>
  <c r="D118" i="8"/>
  <c r="C116" i="8"/>
  <c r="D116" i="8"/>
  <c r="C114" i="8"/>
  <c r="D114" i="8"/>
  <c r="C112" i="8"/>
  <c r="D112" i="8"/>
  <c r="C110" i="8"/>
  <c r="D110" i="8"/>
  <c r="C108" i="8"/>
  <c r="D108" i="8"/>
  <c r="C106" i="8"/>
  <c r="D106" i="8"/>
  <c r="C104" i="8"/>
  <c r="D104" i="8"/>
  <c r="C102" i="8"/>
  <c r="D102" i="8"/>
  <c r="C100" i="8"/>
  <c r="D100" i="8"/>
  <c r="C98" i="8"/>
  <c r="D98" i="8"/>
  <c r="C96" i="8"/>
  <c r="D96" i="8"/>
  <c r="C94" i="8"/>
  <c r="D94" i="8"/>
  <c r="C92" i="8"/>
  <c r="D92" i="8"/>
  <c r="C90" i="8"/>
  <c r="D90" i="8"/>
  <c r="C88" i="8"/>
  <c r="D88" i="8"/>
  <c r="C86" i="8"/>
  <c r="D86" i="8"/>
  <c r="C84" i="8"/>
  <c r="D84" i="8"/>
  <c r="C82" i="8"/>
  <c r="D82" i="8"/>
  <c r="C80" i="8"/>
  <c r="D80" i="8"/>
  <c r="C78" i="8"/>
  <c r="D78" i="8"/>
  <c r="C76" i="8"/>
  <c r="D76" i="8"/>
  <c r="C74" i="8"/>
  <c r="D74" i="8"/>
  <c r="C72" i="8"/>
  <c r="D72" i="8"/>
  <c r="C70" i="8"/>
  <c r="D70" i="8"/>
  <c r="C68" i="8"/>
  <c r="D68" i="8"/>
  <c r="C66" i="8"/>
  <c r="D66" i="8"/>
  <c r="C64" i="8"/>
  <c r="D64" i="8"/>
  <c r="C62" i="8"/>
  <c r="D62" i="8"/>
  <c r="C60" i="8"/>
  <c r="D60" i="8"/>
  <c r="C58" i="8"/>
  <c r="D58" i="8"/>
  <c r="C56" i="8"/>
  <c r="D56" i="8"/>
  <c r="C54" i="8"/>
  <c r="D54" i="8"/>
  <c r="C52" i="8"/>
  <c r="D52" i="8"/>
  <c r="C50" i="8"/>
  <c r="D50" i="8"/>
  <c r="C48" i="8"/>
  <c r="D48" i="8"/>
  <c r="C46" i="8"/>
  <c r="D46" i="8"/>
  <c r="C44" i="8"/>
  <c r="D44" i="8"/>
  <c r="C42" i="8"/>
  <c r="D42" i="8"/>
  <c r="C40" i="8"/>
  <c r="D40" i="8"/>
  <c r="C38" i="8"/>
  <c r="D38" i="8"/>
  <c r="C36" i="8"/>
  <c r="D36" i="8"/>
  <c r="C34" i="8"/>
  <c r="D34" i="8"/>
  <c r="C32" i="8"/>
  <c r="D32" i="8"/>
  <c r="C30" i="8"/>
  <c r="D30" i="8"/>
  <c r="C28" i="8"/>
  <c r="D28" i="8"/>
  <c r="C26" i="8"/>
  <c r="D26" i="8"/>
  <c r="C24" i="8"/>
  <c r="D24" i="8"/>
  <c r="C22" i="8"/>
  <c r="D22" i="8"/>
  <c r="C20" i="8"/>
  <c r="D20" i="8"/>
  <c r="C18" i="8"/>
  <c r="D18" i="8"/>
  <c r="C16" i="8"/>
  <c r="D16" i="8"/>
  <c r="C14" i="8"/>
  <c r="D14" i="8"/>
  <c r="C12" i="8"/>
  <c r="D12" i="8"/>
  <c r="C10" i="8"/>
  <c r="D10" i="8"/>
  <c r="C8" i="8"/>
  <c r="D8" i="8"/>
  <c r="C6" i="8"/>
  <c r="D6" i="8"/>
  <c r="C4" i="8"/>
  <c r="D4" i="8"/>
  <c r="C487" i="8"/>
  <c r="D487" i="8"/>
  <c r="C495" i="8"/>
  <c r="D495" i="8"/>
  <c r="C485" i="8"/>
  <c r="D485" i="8"/>
  <c r="C493" i="8"/>
  <c r="D493" i="8"/>
  <c r="C501" i="8"/>
  <c r="D501" i="8"/>
  <c r="C484" i="8"/>
  <c r="D484" i="8"/>
  <c r="C488" i="8"/>
  <c r="D488" i="8"/>
  <c r="C492" i="8"/>
  <c r="D492" i="8"/>
  <c r="C496" i="8"/>
  <c r="D496" i="8"/>
  <c r="C500" i="8"/>
  <c r="D500" i="8"/>
  <c r="D386" i="8"/>
  <c r="C386" i="8"/>
  <c r="D388" i="8"/>
  <c r="C388" i="8"/>
  <c r="D390" i="8"/>
  <c r="C390" i="8"/>
  <c r="D392" i="8"/>
  <c r="C392" i="8"/>
  <c r="D394" i="8"/>
  <c r="C394" i="8"/>
  <c r="D396" i="8"/>
  <c r="C396" i="8"/>
  <c r="D398" i="8"/>
  <c r="C398" i="8"/>
  <c r="D400" i="8"/>
  <c r="C400" i="8"/>
  <c r="D402" i="8"/>
  <c r="C402" i="8"/>
  <c r="D404" i="8"/>
  <c r="C404" i="8"/>
  <c r="D406" i="8"/>
  <c r="C406" i="8"/>
  <c r="D408" i="8"/>
  <c r="C408" i="8"/>
  <c r="D410" i="8"/>
  <c r="C410" i="8"/>
  <c r="D412" i="8"/>
  <c r="C412" i="8"/>
  <c r="D414" i="8"/>
  <c r="C414" i="8"/>
  <c r="D416" i="8"/>
  <c r="C416" i="8"/>
  <c r="D418" i="8"/>
  <c r="C418" i="8"/>
  <c r="D420" i="8"/>
  <c r="C420" i="8"/>
  <c r="D422" i="8"/>
  <c r="C422" i="8"/>
  <c r="D424" i="8"/>
  <c r="C424" i="8"/>
  <c r="D426" i="8"/>
  <c r="C426" i="8"/>
  <c r="D428" i="8"/>
  <c r="C428" i="8"/>
  <c r="D430" i="8"/>
  <c r="C430" i="8"/>
  <c r="D432" i="8"/>
  <c r="C432" i="8"/>
  <c r="D434" i="8"/>
  <c r="C434" i="8"/>
  <c r="D436" i="8"/>
  <c r="C436" i="8"/>
  <c r="D438" i="8"/>
  <c r="C438" i="8"/>
  <c r="D440" i="8"/>
  <c r="C440" i="8"/>
  <c r="D442" i="8"/>
  <c r="C442" i="8"/>
  <c r="D444" i="8"/>
  <c r="C444" i="8"/>
  <c r="D446" i="8"/>
  <c r="C446" i="8"/>
  <c r="D448" i="8"/>
  <c r="C448" i="8"/>
  <c r="D450" i="8"/>
  <c r="C450" i="8"/>
  <c r="D452" i="8"/>
  <c r="C452" i="8"/>
  <c r="D454" i="8"/>
  <c r="C454" i="8"/>
  <c r="D456" i="8"/>
  <c r="C456" i="8"/>
  <c r="D458" i="8"/>
  <c r="C458" i="8"/>
  <c r="D460" i="8"/>
  <c r="C460" i="8"/>
  <c r="D462" i="8"/>
  <c r="C462" i="8"/>
  <c r="D464" i="8"/>
  <c r="C464" i="8"/>
  <c r="D466" i="8"/>
  <c r="C466" i="8"/>
  <c r="D468" i="8"/>
  <c r="C468" i="8"/>
  <c r="D470" i="8"/>
  <c r="C470" i="8"/>
  <c r="D472" i="8"/>
  <c r="C472" i="8"/>
  <c r="D474" i="8"/>
  <c r="C474" i="8"/>
  <c r="D476" i="8"/>
  <c r="C476" i="8"/>
  <c r="D478" i="8"/>
  <c r="C478" i="8"/>
  <c r="D480" i="8"/>
  <c r="C480" i="8"/>
  <c r="C385" i="8"/>
  <c r="D385" i="8"/>
  <c r="C383" i="8"/>
  <c r="D383" i="8"/>
  <c r="C381" i="8"/>
  <c r="D381" i="8"/>
  <c r="C379" i="8"/>
  <c r="D379" i="8"/>
  <c r="C377" i="8"/>
  <c r="D377" i="8"/>
  <c r="C375" i="8"/>
  <c r="D375" i="8"/>
  <c r="C373" i="8"/>
  <c r="D373" i="8"/>
  <c r="C371" i="8"/>
  <c r="D371" i="8"/>
  <c r="C369" i="8"/>
  <c r="D369" i="8"/>
  <c r="C367" i="8"/>
  <c r="D367" i="8"/>
  <c r="C365" i="8"/>
  <c r="D365" i="8"/>
  <c r="C363" i="8"/>
  <c r="D363" i="8"/>
  <c r="C361" i="8"/>
  <c r="D361" i="8"/>
  <c r="C359" i="8"/>
  <c r="D359" i="8"/>
  <c r="C357" i="8"/>
  <c r="D357" i="8"/>
  <c r="C355" i="8"/>
  <c r="D355" i="8"/>
  <c r="C353" i="8"/>
  <c r="D353" i="8"/>
  <c r="C351" i="8"/>
  <c r="D351" i="8"/>
  <c r="C349" i="8"/>
  <c r="D349" i="8"/>
  <c r="C347" i="8"/>
  <c r="D347" i="8"/>
  <c r="C345" i="8"/>
  <c r="D345" i="8"/>
  <c r="C343" i="8"/>
  <c r="D343" i="8"/>
  <c r="C341" i="8"/>
  <c r="D341" i="8"/>
  <c r="C339" i="8"/>
  <c r="D339" i="8"/>
  <c r="C337" i="8"/>
  <c r="D337" i="8"/>
  <c r="C335" i="8"/>
  <c r="D335" i="8"/>
  <c r="C333" i="8"/>
  <c r="D333" i="8"/>
  <c r="C331" i="8"/>
  <c r="D331" i="8"/>
  <c r="C329" i="8"/>
  <c r="D329" i="8"/>
  <c r="C327" i="8"/>
  <c r="D327" i="8"/>
  <c r="C325" i="8"/>
  <c r="D325" i="8"/>
  <c r="C323" i="8"/>
  <c r="D323" i="8"/>
  <c r="C321" i="8"/>
  <c r="D321" i="8"/>
  <c r="C319" i="8"/>
  <c r="D319" i="8"/>
  <c r="C317" i="8"/>
  <c r="D317" i="8"/>
  <c r="C315" i="8"/>
  <c r="D315" i="8"/>
  <c r="C313" i="8"/>
  <c r="D313" i="8"/>
  <c r="C311" i="8"/>
  <c r="D311" i="8"/>
  <c r="C309" i="8"/>
  <c r="D309" i="8"/>
  <c r="C307" i="8"/>
  <c r="D307" i="8"/>
  <c r="C305" i="8"/>
  <c r="D305" i="8"/>
  <c r="C303" i="8"/>
  <c r="D303" i="8"/>
  <c r="C301" i="8"/>
  <c r="D301" i="8"/>
  <c r="C299" i="8"/>
  <c r="D299" i="8"/>
  <c r="C297" i="8"/>
  <c r="D297" i="8"/>
  <c r="C295" i="8"/>
  <c r="D295" i="8"/>
  <c r="C293" i="8"/>
  <c r="D293" i="8"/>
  <c r="C291" i="8"/>
  <c r="D291" i="8"/>
  <c r="C289" i="8"/>
  <c r="D289" i="8"/>
  <c r="C287" i="8"/>
  <c r="D287" i="8"/>
  <c r="C285" i="8"/>
  <c r="D285" i="8"/>
  <c r="C283" i="8"/>
  <c r="D283" i="8"/>
  <c r="C281" i="8"/>
  <c r="D281" i="8"/>
  <c r="C279" i="8"/>
  <c r="D279" i="8"/>
  <c r="C277" i="8"/>
  <c r="D277" i="8"/>
  <c r="C275" i="8"/>
  <c r="D275" i="8"/>
  <c r="C273" i="8"/>
  <c r="D273" i="8"/>
  <c r="C271" i="8"/>
  <c r="D271" i="8"/>
  <c r="C269" i="8"/>
  <c r="D269" i="8"/>
  <c r="C267" i="8"/>
  <c r="D267" i="8"/>
  <c r="C265" i="8"/>
  <c r="D265" i="8"/>
  <c r="C263" i="8"/>
  <c r="D263" i="8"/>
  <c r="C261" i="8"/>
  <c r="D261" i="8"/>
  <c r="C259" i="8"/>
  <c r="D259" i="8"/>
  <c r="C257" i="8"/>
  <c r="D257" i="8"/>
  <c r="C255" i="8"/>
  <c r="D255" i="8"/>
  <c r="C253" i="8"/>
  <c r="D253" i="8"/>
  <c r="C251" i="8"/>
  <c r="D251" i="8"/>
  <c r="C249" i="8"/>
  <c r="D249" i="8"/>
  <c r="C247" i="8"/>
  <c r="D247" i="8"/>
  <c r="C245" i="8"/>
  <c r="D245" i="8"/>
  <c r="C243" i="8"/>
  <c r="D243" i="8"/>
  <c r="C241" i="8"/>
  <c r="D241" i="8"/>
  <c r="C239" i="8"/>
  <c r="D239" i="8"/>
  <c r="C237" i="8"/>
  <c r="D237" i="8"/>
  <c r="C235" i="8"/>
  <c r="D235" i="8"/>
  <c r="C233" i="8"/>
  <c r="D233" i="8"/>
  <c r="C231" i="8"/>
  <c r="D231" i="8"/>
  <c r="C229" i="8"/>
  <c r="D229" i="8"/>
  <c r="C227" i="8"/>
  <c r="D227" i="8"/>
  <c r="C225" i="8"/>
  <c r="D225" i="8"/>
  <c r="C223" i="8"/>
  <c r="D223" i="8"/>
  <c r="C221" i="8"/>
  <c r="D221" i="8"/>
  <c r="C219" i="8"/>
  <c r="D219" i="8"/>
  <c r="C217" i="8"/>
  <c r="D217" i="8"/>
  <c r="C215" i="8"/>
  <c r="D215" i="8"/>
  <c r="C213" i="8"/>
  <c r="D213" i="8"/>
  <c r="C211" i="8"/>
  <c r="D211" i="8"/>
  <c r="C209" i="8"/>
  <c r="D209" i="8"/>
  <c r="C207" i="8"/>
  <c r="D207" i="8"/>
  <c r="C205" i="8"/>
  <c r="D205" i="8"/>
  <c r="C203" i="8"/>
  <c r="D203" i="8"/>
  <c r="C201" i="8"/>
  <c r="D201" i="8"/>
  <c r="C199" i="8"/>
  <c r="D199" i="8"/>
  <c r="C197" i="8"/>
  <c r="D197" i="8"/>
  <c r="C195" i="8"/>
  <c r="D195" i="8"/>
  <c r="C193" i="8"/>
  <c r="D193" i="8"/>
  <c r="C191" i="8"/>
  <c r="D191" i="8"/>
  <c r="C189" i="8"/>
  <c r="D189" i="8"/>
  <c r="C187" i="8"/>
  <c r="D187" i="8"/>
  <c r="C185" i="8"/>
  <c r="D185" i="8"/>
  <c r="C183" i="8"/>
  <c r="D183" i="8"/>
  <c r="C181" i="8"/>
  <c r="D181" i="8"/>
  <c r="C179" i="8"/>
  <c r="D179" i="8"/>
  <c r="C177" i="8"/>
  <c r="D177" i="8"/>
  <c r="C175" i="8"/>
  <c r="D175" i="8"/>
  <c r="C173" i="8"/>
  <c r="D173" i="8"/>
  <c r="C171" i="8"/>
  <c r="D171" i="8"/>
  <c r="C169" i="8"/>
  <c r="D169" i="8"/>
  <c r="C167" i="8"/>
  <c r="D167" i="8"/>
  <c r="C165" i="8"/>
  <c r="D165" i="8"/>
  <c r="C163" i="8"/>
  <c r="D163" i="8"/>
  <c r="C161" i="8"/>
  <c r="D161" i="8"/>
  <c r="C159" i="8"/>
  <c r="D159" i="8"/>
  <c r="C157" i="8"/>
  <c r="D157" i="8"/>
  <c r="C155" i="8"/>
  <c r="D155" i="8"/>
  <c r="C153" i="8"/>
  <c r="D153" i="8"/>
  <c r="C151" i="8"/>
  <c r="D151" i="8"/>
  <c r="C149" i="8"/>
  <c r="D149" i="8"/>
  <c r="C147" i="8"/>
  <c r="D147" i="8"/>
  <c r="C145" i="8"/>
  <c r="D145" i="8"/>
  <c r="C143" i="8"/>
  <c r="D143" i="8"/>
  <c r="C141" i="8"/>
  <c r="D141" i="8"/>
  <c r="C139" i="8"/>
  <c r="D139" i="8"/>
  <c r="C137" i="8"/>
  <c r="D137" i="8"/>
  <c r="C135" i="8"/>
  <c r="D135" i="8"/>
  <c r="C133" i="8"/>
  <c r="D133" i="8"/>
  <c r="C131" i="8"/>
  <c r="D131" i="8"/>
  <c r="C129" i="8"/>
  <c r="D129" i="8"/>
  <c r="C127" i="8"/>
  <c r="D127" i="8"/>
  <c r="C125" i="8"/>
  <c r="D125" i="8"/>
  <c r="C123" i="8"/>
  <c r="D123" i="8"/>
  <c r="C121" i="8"/>
  <c r="D121" i="8"/>
  <c r="C119" i="8"/>
  <c r="D119" i="8"/>
  <c r="C117" i="8"/>
  <c r="D117" i="8"/>
  <c r="C115" i="8"/>
  <c r="D115" i="8"/>
  <c r="C113" i="8"/>
  <c r="D113" i="8"/>
  <c r="C111" i="8"/>
  <c r="D111" i="8"/>
  <c r="C109" i="8"/>
  <c r="D109" i="8"/>
  <c r="C107" i="8"/>
  <c r="D107" i="8"/>
  <c r="C105" i="8"/>
  <c r="D105" i="8"/>
  <c r="C103" i="8"/>
  <c r="D103" i="8"/>
  <c r="C101" i="8"/>
  <c r="D101" i="8"/>
  <c r="C99" i="8"/>
  <c r="D99" i="8"/>
  <c r="C97" i="8"/>
  <c r="D97" i="8"/>
  <c r="C95" i="8"/>
  <c r="D95" i="8"/>
  <c r="C93" i="8"/>
  <c r="D93" i="8"/>
  <c r="C91" i="8"/>
  <c r="D91" i="8"/>
  <c r="C89" i="8"/>
  <c r="D89" i="8"/>
  <c r="C87" i="8"/>
  <c r="D87" i="8"/>
  <c r="C85" i="8"/>
  <c r="D85" i="8"/>
  <c r="C83" i="8"/>
  <c r="D83" i="8"/>
  <c r="C81" i="8"/>
  <c r="D81" i="8"/>
  <c r="C79" i="8"/>
  <c r="D79" i="8"/>
  <c r="C77" i="8"/>
  <c r="D77" i="8"/>
  <c r="C75" i="8"/>
  <c r="D75" i="8"/>
  <c r="C73" i="8"/>
  <c r="D73" i="8"/>
  <c r="C71" i="8"/>
  <c r="D71" i="8"/>
  <c r="C69" i="8"/>
  <c r="D69" i="8"/>
  <c r="C67" i="8"/>
  <c r="D67" i="8"/>
  <c r="C65" i="8"/>
  <c r="D65" i="8"/>
  <c r="C63" i="8"/>
  <c r="D63" i="8"/>
  <c r="C61" i="8"/>
  <c r="D61" i="8"/>
  <c r="C59" i="8"/>
  <c r="D59" i="8"/>
  <c r="C57" i="8"/>
  <c r="D57" i="8"/>
  <c r="C55" i="8"/>
  <c r="D55" i="8"/>
  <c r="C53" i="8"/>
  <c r="D53" i="8"/>
  <c r="C51" i="8"/>
  <c r="D51" i="8"/>
  <c r="C49" i="8"/>
  <c r="D49" i="8"/>
  <c r="C47" i="8"/>
  <c r="D47" i="8"/>
  <c r="C45" i="8"/>
  <c r="D45" i="8"/>
  <c r="C43" i="8"/>
  <c r="D43" i="8"/>
  <c r="C41" i="8"/>
  <c r="D41" i="8"/>
  <c r="C39" i="8"/>
  <c r="D39" i="8"/>
  <c r="C37" i="8"/>
  <c r="D37" i="8"/>
  <c r="C35" i="8"/>
  <c r="D35" i="8"/>
  <c r="C33" i="8"/>
  <c r="D33" i="8"/>
  <c r="C31" i="8"/>
  <c r="D31" i="8"/>
  <c r="C29" i="8"/>
  <c r="D29" i="8"/>
  <c r="C27" i="8"/>
  <c r="D27" i="8"/>
  <c r="C25" i="8"/>
  <c r="D25" i="8"/>
  <c r="C23" i="8"/>
  <c r="D23" i="8"/>
  <c r="C21" i="8"/>
  <c r="D21" i="8"/>
  <c r="C19" i="8"/>
  <c r="D19" i="8"/>
  <c r="C17" i="8"/>
  <c r="D17" i="8"/>
  <c r="C15" i="8"/>
  <c r="D15" i="8"/>
  <c r="C13" i="8"/>
  <c r="D13" i="8"/>
  <c r="C11" i="8"/>
  <c r="D11" i="8"/>
  <c r="C9" i="8"/>
  <c r="D9" i="8"/>
  <c r="C7" i="8"/>
  <c r="D7" i="8"/>
  <c r="C5" i="8"/>
  <c r="D5" i="8"/>
  <c r="C3" i="8"/>
  <c r="D3" i="8"/>
  <c r="C491" i="8"/>
  <c r="D491" i="8"/>
  <c r="C499" i="8"/>
  <c r="D499" i="8"/>
  <c r="C489" i="8"/>
  <c r="D489" i="8"/>
  <c r="C497" i="8"/>
  <c r="D497" i="8"/>
  <c r="C482" i="8"/>
  <c r="D482" i="8"/>
  <c r="C486" i="8"/>
  <c r="D486" i="8"/>
  <c r="C490" i="8"/>
  <c r="D490" i="8"/>
  <c r="C494" i="8"/>
  <c r="D494" i="8"/>
  <c r="C498" i="8"/>
  <c r="D498" i="8"/>
  <c r="C502" i="8"/>
  <c r="D502" i="8"/>
  <c r="D387" i="8"/>
  <c r="C387" i="8"/>
  <c r="D389" i="8"/>
  <c r="C389" i="8"/>
  <c r="D391" i="8"/>
  <c r="C391" i="8"/>
  <c r="D393" i="8"/>
  <c r="C393" i="8"/>
  <c r="D395" i="8"/>
  <c r="C395" i="8"/>
  <c r="D397" i="8"/>
  <c r="C397" i="8"/>
  <c r="D399" i="8"/>
  <c r="C399" i="8"/>
  <c r="D401" i="8"/>
  <c r="C401" i="8"/>
  <c r="D403" i="8"/>
  <c r="C403" i="8"/>
  <c r="D405" i="8"/>
  <c r="C405" i="8"/>
  <c r="D407" i="8"/>
  <c r="C407" i="8"/>
  <c r="D409" i="8"/>
  <c r="C409" i="8"/>
  <c r="D411" i="8"/>
  <c r="C411" i="8"/>
  <c r="D413" i="8"/>
  <c r="C413" i="8"/>
  <c r="D415" i="8"/>
  <c r="C415" i="8"/>
  <c r="D417" i="8"/>
  <c r="C417" i="8"/>
  <c r="D419" i="8"/>
  <c r="C419" i="8"/>
  <c r="D421" i="8"/>
  <c r="C421" i="8"/>
  <c r="D423" i="8"/>
  <c r="C423" i="8"/>
  <c r="D425" i="8"/>
  <c r="C425" i="8"/>
  <c r="D427" i="8"/>
  <c r="C427" i="8"/>
  <c r="D429" i="8"/>
  <c r="C429" i="8"/>
  <c r="D431" i="8"/>
  <c r="C431" i="8"/>
  <c r="D433" i="8"/>
  <c r="C433" i="8"/>
  <c r="D435" i="8"/>
  <c r="C435" i="8"/>
  <c r="D437" i="8"/>
  <c r="C437" i="8"/>
  <c r="D439" i="8"/>
  <c r="C439" i="8"/>
  <c r="D441" i="8"/>
  <c r="C441" i="8"/>
  <c r="D443" i="8"/>
  <c r="C443" i="8"/>
  <c r="D445" i="8"/>
  <c r="C445" i="8"/>
  <c r="D447" i="8"/>
  <c r="C447" i="8"/>
  <c r="D449" i="8"/>
  <c r="C449" i="8"/>
  <c r="D451" i="8"/>
  <c r="C451" i="8"/>
  <c r="D453" i="8"/>
  <c r="C453" i="8"/>
  <c r="D455" i="8"/>
  <c r="C455" i="8"/>
  <c r="D457" i="8"/>
  <c r="C457" i="8"/>
  <c r="D459" i="8"/>
  <c r="C459" i="8"/>
  <c r="D461" i="8"/>
  <c r="C461" i="8"/>
  <c r="D463" i="8"/>
  <c r="C463" i="8"/>
  <c r="D465" i="8"/>
  <c r="C465" i="8"/>
  <c r="D467" i="8"/>
  <c r="C467" i="8"/>
  <c r="D469" i="8"/>
  <c r="C469" i="8"/>
  <c r="D471" i="8"/>
  <c r="C471" i="8"/>
  <c r="D473" i="8"/>
  <c r="C473" i="8"/>
  <c r="D475" i="8"/>
  <c r="C475" i="8"/>
  <c r="D477" i="8"/>
  <c r="C477" i="8"/>
  <c r="D479" i="8"/>
  <c r="C479" i="8"/>
  <c r="D481" i="8"/>
  <c r="C481" i="8"/>
  <c r="C439" i="7"/>
  <c r="D439" i="7"/>
  <c r="C437" i="7"/>
  <c r="D437" i="7"/>
  <c r="C435" i="7"/>
  <c r="D435" i="7"/>
  <c r="C433" i="7"/>
  <c r="D433" i="7"/>
  <c r="C431" i="7"/>
  <c r="D431" i="7"/>
  <c r="C429" i="7"/>
  <c r="D429" i="7"/>
  <c r="C427" i="7"/>
  <c r="D427" i="7"/>
  <c r="C425" i="7"/>
  <c r="D425" i="7"/>
  <c r="C423" i="7"/>
  <c r="D423" i="7"/>
  <c r="C421" i="7"/>
  <c r="D421" i="7"/>
  <c r="C419" i="7"/>
  <c r="D419" i="7"/>
  <c r="C417" i="7"/>
  <c r="D417" i="7"/>
  <c r="C415" i="7"/>
  <c r="D415" i="7"/>
  <c r="C413" i="7"/>
  <c r="D413" i="7"/>
  <c r="C411" i="7"/>
  <c r="D411" i="7"/>
  <c r="C409" i="7"/>
  <c r="D409" i="7"/>
  <c r="C407" i="7"/>
  <c r="D407" i="7"/>
  <c r="C405" i="7"/>
  <c r="D405" i="7"/>
  <c r="C403" i="7"/>
  <c r="D403" i="7"/>
  <c r="C401" i="7"/>
  <c r="D401" i="7"/>
  <c r="C399" i="7"/>
  <c r="D399" i="7"/>
  <c r="C397" i="7"/>
  <c r="D397" i="7"/>
  <c r="C395" i="7"/>
  <c r="D395" i="7"/>
  <c r="C393" i="7"/>
  <c r="D393" i="7"/>
  <c r="C391" i="7"/>
  <c r="D391" i="7"/>
  <c r="C389" i="7"/>
  <c r="D389" i="7"/>
  <c r="C387" i="7"/>
  <c r="D387" i="7"/>
  <c r="C385" i="7"/>
  <c r="D385" i="7"/>
  <c r="C383" i="7"/>
  <c r="D383" i="7"/>
  <c r="C381" i="7"/>
  <c r="D381" i="7"/>
  <c r="C379" i="7"/>
  <c r="D379" i="7"/>
  <c r="C377" i="7"/>
  <c r="D377" i="7"/>
  <c r="D247" i="7"/>
  <c r="C247" i="7"/>
  <c r="D245" i="7"/>
  <c r="C245" i="7"/>
  <c r="D243" i="7"/>
  <c r="C243" i="7"/>
  <c r="D241" i="7"/>
  <c r="C241" i="7"/>
  <c r="D239" i="7"/>
  <c r="C239" i="7"/>
  <c r="D237" i="7"/>
  <c r="C237" i="7"/>
  <c r="D235" i="7"/>
  <c r="C235" i="7"/>
  <c r="D233" i="7"/>
  <c r="C233" i="7"/>
  <c r="D231" i="7"/>
  <c r="C231" i="7"/>
  <c r="D229" i="7"/>
  <c r="C229" i="7"/>
  <c r="D227" i="7"/>
  <c r="C227" i="7"/>
  <c r="D225" i="7"/>
  <c r="C225" i="7"/>
  <c r="D223" i="7"/>
  <c r="C223" i="7"/>
  <c r="D221" i="7"/>
  <c r="C221" i="7"/>
  <c r="D219" i="7"/>
  <c r="C219" i="7"/>
  <c r="D217" i="7"/>
  <c r="C217" i="7"/>
  <c r="D215" i="7"/>
  <c r="C215" i="7"/>
  <c r="D213" i="7"/>
  <c r="C213" i="7"/>
  <c r="D211" i="7"/>
  <c r="C211" i="7"/>
  <c r="D209" i="7"/>
  <c r="C209" i="7"/>
  <c r="D207" i="7"/>
  <c r="C207" i="7"/>
  <c r="D205" i="7"/>
  <c r="C205" i="7"/>
  <c r="D203" i="7"/>
  <c r="C203" i="7"/>
  <c r="D201" i="7"/>
  <c r="C201" i="7"/>
  <c r="D199" i="7"/>
  <c r="C199" i="7"/>
  <c r="D197" i="7"/>
  <c r="C197" i="7"/>
  <c r="D195" i="7"/>
  <c r="C195" i="7"/>
  <c r="D193" i="7"/>
  <c r="C193" i="7"/>
  <c r="D191" i="7"/>
  <c r="C191" i="7"/>
  <c r="D189" i="7"/>
  <c r="C189" i="7"/>
  <c r="D187" i="7"/>
  <c r="C187" i="7"/>
  <c r="D185" i="7"/>
  <c r="C185" i="7"/>
  <c r="D183" i="7"/>
  <c r="C183" i="7"/>
  <c r="D181" i="7"/>
  <c r="C181" i="7"/>
  <c r="D179" i="7"/>
  <c r="C179" i="7"/>
  <c r="D177" i="7"/>
  <c r="C177" i="7"/>
  <c r="D175" i="7"/>
  <c r="C175" i="7"/>
  <c r="D173" i="7"/>
  <c r="C173" i="7"/>
  <c r="D171" i="7"/>
  <c r="C171" i="7"/>
  <c r="D169" i="7"/>
  <c r="C169" i="7"/>
  <c r="D167" i="7"/>
  <c r="C167" i="7"/>
  <c r="D165" i="7"/>
  <c r="C165" i="7"/>
  <c r="D163" i="7"/>
  <c r="C163" i="7"/>
  <c r="D161" i="7"/>
  <c r="C161" i="7"/>
  <c r="D159" i="7"/>
  <c r="C159" i="7"/>
  <c r="D157" i="7"/>
  <c r="C157" i="7"/>
  <c r="D155" i="7"/>
  <c r="C155" i="7"/>
  <c r="D153" i="7"/>
  <c r="C153" i="7"/>
  <c r="D151" i="7"/>
  <c r="C151" i="7"/>
  <c r="D149" i="7"/>
  <c r="C149" i="7"/>
  <c r="D147" i="7"/>
  <c r="C147" i="7"/>
  <c r="D145" i="7"/>
  <c r="C145" i="7"/>
  <c r="D143" i="7"/>
  <c r="C143" i="7"/>
  <c r="D141" i="7"/>
  <c r="C141" i="7"/>
  <c r="D139" i="7"/>
  <c r="C139" i="7"/>
  <c r="D137" i="7"/>
  <c r="C137" i="7"/>
  <c r="D135" i="7"/>
  <c r="C135" i="7"/>
  <c r="D133" i="7"/>
  <c r="C133" i="7"/>
  <c r="D131" i="7"/>
  <c r="C131" i="7"/>
  <c r="D129" i="7"/>
  <c r="C129" i="7"/>
  <c r="D127" i="7"/>
  <c r="C127" i="7"/>
  <c r="D125" i="7"/>
  <c r="C125" i="7"/>
  <c r="D123" i="7"/>
  <c r="C123" i="7"/>
  <c r="D121" i="7"/>
  <c r="C121" i="7"/>
  <c r="D119" i="7"/>
  <c r="C119" i="7"/>
  <c r="D117" i="7"/>
  <c r="C117" i="7"/>
  <c r="D115" i="7"/>
  <c r="C115" i="7"/>
  <c r="D113" i="7"/>
  <c r="C113" i="7"/>
  <c r="D111" i="7"/>
  <c r="C111" i="7"/>
  <c r="D109" i="7"/>
  <c r="C109" i="7"/>
  <c r="D107" i="7"/>
  <c r="C107" i="7"/>
  <c r="D105" i="7"/>
  <c r="C105" i="7"/>
  <c r="D103" i="7"/>
  <c r="C103" i="7"/>
  <c r="D101" i="7"/>
  <c r="C101" i="7"/>
  <c r="D99" i="7"/>
  <c r="C99" i="7"/>
  <c r="D97" i="7"/>
  <c r="C97" i="7"/>
  <c r="D95" i="7"/>
  <c r="C95" i="7"/>
  <c r="D93" i="7"/>
  <c r="C93" i="7"/>
  <c r="D91" i="7"/>
  <c r="C91" i="7"/>
  <c r="D89" i="7"/>
  <c r="C89" i="7"/>
  <c r="D87" i="7"/>
  <c r="C87" i="7"/>
  <c r="D85" i="7"/>
  <c r="C85" i="7"/>
  <c r="D83" i="7"/>
  <c r="C83" i="7"/>
  <c r="D81" i="7"/>
  <c r="C81" i="7"/>
  <c r="D79" i="7"/>
  <c r="C79" i="7"/>
  <c r="D77" i="7"/>
  <c r="C77" i="7"/>
  <c r="D75" i="7"/>
  <c r="C75" i="7"/>
  <c r="D73" i="7"/>
  <c r="C73" i="7"/>
  <c r="D71" i="7"/>
  <c r="C71" i="7"/>
  <c r="D69" i="7"/>
  <c r="C69" i="7"/>
  <c r="D67" i="7"/>
  <c r="C67" i="7"/>
  <c r="D65" i="7"/>
  <c r="C65" i="7"/>
  <c r="D63" i="7"/>
  <c r="C63" i="7"/>
  <c r="D61" i="7"/>
  <c r="C61" i="7"/>
  <c r="D59" i="7"/>
  <c r="C59" i="7"/>
  <c r="D57" i="7"/>
  <c r="C57" i="7"/>
  <c r="D55" i="7"/>
  <c r="C55" i="7"/>
  <c r="D53" i="7"/>
  <c r="C53" i="7"/>
  <c r="D51" i="7"/>
  <c r="C51" i="7"/>
  <c r="D49" i="7"/>
  <c r="C49" i="7"/>
  <c r="D47" i="7"/>
  <c r="C47" i="7"/>
  <c r="D45" i="7"/>
  <c r="C45" i="7"/>
  <c r="D43" i="7"/>
  <c r="C43" i="7"/>
  <c r="D41" i="7"/>
  <c r="C41" i="7"/>
  <c r="D39" i="7"/>
  <c r="C39" i="7"/>
  <c r="D37" i="7"/>
  <c r="C37" i="7"/>
  <c r="D35" i="7"/>
  <c r="C35" i="7"/>
  <c r="D33" i="7"/>
  <c r="C33" i="7"/>
  <c r="D31" i="7"/>
  <c r="C31" i="7"/>
  <c r="D29" i="7"/>
  <c r="C29" i="7"/>
  <c r="D27" i="7"/>
  <c r="C27" i="7"/>
  <c r="D25" i="7"/>
  <c r="C25" i="7"/>
  <c r="D23" i="7"/>
  <c r="C23" i="7"/>
  <c r="D21" i="7"/>
  <c r="C21" i="7"/>
  <c r="D19" i="7"/>
  <c r="C19" i="7"/>
  <c r="D17" i="7"/>
  <c r="C17" i="7"/>
  <c r="D15" i="7"/>
  <c r="C15" i="7"/>
  <c r="D13" i="7"/>
  <c r="C13" i="7"/>
  <c r="D11" i="7"/>
  <c r="C11" i="7"/>
  <c r="D9" i="7"/>
  <c r="C9" i="7"/>
  <c r="D7" i="7"/>
  <c r="C7" i="7"/>
  <c r="D5" i="7"/>
  <c r="C5" i="7"/>
  <c r="D3" i="7"/>
  <c r="C3" i="7"/>
  <c r="D249" i="7"/>
  <c r="C249" i="7"/>
  <c r="D251" i="7"/>
  <c r="C251" i="7"/>
  <c r="D253" i="7"/>
  <c r="C253" i="7"/>
  <c r="D255" i="7"/>
  <c r="C255" i="7"/>
  <c r="D257" i="7"/>
  <c r="C257" i="7"/>
  <c r="D259" i="7"/>
  <c r="C259" i="7"/>
  <c r="D261" i="7"/>
  <c r="C261" i="7"/>
  <c r="D263" i="7"/>
  <c r="C263" i="7"/>
  <c r="D265" i="7"/>
  <c r="C265" i="7"/>
  <c r="D267" i="7"/>
  <c r="C267" i="7"/>
  <c r="D269" i="7"/>
  <c r="C269" i="7"/>
  <c r="D271" i="7"/>
  <c r="C271" i="7"/>
  <c r="D273" i="7"/>
  <c r="C273" i="7"/>
  <c r="D275" i="7"/>
  <c r="C275" i="7"/>
  <c r="D277" i="7"/>
  <c r="C277" i="7"/>
  <c r="D279" i="7"/>
  <c r="C279" i="7"/>
  <c r="D281" i="7"/>
  <c r="C281" i="7"/>
  <c r="D283" i="7"/>
  <c r="C283" i="7"/>
  <c r="D285" i="7"/>
  <c r="C285" i="7"/>
  <c r="D287" i="7"/>
  <c r="C287" i="7"/>
  <c r="D289" i="7"/>
  <c r="C289" i="7"/>
  <c r="D291" i="7"/>
  <c r="C291" i="7"/>
  <c r="D293" i="7"/>
  <c r="C293" i="7"/>
  <c r="D295" i="7"/>
  <c r="C295" i="7"/>
  <c r="D297" i="7"/>
  <c r="C297" i="7"/>
  <c r="D299" i="7"/>
  <c r="C299" i="7"/>
  <c r="D301" i="7"/>
  <c r="C301" i="7"/>
  <c r="D303" i="7"/>
  <c r="C303" i="7"/>
  <c r="D305" i="7"/>
  <c r="C305" i="7"/>
  <c r="D307" i="7"/>
  <c r="C307" i="7"/>
  <c r="D309" i="7"/>
  <c r="C309" i="7"/>
  <c r="D311" i="7"/>
  <c r="C311" i="7"/>
  <c r="D313" i="7"/>
  <c r="C313" i="7"/>
  <c r="D315" i="7"/>
  <c r="C315" i="7"/>
  <c r="D317" i="7"/>
  <c r="C317" i="7"/>
  <c r="D319" i="7"/>
  <c r="C319" i="7"/>
  <c r="D321" i="7"/>
  <c r="C321" i="7"/>
  <c r="D323" i="7"/>
  <c r="C323" i="7"/>
  <c r="D325" i="7"/>
  <c r="C325" i="7"/>
  <c r="D327" i="7"/>
  <c r="C327" i="7"/>
  <c r="D329" i="7"/>
  <c r="C329" i="7"/>
  <c r="D331" i="7"/>
  <c r="C331" i="7"/>
  <c r="D333" i="7"/>
  <c r="C333" i="7"/>
  <c r="D335" i="7"/>
  <c r="C335" i="7"/>
  <c r="D337" i="7"/>
  <c r="C337" i="7"/>
  <c r="D339" i="7"/>
  <c r="C339" i="7"/>
  <c r="D341" i="7"/>
  <c r="C341" i="7"/>
  <c r="D343" i="7"/>
  <c r="C343" i="7"/>
  <c r="D345" i="7"/>
  <c r="C345" i="7"/>
  <c r="D347" i="7"/>
  <c r="C347" i="7"/>
  <c r="D349" i="7"/>
  <c r="C349" i="7"/>
  <c r="D351" i="7"/>
  <c r="C351" i="7"/>
  <c r="D353" i="7"/>
  <c r="C353" i="7"/>
  <c r="D355" i="7"/>
  <c r="C355" i="7"/>
  <c r="D357" i="7"/>
  <c r="C357" i="7"/>
  <c r="D359" i="7"/>
  <c r="C359" i="7"/>
  <c r="D361" i="7"/>
  <c r="C361" i="7"/>
  <c r="D363" i="7"/>
  <c r="C363" i="7"/>
  <c r="D365" i="7"/>
  <c r="C365" i="7"/>
  <c r="D367" i="7"/>
  <c r="C367" i="7"/>
  <c r="D369" i="7"/>
  <c r="C369" i="7"/>
  <c r="D371" i="7"/>
  <c r="C371" i="7"/>
  <c r="D373" i="7"/>
  <c r="C373" i="7"/>
  <c r="D375" i="7"/>
  <c r="C375" i="7"/>
  <c r="C441" i="7"/>
  <c r="D441" i="7"/>
  <c r="C443" i="7"/>
  <c r="D443" i="7"/>
  <c r="C445" i="7"/>
  <c r="D445" i="7"/>
  <c r="C447" i="7"/>
  <c r="D447" i="7"/>
  <c r="C449" i="7"/>
  <c r="D449" i="7"/>
  <c r="C451" i="7"/>
  <c r="D451" i="7"/>
  <c r="C453" i="7"/>
  <c r="D453" i="7"/>
  <c r="C455" i="7"/>
  <c r="D455" i="7"/>
  <c r="C457" i="7"/>
  <c r="D457" i="7"/>
  <c r="C459" i="7"/>
  <c r="D459" i="7"/>
  <c r="C461" i="7"/>
  <c r="D461" i="7"/>
  <c r="C463" i="7"/>
  <c r="D463" i="7"/>
  <c r="C465" i="7"/>
  <c r="D465" i="7"/>
  <c r="C467" i="7"/>
  <c r="D467" i="7"/>
  <c r="C469" i="7"/>
  <c r="D469" i="7"/>
  <c r="C471" i="7"/>
  <c r="D471" i="7"/>
  <c r="C473" i="7"/>
  <c r="D473" i="7"/>
  <c r="C475" i="7"/>
  <c r="D475" i="7"/>
  <c r="C477" i="7"/>
  <c r="D477" i="7"/>
  <c r="C479" i="7"/>
  <c r="D479" i="7"/>
  <c r="C481" i="7"/>
  <c r="D481" i="7"/>
  <c r="C483" i="7"/>
  <c r="D483" i="7"/>
  <c r="C485" i="7"/>
  <c r="D485" i="7"/>
  <c r="C487" i="7"/>
  <c r="D487" i="7"/>
  <c r="C489" i="7"/>
  <c r="D489" i="7"/>
  <c r="C491" i="7"/>
  <c r="D491" i="7"/>
  <c r="C493" i="7"/>
  <c r="D493" i="7"/>
  <c r="C495" i="7"/>
  <c r="D495" i="7"/>
  <c r="C497" i="7"/>
  <c r="D497" i="7"/>
  <c r="C499" i="7"/>
  <c r="D499" i="7"/>
  <c r="C501" i="7"/>
  <c r="D501" i="7"/>
  <c r="C438" i="7"/>
  <c r="D438" i="7"/>
  <c r="C436" i="7"/>
  <c r="D436" i="7"/>
  <c r="C434" i="7"/>
  <c r="D434" i="7"/>
  <c r="C432" i="7"/>
  <c r="D432" i="7"/>
  <c r="C430" i="7"/>
  <c r="D430" i="7"/>
  <c r="C428" i="7"/>
  <c r="D428" i="7"/>
  <c r="C426" i="7"/>
  <c r="D426" i="7"/>
  <c r="C424" i="7"/>
  <c r="D424" i="7"/>
  <c r="C422" i="7"/>
  <c r="D422" i="7"/>
  <c r="C420" i="7"/>
  <c r="D420" i="7"/>
  <c r="C418" i="7"/>
  <c r="D418" i="7"/>
  <c r="C416" i="7"/>
  <c r="D416" i="7"/>
  <c r="C414" i="7"/>
  <c r="D414" i="7"/>
  <c r="C412" i="7"/>
  <c r="D412" i="7"/>
  <c r="C410" i="7"/>
  <c r="D410" i="7"/>
  <c r="C408" i="7"/>
  <c r="D408" i="7"/>
  <c r="C406" i="7"/>
  <c r="D406" i="7"/>
  <c r="C404" i="7"/>
  <c r="D404" i="7"/>
  <c r="C402" i="7"/>
  <c r="D402" i="7"/>
  <c r="C400" i="7"/>
  <c r="D400" i="7"/>
  <c r="C398" i="7"/>
  <c r="D398" i="7"/>
  <c r="C396" i="7"/>
  <c r="D396" i="7"/>
  <c r="C394" i="7"/>
  <c r="D394" i="7"/>
  <c r="C392" i="7"/>
  <c r="D392" i="7"/>
  <c r="C390" i="7"/>
  <c r="D390" i="7"/>
  <c r="C388" i="7"/>
  <c r="D388" i="7"/>
  <c r="C386" i="7"/>
  <c r="D386" i="7"/>
  <c r="C384" i="7"/>
  <c r="D384" i="7"/>
  <c r="C382" i="7"/>
  <c r="D382" i="7"/>
  <c r="C380" i="7"/>
  <c r="D380" i="7"/>
  <c r="C378" i="7"/>
  <c r="D378" i="7"/>
  <c r="C376" i="7"/>
  <c r="D376" i="7"/>
  <c r="D246" i="7"/>
  <c r="C246" i="7"/>
  <c r="D244" i="7"/>
  <c r="C244" i="7"/>
  <c r="D242" i="7"/>
  <c r="C242" i="7"/>
  <c r="D240" i="7"/>
  <c r="C240" i="7"/>
  <c r="D238" i="7"/>
  <c r="C238" i="7"/>
  <c r="D236" i="7"/>
  <c r="C236" i="7"/>
  <c r="D234" i="7"/>
  <c r="C234" i="7"/>
  <c r="D232" i="7"/>
  <c r="C232" i="7"/>
  <c r="D230" i="7"/>
  <c r="C230" i="7"/>
  <c r="D228" i="7"/>
  <c r="C228" i="7"/>
  <c r="D226" i="7"/>
  <c r="C226" i="7"/>
  <c r="D224" i="7"/>
  <c r="C224" i="7"/>
  <c r="D222" i="7"/>
  <c r="C222" i="7"/>
  <c r="D220" i="7"/>
  <c r="C220" i="7"/>
  <c r="D218" i="7"/>
  <c r="C218" i="7"/>
  <c r="D216" i="7"/>
  <c r="C216" i="7"/>
  <c r="D214" i="7"/>
  <c r="C214" i="7"/>
  <c r="D212" i="7"/>
  <c r="C212" i="7"/>
  <c r="D210" i="7"/>
  <c r="C210" i="7"/>
  <c r="D208" i="7"/>
  <c r="C208" i="7"/>
  <c r="D206" i="7"/>
  <c r="C206" i="7"/>
  <c r="D204" i="7"/>
  <c r="C204" i="7"/>
  <c r="D202" i="7"/>
  <c r="C202" i="7"/>
  <c r="D200" i="7"/>
  <c r="C200" i="7"/>
  <c r="D198" i="7"/>
  <c r="C198" i="7"/>
  <c r="D196" i="7"/>
  <c r="C196" i="7"/>
  <c r="D194" i="7"/>
  <c r="C194" i="7"/>
  <c r="D192" i="7"/>
  <c r="C192" i="7"/>
  <c r="D190" i="7"/>
  <c r="C190" i="7"/>
  <c r="D188" i="7"/>
  <c r="C188" i="7"/>
  <c r="D186" i="7"/>
  <c r="C186" i="7"/>
  <c r="D184" i="7"/>
  <c r="C184" i="7"/>
  <c r="D182" i="7"/>
  <c r="C182" i="7"/>
  <c r="D180" i="7"/>
  <c r="C180" i="7"/>
  <c r="D178" i="7"/>
  <c r="C178" i="7"/>
  <c r="D176" i="7"/>
  <c r="C176" i="7"/>
  <c r="D174" i="7"/>
  <c r="C174" i="7"/>
  <c r="D172" i="7"/>
  <c r="C172" i="7"/>
  <c r="D170" i="7"/>
  <c r="C170" i="7"/>
  <c r="D168" i="7"/>
  <c r="C168" i="7"/>
  <c r="D166" i="7"/>
  <c r="C166" i="7"/>
  <c r="D164" i="7"/>
  <c r="C164" i="7"/>
  <c r="D162" i="7"/>
  <c r="C162" i="7"/>
  <c r="D160" i="7"/>
  <c r="C160" i="7"/>
  <c r="D158" i="7"/>
  <c r="C158" i="7"/>
  <c r="D156" i="7"/>
  <c r="C156" i="7"/>
  <c r="D154" i="7"/>
  <c r="C154" i="7"/>
  <c r="D152" i="7"/>
  <c r="C152" i="7"/>
  <c r="D150" i="7"/>
  <c r="C150" i="7"/>
  <c r="D148" i="7"/>
  <c r="C148" i="7"/>
  <c r="D146" i="7"/>
  <c r="C146" i="7"/>
  <c r="D144" i="7"/>
  <c r="C144" i="7"/>
  <c r="D142" i="7"/>
  <c r="C142" i="7"/>
  <c r="D140" i="7"/>
  <c r="C140" i="7"/>
  <c r="D138" i="7"/>
  <c r="C138" i="7"/>
  <c r="D136" i="7"/>
  <c r="C136" i="7"/>
  <c r="D134" i="7"/>
  <c r="C134" i="7"/>
  <c r="D132" i="7"/>
  <c r="C132" i="7"/>
  <c r="D130" i="7"/>
  <c r="C130" i="7"/>
  <c r="D128" i="7"/>
  <c r="C128" i="7"/>
  <c r="D126" i="7"/>
  <c r="C126" i="7"/>
  <c r="D124" i="7"/>
  <c r="C124" i="7"/>
  <c r="D122" i="7"/>
  <c r="C122" i="7"/>
  <c r="D120" i="7"/>
  <c r="C120" i="7"/>
  <c r="D118" i="7"/>
  <c r="C118" i="7"/>
  <c r="D116" i="7"/>
  <c r="C116" i="7"/>
  <c r="D114" i="7"/>
  <c r="C114" i="7"/>
  <c r="D112" i="7"/>
  <c r="C112" i="7"/>
  <c r="D110" i="7"/>
  <c r="C110" i="7"/>
  <c r="D108" i="7"/>
  <c r="C108" i="7"/>
  <c r="D106" i="7"/>
  <c r="C106" i="7"/>
  <c r="D104" i="7"/>
  <c r="C104" i="7"/>
  <c r="D102" i="7"/>
  <c r="C102" i="7"/>
  <c r="D100" i="7"/>
  <c r="C100" i="7"/>
  <c r="D98" i="7"/>
  <c r="C98" i="7"/>
  <c r="D96" i="7"/>
  <c r="C96" i="7"/>
  <c r="D94" i="7"/>
  <c r="C94" i="7"/>
  <c r="D92" i="7"/>
  <c r="C92" i="7"/>
  <c r="D90" i="7"/>
  <c r="C90" i="7"/>
  <c r="D88" i="7"/>
  <c r="C88" i="7"/>
  <c r="D86" i="7"/>
  <c r="C86" i="7"/>
  <c r="D84" i="7"/>
  <c r="C84" i="7"/>
  <c r="D82" i="7"/>
  <c r="C82" i="7"/>
  <c r="D80" i="7"/>
  <c r="C80" i="7"/>
  <c r="D78" i="7"/>
  <c r="C78" i="7"/>
  <c r="D76" i="7"/>
  <c r="C76" i="7"/>
  <c r="D74" i="7"/>
  <c r="C74" i="7"/>
  <c r="D72" i="7"/>
  <c r="C72" i="7"/>
  <c r="D70" i="7"/>
  <c r="C70" i="7"/>
  <c r="D68" i="7"/>
  <c r="C68" i="7"/>
  <c r="D66" i="7"/>
  <c r="C66" i="7"/>
  <c r="D64" i="7"/>
  <c r="C64" i="7"/>
  <c r="D62" i="7"/>
  <c r="C62" i="7"/>
  <c r="D60" i="7"/>
  <c r="C60" i="7"/>
  <c r="D58" i="7"/>
  <c r="C58" i="7"/>
  <c r="D56" i="7"/>
  <c r="C56" i="7"/>
  <c r="D54" i="7"/>
  <c r="C54" i="7"/>
  <c r="D52" i="7"/>
  <c r="C52" i="7"/>
  <c r="D50" i="7"/>
  <c r="C50" i="7"/>
  <c r="D48" i="7"/>
  <c r="C48" i="7"/>
  <c r="D46" i="7"/>
  <c r="C46" i="7"/>
  <c r="D44" i="7"/>
  <c r="C44" i="7"/>
  <c r="D42" i="7"/>
  <c r="C42" i="7"/>
  <c r="D40" i="7"/>
  <c r="C40" i="7"/>
  <c r="D38" i="7"/>
  <c r="C38" i="7"/>
  <c r="D36" i="7"/>
  <c r="C36" i="7"/>
  <c r="D34" i="7"/>
  <c r="C34" i="7"/>
  <c r="D32" i="7"/>
  <c r="C32" i="7"/>
  <c r="D30" i="7"/>
  <c r="C30" i="7"/>
  <c r="D28" i="7"/>
  <c r="C28" i="7"/>
  <c r="D26" i="7"/>
  <c r="C26" i="7"/>
  <c r="D24" i="7"/>
  <c r="C24" i="7"/>
  <c r="D22" i="7"/>
  <c r="C22" i="7"/>
  <c r="D20" i="7"/>
  <c r="C20" i="7"/>
  <c r="D18" i="7"/>
  <c r="C18" i="7"/>
  <c r="D16" i="7"/>
  <c r="C16" i="7"/>
  <c r="D14" i="7"/>
  <c r="C14" i="7"/>
  <c r="D12" i="7"/>
  <c r="C12" i="7"/>
  <c r="D10" i="7"/>
  <c r="C10" i="7"/>
  <c r="D8" i="7"/>
  <c r="C8" i="7"/>
  <c r="D6" i="7"/>
  <c r="C6" i="7"/>
  <c r="D4" i="7"/>
  <c r="C4" i="7"/>
  <c r="D248" i="7"/>
  <c r="C248" i="7"/>
  <c r="D250" i="7"/>
  <c r="C250" i="7"/>
  <c r="D252" i="7"/>
  <c r="C252" i="7"/>
  <c r="D254" i="7"/>
  <c r="C254" i="7"/>
  <c r="D256" i="7"/>
  <c r="C256" i="7"/>
  <c r="D258" i="7"/>
  <c r="C258" i="7"/>
  <c r="D260" i="7"/>
  <c r="C260" i="7"/>
  <c r="D262" i="7"/>
  <c r="C262" i="7"/>
  <c r="D264" i="7"/>
  <c r="C264" i="7"/>
  <c r="D266" i="7"/>
  <c r="C266" i="7"/>
  <c r="D268" i="7"/>
  <c r="C268" i="7"/>
  <c r="D270" i="7"/>
  <c r="C270" i="7"/>
  <c r="D272" i="7"/>
  <c r="C272" i="7"/>
  <c r="D274" i="7"/>
  <c r="C274" i="7"/>
  <c r="D276" i="7"/>
  <c r="C276" i="7"/>
  <c r="D278" i="7"/>
  <c r="C278" i="7"/>
  <c r="D280" i="7"/>
  <c r="C280" i="7"/>
  <c r="D282" i="7"/>
  <c r="C282" i="7"/>
  <c r="D284" i="7"/>
  <c r="C284" i="7"/>
  <c r="D286" i="7"/>
  <c r="C286" i="7"/>
  <c r="D288" i="7"/>
  <c r="C288" i="7"/>
  <c r="D290" i="7"/>
  <c r="C290" i="7"/>
  <c r="D292" i="7"/>
  <c r="C292" i="7"/>
  <c r="D294" i="7"/>
  <c r="C294" i="7"/>
  <c r="D296" i="7"/>
  <c r="C296" i="7"/>
  <c r="D298" i="7"/>
  <c r="C298" i="7"/>
  <c r="D300" i="7"/>
  <c r="C300" i="7"/>
  <c r="D302" i="7"/>
  <c r="C302" i="7"/>
  <c r="D304" i="7"/>
  <c r="C304" i="7"/>
  <c r="D306" i="7"/>
  <c r="C306" i="7"/>
  <c r="D308" i="7"/>
  <c r="C308" i="7"/>
  <c r="D310" i="7"/>
  <c r="C310" i="7"/>
  <c r="D312" i="7"/>
  <c r="C312" i="7"/>
  <c r="D314" i="7"/>
  <c r="C314" i="7"/>
  <c r="D316" i="7"/>
  <c r="C316" i="7"/>
  <c r="D318" i="7"/>
  <c r="C318" i="7"/>
  <c r="D320" i="7"/>
  <c r="C320" i="7"/>
  <c r="D322" i="7"/>
  <c r="C322" i="7"/>
  <c r="D324" i="7"/>
  <c r="C324" i="7"/>
  <c r="D326" i="7"/>
  <c r="C326" i="7"/>
  <c r="D328" i="7"/>
  <c r="C328" i="7"/>
  <c r="D330" i="7"/>
  <c r="C330" i="7"/>
  <c r="D332" i="7"/>
  <c r="C332" i="7"/>
  <c r="D334" i="7"/>
  <c r="C334" i="7"/>
  <c r="D336" i="7"/>
  <c r="C336" i="7"/>
  <c r="D338" i="7"/>
  <c r="C338" i="7"/>
  <c r="D340" i="7"/>
  <c r="C340" i="7"/>
  <c r="D342" i="7"/>
  <c r="C342" i="7"/>
  <c r="D344" i="7"/>
  <c r="C344" i="7"/>
  <c r="D346" i="7"/>
  <c r="C346" i="7"/>
  <c r="D348" i="7"/>
  <c r="C348" i="7"/>
  <c r="D350" i="7"/>
  <c r="C350" i="7"/>
  <c r="D352" i="7"/>
  <c r="C352" i="7"/>
  <c r="D354" i="7"/>
  <c r="C354" i="7"/>
  <c r="D356" i="7"/>
  <c r="C356" i="7"/>
  <c r="D358" i="7"/>
  <c r="C358" i="7"/>
  <c r="D360" i="7"/>
  <c r="C360" i="7"/>
  <c r="D362" i="7"/>
  <c r="C362" i="7"/>
  <c r="D364" i="7"/>
  <c r="C364" i="7"/>
  <c r="D366" i="7"/>
  <c r="C366" i="7"/>
  <c r="D368" i="7"/>
  <c r="C368" i="7"/>
  <c r="D370" i="7"/>
  <c r="C370" i="7"/>
  <c r="D372" i="7"/>
  <c r="C372" i="7"/>
  <c r="D374" i="7"/>
  <c r="C374" i="7"/>
  <c r="C440" i="7"/>
  <c r="D440" i="7"/>
  <c r="C442" i="7"/>
  <c r="D442" i="7"/>
  <c r="C444" i="7"/>
  <c r="D444" i="7"/>
  <c r="C446" i="7"/>
  <c r="D446" i="7"/>
  <c r="C448" i="7"/>
  <c r="D448" i="7"/>
  <c r="C450" i="7"/>
  <c r="D450" i="7"/>
  <c r="C452" i="7"/>
  <c r="D452" i="7"/>
  <c r="C454" i="7"/>
  <c r="D454" i="7"/>
  <c r="C456" i="7"/>
  <c r="D456" i="7"/>
  <c r="C458" i="7"/>
  <c r="D458" i="7"/>
  <c r="C460" i="7"/>
  <c r="D460" i="7"/>
  <c r="C462" i="7"/>
  <c r="D462" i="7"/>
  <c r="C464" i="7"/>
  <c r="D464" i="7"/>
  <c r="C466" i="7"/>
  <c r="D466" i="7"/>
  <c r="C468" i="7"/>
  <c r="D468" i="7"/>
  <c r="C470" i="7"/>
  <c r="D470" i="7"/>
  <c r="C472" i="7"/>
  <c r="D472" i="7"/>
  <c r="C474" i="7"/>
  <c r="D474" i="7"/>
  <c r="C476" i="7"/>
  <c r="D476" i="7"/>
  <c r="C478" i="7"/>
  <c r="D478" i="7"/>
  <c r="C480" i="7"/>
  <c r="D480" i="7"/>
  <c r="C482" i="7"/>
  <c r="D482" i="7"/>
  <c r="C484" i="7"/>
  <c r="D484" i="7"/>
  <c r="C486" i="7"/>
  <c r="D486" i="7"/>
  <c r="C488" i="7"/>
  <c r="D488" i="7"/>
  <c r="C490" i="7"/>
  <c r="D490" i="7"/>
  <c r="C492" i="7"/>
  <c r="D492" i="7"/>
  <c r="C494" i="7"/>
  <c r="D494" i="7"/>
  <c r="C496" i="7"/>
  <c r="D496" i="7"/>
  <c r="C498" i="7"/>
  <c r="D498" i="7"/>
  <c r="C500" i="7"/>
  <c r="D500" i="7"/>
  <c r="C502" i="7"/>
  <c r="D502" i="7"/>
  <c r="D49" i="6"/>
  <c r="C49" i="6"/>
  <c r="C47" i="6"/>
  <c r="D47" i="6"/>
  <c r="C45" i="6"/>
  <c r="D45" i="6"/>
  <c r="C43" i="6"/>
  <c r="D43" i="6"/>
  <c r="C41" i="6"/>
  <c r="D41" i="6"/>
  <c r="C39" i="6"/>
  <c r="D39" i="6"/>
  <c r="C37" i="6"/>
  <c r="D37" i="6"/>
  <c r="C35" i="6"/>
  <c r="D35" i="6"/>
  <c r="C33" i="6"/>
  <c r="D33" i="6"/>
  <c r="C31" i="6"/>
  <c r="D31" i="6"/>
  <c r="C29" i="6"/>
  <c r="D29" i="6"/>
  <c r="C27" i="6"/>
  <c r="D27" i="6"/>
  <c r="C25" i="6"/>
  <c r="D25" i="6"/>
  <c r="C23" i="6"/>
  <c r="D23" i="6"/>
  <c r="C21" i="6"/>
  <c r="D21" i="6"/>
  <c r="C19" i="6"/>
  <c r="D19" i="6"/>
  <c r="C17" i="6"/>
  <c r="D17" i="6"/>
  <c r="C15" i="6"/>
  <c r="D15" i="6"/>
  <c r="C13" i="6"/>
  <c r="D13" i="6"/>
  <c r="C11" i="6"/>
  <c r="D11" i="6"/>
  <c r="C9" i="6"/>
  <c r="D9" i="6"/>
  <c r="C7" i="6"/>
  <c r="D7" i="6"/>
  <c r="C5" i="6"/>
  <c r="D5" i="6"/>
  <c r="C3" i="6"/>
  <c r="D3" i="6"/>
  <c r="C51" i="6"/>
  <c r="D51" i="6"/>
  <c r="C53" i="6"/>
  <c r="D53" i="6"/>
  <c r="C55" i="6"/>
  <c r="D55" i="6"/>
  <c r="C57" i="6"/>
  <c r="D57" i="6"/>
  <c r="C59" i="6"/>
  <c r="D59" i="6"/>
  <c r="C61" i="6"/>
  <c r="D61" i="6"/>
  <c r="C63" i="6"/>
  <c r="D63" i="6"/>
  <c r="C65" i="6"/>
  <c r="D65" i="6"/>
  <c r="C67" i="6"/>
  <c r="D67" i="6"/>
  <c r="C69" i="6"/>
  <c r="D69" i="6"/>
  <c r="C71" i="6"/>
  <c r="D71" i="6"/>
  <c r="C73" i="6"/>
  <c r="D73" i="6"/>
  <c r="C75" i="6"/>
  <c r="D75" i="6"/>
  <c r="C77" i="6"/>
  <c r="D77" i="6"/>
  <c r="C79" i="6"/>
  <c r="D79" i="6"/>
  <c r="C81" i="6"/>
  <c r="D81" i="6"/>
  <c r="C83" i="6"/>
  <c r="D83" i="6"/>
  <c r="C85" i="6"/>
  <c r="D85" i="6"/>
  <c r="C87" i="6"/>
  <c r="D87" i="6"/>
  <c r="C89" i="6"/>
  <c r="D89" i="6"/>
  <c r="C91" i="6"/>
  <c r="D91" i="6"/>
  <c r="C93" i="6"/>
  <c r="D93" i="6"/>
  <c r="C95" i="6"/>
  <c r="D95" i="6"/>
  <c r="C97" i="6"/>
  <c r="D97" i="6"/>
  <c r="C99" i="6"/>
  <c r="D99" i="6"/>
  <c r="C101" i="6"/>
  <c r="D101" i="6"/>
  <c r="C103" i="6"/>
  <c r="D103" i="6"/>
  <c r="C105" i="6"/>
  <c r="D105" i="6"/>
  <c r="C107" i="6"/>
  <c r="D107" i="6"/>
  <c r="C109" i="6"/>
  <c r="D109" i="6"/>
  <c r="C111" i="6"/>
  <c r="D111" i="6"/>
  <c r="C113" i="6"/>
  <c r="D113" i="6"/>
  <c r="C115" i="6"/>
  <c r="D115" i="6"/>
  <c r="C117" i="6"/>
  <c r="D117" i="6"/>
  <c r="C119" i="6"/>
  <c r="D119" i="6"/>
  <c r="C121" i="6"/>
  <c r="D121" i="6"/>
  <c r="C123" i="6"/>
  <c r="D123" i="6"/>
  <c r="C125" i="6"/>
  <c r="D125" i="6"/>
  <c r="C127" i="6"/>
  <c r="D127" i="6"/>
  <c r="C129" i="6"/>
  <c r="D129" i="6"/>
  <c r="C131" i="6"/>
  <c r="D131" i="6"/>
  <c r="C133" i="6"/>
  <c r="D133" i="6"/>
  <c r="C135" i="6"/>
  <c r="D135" i="6"/>
  <c r="C137" i="6"/>
  <c r="D137" i="6"/>
  <c r="C139" i="6"/>
  <c r="D139" i="6"/>
  <c r="C141" i="6"/>
  <c r="D141" i="6"/>
  <c r="C143" i="6"/>
  <c r="D143" i="6"/>
  <c r="C145" i="6"/>
  <c r="D145" i="6"/>
  <c r="C147" i="6"/>
  <c r="D147" i="6"/>
  <c r="C149" i="6"/>
  <c r="D149" i="6"/>
  <c r="C151" i="6"/>
  <c r="D151" i="6"/>
  <c r="C153" i="6"/>
  <c r="D153" i="6"/>
  <c r="C155" i="6"/>
  <c r="D155" i="6"/>
  <c r="C157" i="6"/>
  <c r="D157" i="6"/>
  <c r="C159" i="6"/>
  <c r="D159" i="6"/>
  <c r="C161" i="6"/>
  <c r="D161" i="6"/>
  <c r="C163" i="6"/>
  <c r="D163" i="6"/>
  <c r="C165" i="6"/>
  <c r="D165" i="6"/>
  <c r="C167" i="6"/>
  <c r="D167" i="6"/>
  <c r="C169" i="6"/>
  <c r="D169" i="6"/>
  <c r="C171" i="6"/>
  <c r="D171" i="6"/>
  <c r="C173" i="6"/>
  <c r="D173" i="6"/>
  <c r="C175" i="6"/>
  <c r="D175" i="6"/>
  <c r="C177" i="6"/>
  <c r="D177" i="6"/>
  <c r="C179" i="6"/>
  <c r="D179" i="6"/>
  <c r="C181" i="6"/>
  <c r="D181" i="6"/>
  <c r="C183" i="6"/>
  <c r="D183" i="6"/>
  <c r="C185" i="6"/>
  <c r="D185" i="6"/>
  <c r="C187" i="6"/>
  <c r="D187" i="6"/>
  <c r="C189" i="6"/>
  <c r="D189" i="6"/>
  <c r="C191" i="6"/>
  <c r="D191" i="6"/>
  <c r="C193" i="6"/>
  <c r="D193" i="6"/>
  <c r="C195" i="6"/>
  <c r="D195" i="6"/>
  <c r="C197" i="6"/>
  <c r="D197" i="6"/>
  <c r="C199" i="6"/>
  <c r="D199" i="6"/>
  <c r="C201" i="6"/>
  <c r="D201" i="6"/>
  <c r="C203" i="6"/>
  <c r="D203" i="6"/>
  <c r="C205" i="6"/>
  <c r="D205" i="6"/>
  <c r="C207" i="6"/>
  <c r="D207" i="6"/>
  <c r="C209" i="6"/>
  <c r="D209" i="6"/>
  <c r="C211" i="6"/>
  <c r="D211" i="6"/>
  <c r="C213" i="6"/>
  <c r="D213" i="6"/>
  <c r="C215" i="6"/>
  <c r="D215" i="6"/>
  <c r="C217" i="6"/>
  <c r="D217" i="6"/>
  <c r="C219" i="6"/>
  <c r="D219" i="6"/>
  <c r="D221" i="6"/>
  <c r="C221" i="6"/>
  <c r="D223" i="6"/>
  <c r="C223" i="6"/>
  <c r="D225" i="6"/>
  <c r="C225" i="6"/>
  <c r="D227" i="6"/>
  <c r="C227" i="6"/>
  <c r="D229" i="6"/>
  <c r="C229" i="6"/>
  <c r="D231" i="6"/>
  <c r="C231" i="6"/>
  <c r="D233" i="6"/>
  <c r="C233" i="6"/>
  <c r="D235" i="6"/>
  <c r="C235" i="6"/>
  <c r="D237" i="6"/>
  <c r="C237" i="6"/>
  <c r="D239" i="6"/>
  <c r="C239" i="6"/>
  <c r="D241" i="6"/>
  <c r="C241" i="6"/>
  <c r="D243" i="6"/>
  <c r="C243" i="6"/>
  <c r="D245" i="6"/>
  <c r="C245" i="6"/>
  <c r="D247" i="6"/>
  <c r="C247" i="6"/>
  <c r="D249" i="6"/>
  <c r="C249" i="6"/>
  <c r="D251" i="6"/>
  <c r="C251" i="6"/>
  <c r="D253" i="6"/>
  <c r="C253" i="6"/>
  <c r="D255" i="6"/>
  <c r="C255" i="6"/>
  <c r="D257" i="6"/>
  <c r="C257" i="6"/>
  <c r="D259" i="6"/>
  <c r="C259" i="6"/>
  <c r="D261" i="6"/>
  <c r="C261" i="6"/>
  <c r="D263" i="6"/>
  <c r="C263" i="6"/>
  <c r="D265" i="6"/>
  <c r="C265" i="6"/>
  <c r="D267" i="6"/>
  <c r="C267" i="6"/>
  <c r="D269" i="6"/>
  <c r="C269" i="6"/>
  <c r="D271" i="6"/>
  <c r="C271" i="6"/>
  <c r="D273" i="6"/>
  <c r="C273" i="6"/>
  <c r="D275" i="6"/>
  <c r="C275" i="6"/>
  <c r="D277" i="6"/>
  <c r="C277" i="6"/>
  <c r="D279" i="6"/>
  <c r="C279" i="6"/>
  <c r="D281" i="6"/>
  <c r="C281" i="6"/>
  <c r="D283" i="6"/>
  <c r="C283" i="6"/>
  <c r="D285" i="6"/>
  <c r="C285" i="6"/>
  <c r="D287" i="6"/>
  <c r="C287" i="6"/>
  <c r="D289" i="6"/>
  <c r="C289" i="6"/>
  <c r="D291" i="6"/>
  <c r="C291" i="6"/>
  <c r="D293" i="6"/>
  <c r="C293" i="6"/>
  <c r="D295" i="6"/>
  <c r="C295" i="6"/>
  <c r="D297" i="6"/>
  <c r="C297" i="6"/>
  <c r="D299" i="6"/>
  <c r="C299" i="6"/>
  <c r="D301" i="6"/>
  <c r="C301" i="6"/>
  <c r="D303" i="6"/>
  <c r="C303" i="6"/>
  <c r="D305" i="6"/>
  <c r="C305" i="6"/>
  <c r="D307" i="6"/>
  <c r="C307" i="6"/>
  <c r="D309" i="6"/>
  <c r="C309" i="6"/>
  <c r="D311" i="6"/>
  <c r="C311" i="6"/>
  <c r="D313" i="6"/>
  <c r="C313" i="6"/>
  <c r="D315" i="6"/>
  <c r="C315" i="6"/>
  <c r="D317" i="6"/>
  <c r="C317" i="6"/>
  <c r="D319" i="6"/>
  <c r="C319" i="6"/>
  <c r="D321" i="6"/>
  <c r="C321" i="6"/>
  <c r="D323" i="6"/>
  <c r="C323" i="6"/>
  <c r="D325" i="6"/>
  <c r="C325" i="6"/>
  <c r="D327" i="6"/>
  <c r="C327" i="6"/>
  <c r="D329" i="6"/>
  <c r="C329" i="6"/>
  <c r="D331" i="6"/>
  <c r="C331" i="6"/>
  <c r="D333" i="6"/>
  <c r="C333" i="6"/>
  <c r="D335" i="6"/>
  <c r="C335" i="6"/>
  <c r="D337" i="6"/>
  <c r="C337" i="6"/>
  <c r="D339" i="6"/>
  <c r="C339" i="6"/>
  <c r="D341" i="6"/>
  <c r="C341" i="6"/>
  <c r="D343" i="6"/>
  <c r="C343" i="6"/>
  <c r="D345" i="6"/>
  <c r="C345" i="6"/>
  <c r="D347" i="6"/>
  <c r="C347" i="6"/>
  <c r="D349" i="6"/>
  <c r="C349" i="6"/>
  <c r="D351" i="6"/>
  <c r="C351" i="6"/>
  <c r="D353" i="6"/>
  <c r="C353" i="6"/>
  <c r="D355" i="6"/>
  <c r="C355" i="6"/>
  <c r="D357" i="6"/>
  <c r="C357" i="6"/>
  <c r="D359" i="6"/>
  <c r="C359" i="6"/>
  <c r="D361" i="6"/>
  <c r="C361" i="6"/>
  <c r="D363" i="6"/>
  <c r="C363" i="6"/>
  <c r="D365" i="6"/>
  <c r="C365" i="6"/>
  <c r="D367" i="6"/>
  <c r="C367" i="6"/>
  <c r="D369" i="6"/>
  <c r="C369" i="6"/>
  <c r="D371" i="6"/>
  <c r="C371" i="6"/>
  <c r="D373" i="6"/>
  <c r="C373" i="6"/>
  <c r="D375" i="6"/>
  <c r="C375" i="6"/>
  <c r="D377" i="6"/>
  <c r="C377" i="6"/>
  <c r="D379" i="6"/>
  <c r="C379" i="6"/>
  <c r="D381" i="6"/>
  <c r="C381" i="6"/>
  <c r="D383" i="6"/>
  <c r="C383" i="6"/>
  <c r="D385" i="6"/>
  <c r="C385" i="6"/>
  <c r="D387" i="6"/>
  <c r="C387" i="6"/>
  <c r="D389" i="6"/>
  <c r="C389" i="6"/>
  <c r="D391" i="6"/>
  <c r="C391" i="6"/>
  <c r="D393" i="6"/>
  <c r="C393" i="6"/>
  <c r="D395" i="6"/>
  <c r="C395" i="6"/>
  <c r="D397" i="6"/>
  <c r="C397" i="6"/>
  <c r="D399" i="6"/>
  <c r="C399" i="6"/>
  <c r="D401" i="6"/>
  <c r="C401" i="6"/>
  <c r="D403" i="6"/>
  <c r="C403" i="6"/>
  <c r="D405" i="6"/>
  <c r="C405" i="6"/>
  <c r="D407" i="6"/>
  <c r="C407" i="6"/>
  <c r="D409" i="6"/>
  <c r="C409" i="6"/>
  <c r="D411" i="6"/>
  <c r="C411" i="6"/>
  <c r="D413" i="6"/>
  <c r="C413" i="6"/>
  <c r="D415" i="6"/>
  <c r="C415" i="6"/>
  <c r="D417" i="6"/>
  <c r="C417" i="6"/>
  <c r="D419" i="6"/>
  <c r="C419" i="6"/>
  <c r="D421" i="6"/>
  <c r="C421" i="6"/>
  <c r="D423" i="6"/>
  <c r="C423" i="6"/>
  <c r="D425" i="6"/>
  <c r="C425" i="6"/>
  <c r="D427" i="6"/>
  <c r="C427" i="6"/>
  <c r="D429" i="6"/>
  <c r="C429" i="6"/>
  <c r="D431" i="6"/>
  <c r="C431" i="6"/>
  <c r="D433" i="6"/>
  <c r="C433" i="6"/>
  <c r="D435" i="6"/>
  <c r="C435" i="6"/>
  <c r="D437" i="6"/>
  <c r="C437" i="6"/>
  <c r="D439" i="6"/>
  <c r="C439" i="6"/>
  <c r="D441" i="6"/>
  <c r="C441" i="6"/>
  <c r="D443" i="6"/>
  <c r="C443" i="6"/>
  <c r="D445" i="6"/>
  <c r="C445" i="6"/>
  <c r="D447" i="6"/>
  <c r="C447" i="6"/>
  <c r="D449" i="6"/>
  <c r="C449" i="6"/>
  <c r="D451" i="6"/>
  <c r="C451" i="6"/>
  <c r="D453" i="6"/>
  <c r="C453" i="6"/>
  <c r="D455" i="6"/>
  <c r="C455" i="6"/>
  <c r="D457" i="6"/>
  <c r="C457" i="6"/>
  <c r="D459" i="6"/>
  <c r="C459" i="6"/>
  <c r="D461" i="6"/>
  <c r="C461" i="6"/>
  <c r="D463" i="6"/>
  <c r="C463" i="6"/>
  <c r="D465" i="6"/>
  <c r="C465" i="6"/>
  <c r="D467" i="6"/>
  <c r="C467" i="6"/>
  <c r="D469" i="6"/>
  <c r="C469" i="6"/>
  <c r="D471" i="6"/>
  <c r="C471" i="6"/>
  <c r="D473" i="6"/>
  <c r="C473" i="6"/>
  <c r="D475" i="6"/>
  <c r="C475" i="6"/>
  <c r="D477" i="6"/>
  <c r="C477" i="6"/>
  <c r="D479" i="6"/>
  <c r="C479" i="6"/>
  <c r="C481" i="6"/>
  <c r="D481" i="6"/>
  <c r="C483" i="6"/>
  <c r="D483" i="6"/>
  <c r="C485" i="6"/>
  <c r="D485" i="6"/>
  <c r="C487" i="6"/>
  <c r="D487" i="6"/>
  <c r="C489" i="6"/>
  <c r="D489" i="6"/>
  <c r="C491" i="6"/>
  <c r="D491" i="6"/>
  <c r="C493" i="6"/>
  <c r="D493" i="6"/>
  <c r="C495" i="6"/>
  <c r="D495" i="6"/>
  <c r="C497" i="6"/>
  <c r="D497" i="6"/>
  <c r="C499" i="6"/>
  <c r="D499" i="6"/>
  <c r="C501" i="6"/>
  <c r="D501" i="6"/>
  <c r="C48" i="6"/>
  <c r="D48" i="6"/>
  <c r="C46" i="6"/>
  <c r="D46" i="6"/>
  <c r="C44" i="6"/>
  <c r="D44" i="6"/>
  <c r="C42" i="6"/>
  <c r="D42" i="6"/>
  <c r="C40" i="6"/>
  <c r="D40" i="6"/>
  <c r="C38" i="6"/>
  <c r="D38" i="6"/>
  <c r="C36" i="6"/>
  <c r="D36" i="6"/>
  <c r="C34" i="6"/>
  <c r="D34" i="6"/>
  <c r="C32" i="6"/>
  <c r="D32" i="6"/>
  <c r="C30" i="6"/>
  <c r="D30" i="6"/>
  <c r="C28" i="6"/>
  <c r="D28" i="6"/>
  <c r="C26" i="6"/>
  <c r="D26" i="6"/>
  <c r="C24" i="6"/>
  <c r="D24" i="6"/>
  <c r="C22" i="6"/>
  <c r="D22" i="6"/>
  <c r="C20" i="6"/>
  <c r="D20" i="6"/>
  <c r="C18" i="6"/>
  <c r="D18" i="6"/>
  <c r="C16" i="6"/>
  <c r="D16" i="6"/>
  <c r="C14" i="6"/>
  <c r="D14" i="6"/>
  <c r="C12" i="6"/>
  <c r="D12" i="6"/>
  <c r="C10" i="6"/>
  <c r="D10" i="6"/>
  <c r="C8" i="6"/>
  <c r="D8" i="6"/>
  <c r="C6" i="6"/>
  <c r="D6" i="6"/>
  <c r="C4" i="6"/>
  <c r="D4" i="6"/>
  <c r="C50" i="6"/>
  <c r="D50" i="6"/>
  <c r="C52" i="6"/>
  <c r="D52" i="6"/>
  <c r="C54" i="6"/>
  <c r="D54" i="6"/>
  <c r="C56" i="6"/>
  <c r="D56" i="6"/>
  <c r="C58" i="6"/>
  <c r="D58" i="6"/>
  <c r="C60" i="6"/>
  <c r="D60" i="6"/>
  <c r="C62" i="6"/>
  <c r="D62" i="6"/>
  <c r="C64" i="6"/>
  <c r="D64" i="6"/>
  <c r="C66" i="6"/>
  <c r="D66" i="6"/>
  <c r="C68" i="6"/>
  <c r="D68" i="6"/>
  <c r="C70" i="6"/>
  <c r="D70" i="6"/>
  <c r="C72" i="6"/>
  <c r="D72" i="6"/>
  <c r="C74" i="6"/>
  <c r="D74" i="6"/>
  <c r="C76" i="6"/>
  <c r="D76" i="6"/>
  <c r="C78" i="6"/>
  <c r="D78" i="6"/>
  <c r="C80" i="6"/>
  <c r="D80" i="6"/>
  <c r="C82" i="6"/>
  <c r="D82" i="6"/>
  <c r="C84" i="6"/>
  <c r="D84" i="6"/>
  <c r="C86" i="6"/>
  <c r="D86" i="6"/>
  <c r="C88" i="6"/>
  <c r="D88" i="6"/>
  <c r="C90" i="6"/>
  <c r="D90" i="6"/>
  <c r="C92" i="6"/>
  <c r="D92" i="6"/>
  <c r="C94" i="6"/>
  <c r="D94" i="6"/>
  <c r="C96" i="6"/>
  <c r="D96" i="6"/>
  <c r="C98" i="6"/>
  <c r="D98" i="6"/>
  <c r="C100" i="6"/>
  <c r="D100" i="6"/>
  <c r="C102" i="6"/>
  <c r="D102" i="6"/>
  <c r="C104" i="6"/>
  <c r="D104" i="6"/>
  <c r="C106" i="6"/>
  <c r="D106" i="6"/>
  <c r="C108" i="6"/>
  <c r="D108" i="6"/>
  <c r="C110" i="6"/>
  <c r="D110" i="6"/>
  <c r="C112" i="6"/>
  <c r="D112" i="6"/>
  <c r="C114" i="6"/>
  <c r="D114" i="6"/>
  <c r="C116" i="6"/>
  <c r="D116" i="6"/>
  <c r="C118" i="6"/>
  <c r="D118" i="6"/>
  <c r="C120" i="6"/>
  <c r="D120" i="6"/>
  <c r="C122" i="6"/>
  <c r="D122" i="6"/>
  <c r="C124" i="6"/>
  <c r="D124" i="6"/>
  <c r="C126" i="6"/>
  <c r="D126" i="6"/>
  <c r="C128" i="6"/>
  <c r="D128" i="6"/>
  <c r="C130" i="6"/>
  <c r="D130" i="6"/>
  <c r="C132" i="6"/>
  <c r="D132" i="6"/>
  <c r="C134" i="6"/>
  <c r="D134" i="6"/>
  <c r="C136" i="6"/>
  <c r="D136" i="6"/>
  <c r="C138" i="6"/>
  <c r="D138" i="6"/>
  <c r="C140" i="6"/>
  <c r="D140" i="6"/>
  <c r="C142" i="6"/>
  <c r="D142" i="6"/>
  <c r="C144" i="6"/>
  <c r="D144" i="6"/>
  <c r="C146" i="6"/>
  <c r="D146" i="6"/>
  <c r="C148" i="6"/>
  <c r="D148" i="6"/>
  <c r="C150" i="6"/>
  <c r="D150" i="6"/>
  <c r="C152" i="6"/>
  <c r="D152" i="6"/>
  <c r="C154" i="6"/>
  <c r="D154" i="6"/>
  <c r="C156" i="6"/>
  <c r="D156" i="6"/>
  <c r="C158" i="6"/>
  <c r="D158" i="6"/>
  <c r="C160" i="6"/>
  <c r="D160" i="6"/>
  <c r="C162" i="6"/>
  <c r="D162" i="6"/>
  <c r="C164" i="6"/>
  <c r="D164" i="6"/>
  <c r="C166" i="6"/>
  <c r="D166" i="6"/>
  <c r="C168" i="6"/>
  <c r="D168" i="6"/>
  <c r="C170" i="6"/>
  <c r="D170" i="6"/>
  <c r="C172" i="6"/>
  <c r="D172" i="6"/>
  <c r="C174" i="6"/>
  <c r="D174" i="6"/>
  <c r="C176" i="6"/>
  <c r="D176" i="6"/>
  <c r="C178" i="6"/>
  <c r="D178" i="6"/>
  <c r="C180" i="6"/>
  <c r="D180" i="6"/>
  <c r="C182" i="6"/>
  <c r="D182" i="6"/>
  <c r="C184" i="6"/>
  <c r="D184" i="6"/>
  <c r="C186" i="6"/>
  <c r="D186" i="6"/>
  <c r="C188" i="6"/>
  <c r="D188" i="6"/>
  <c r="C190" i="6"/>
  <c r="D190" i="6"/>
  <c r="C192" i="6"/>
  <c r="D192" i="6"/>
  <c r="C194" i="6"/>
  <c r="D194" i="6"/>
  <c r="C196" i="6"/>
  <c r="D196" i="6"/>
  <c r="C198" i="6"/>
  <c r="D198" i="6"/>
  <c r="C200" i="6"/>
  <c r="D200" i="6"/>
  <c r="C202" i="6"/>
  <c r="D202" i="6"/>
  <c r="C204" i="6"/>
  <c r="D204" i="6"/>
  <c r="C206" i="6"/>
  <c r="D206" i="6"/>
  <c r="C208" i="6"/>
  <c r="D208" i="6"/>
  <c r="C210" i="6"/>
  <c r="D210" i="6"/>
  <c r="C212" i="6"/>
  <c r="D212" i="6"/>
  <c r="C214" i="6"/>
  <c r="D214" i="6"/>
  <c r="C216" i="6"/>
  <c r="D216" i="6"/>
  <c r="C218" i="6"/>
  <c r="D218" i="6"/>
  <c r="D220" i="6"/>
  <c r="C220" i="6"/>
  <c r="D222" i="6"/>
  <c r="C222" i="6"/>
  <c r="D224" i="6"/>
  <c r="C224" i="6"/>
  <c r="D226" i="6"/>
  <c r="C226" i="6"/>
  <c r="D228" i="6"/>
  <c r="C228" i="6"/>
  <c r="D230" i="6"/>
  <c r="C230" i="6"/>
  <c r="D232" i="6"/>
  <c r="C232" i="6"/>
  <c r="D234" i="6"/>
  <c r="C234" i="6"/>
  <c r="D236" i="6"/>
  <c r="C236" i="6"/>
  <c r="D238" i="6"/>
  <c r="C238" i="6"/>
  <c r="D240" i="6"/>
  <c r="C240" i="6"/>
  <c r="D242" i="6"/>
  <c r="C242" i="6"/>
  <c r="D244" i="6"/>
  <c r="C244" i="6"/>
  <c r="D246" i="6"/>
  <c r="C246" i="6"/>
  <c r="D248" i="6"/>
  <c r="C248" i="6"/>
  <c r="D250" i="6"/>
  <c r="C250" i="6"/>
  <c r="D252" i="6"/>
  <c r="C252" i="6"/>
  <c r="D254" i="6"/>
  <c r="C254" i="6"/>
  <c r="D256" i="6"/>
  <c r="C256" i="6"/>
  <c r="D258" i="6"/>
  <c r="C258" i="6"/>
  <c r="D260" i="6"/>
  <c r="C260" i="6"/>
  <c r="D262" i="6"/>
  <c r="C262" i="6"/>
  <c r="D264" i="6"/>
  <c r="C264" i="6"/>
  <c r="D266" i="6"/>
  <c r="C266" i="6"/>
  <c r="D268" i="6"/>
  <c r="C268" i="6"/>
  <c r="D270" i="6"/>
  <c r="C270" i="6"/>
  <c r="D272" i="6"/>
  <c r="C272" i="6"/>
  <c r="D274" i="6"/>
  <c r="C274" i="6"/>
  <c r="D276" i="6"/>
  <c r="C276" i="6"/>
  <c r="D278" i="6"/>
  <c r="C278" i="6"/>
  <c r="D280" i="6"/>
  <c r="C280" i="6"/>
  <c r="D282" i="6"/>
  <c r="C282" i="6"/>
  <c r="D284" i="6"/>
  <c r="C284" i="6"/>
  <c r="D286" i="6"/>
  <c r="C286" i="6"/>
  <c r="D288" i="6"/>
  <c r="C288" i="6"/>
  <c r="D290" i="6"/>
  <c r="C290" i="6"/>
  <c r="D292" i="6"/>
  <c r="C292" i="6"/>
  <c r="D294" i="6"/>
  <c r="C294" i="6"/>
  <c r="D296" i="6"/>
  <c r="C296" i="6"/>
  <c r="D298" i="6"/>
  <c r="C298" i="6"/>
  <c r="D300" i="6"/>
  <c r="C300" i="6"/>
  <c r="D302" i="6"/>
  <c r="C302" i="6"/>
  <c r="D304" i="6"/>
  <c r="C304" i="6"/>
  <c r="D306" i="6"/>
  <c r="C306" i="6"/>
  <c r="D308" i="6"/>
  <c r="C308" i="6"/>
  <c r="D310" i="6"/>
  <c r="C310" i="6"/>
  <c r="D312" i="6"/>
  <c r="C312" i="6"/>
  <c r="D314" i="6"/>
  <c r="C314" i="6"/>
  <c r="D316" i="6"/>
  <c r="C316" i="6"/>
  <c r="D318" i="6"/>
  <c r="C318" i="6"/>
  <c r="D320" i="6"/>
  <c r="C320" i="6"/>
  <c r="D322" i="6"/>
  <c r="C322" i="6"/>
  <c r="D324" i="6"/>
  <c r="C324" i="6"/>
  <c r="D326" i="6"/>
  <c r="C326" i="6"/>
  <c r="D328" i="6"/>
  <c r="C328" i="6"/>
  <c r="D330" i="6"/>
  <c r="C330" i="6"/>
  <c r="D332" i="6"/>
  <c r="C332" i="6"/>
  <c r="D334" i="6"/>
  <c r="C334" i="6"/>
  <c r="D336" i="6"/>
  <c r="C336" i="6"/>
  <c r="D338" i="6"/>
  <c r="C338" i="6"/>
  <c r="D340" i="6"/>
  <c r="C340" i="6"/>
  <c r="D342" i="6"/>
  <c r="C342" i="6"/>
  <c r="D344" i="6"/>
  <c r="C344" i="6"/>
  <c r="D346" i="6"/>
  <c r="C346" i="6"/>
  <c r="D348" i="6"/>
  <c r="C348" i="6"/>
  <c r="D350" i="6"/>
  <c r="C350" i="6"/>
  <c r="D352" i="6"/>
  <c r="C352" i="6"/>
  <c r="D354" i="6"/>
  <c r="C354" i="6"/>
  <c r="D356" i="6"/>
  <c r="C356" i="6"/>
  <c r="D358" i="6"/>
  <c r="C358" i="6"/>
  <c r="D360" i="6"/>
  <c r="C360" i="6"/>
  <c r="D362" i="6"/>
  <c r="C362" i="6"/>
  <c r="D364" i="6"/>
  <c r="C364" i="6"/>
  <c r="D366" i="6"/>
  <c r="C366" i="6"/>
  <c r="D368" i="6"/>
  <c r="C368" i="6"/>
  <c r="D370" i="6"/>
  <c r="C370" i="6"/>
  <c r="D372" i="6"/>
  <c r="C372" i="6"/>
  <c r="D374" i="6"/>
  <c r="C374" i="6"/>
  <c r="D376" i="6"/>
  <c r="C376" i="6"/>
  <c r="D378" i="6"/>
  <c r="C378" i="6"/>
  <c r="D380" i="6"/>
  <c r="C380" i="6"/>
  <c r="D382" i="6"/>
  <c r="C382" i="6"/>
  <c r="D384" i="6"/>
  <c r="C384" i="6"/>
  <c r="D386" i="6"/>
  <c r="C386" i="6"/>
  <c r="D388" i="6"/>
  <c r="C388" i="6"/>
  <c r="D390" i="6"/>
  <c r="C390" i="6"/>
  <c r="D392" i="6"/>
  <c r="C392" i="6"/>
  <c r="D394" i="6"/>
  <c r="C394" i="6"/>
  <c r="D396" i="6"/>
  <c r="C396" i="6"/>
  <c r="D398" i="6"/>
  <c r="C398" i="6"/>
  <c r="D400" i="6"/>
  <c r="C400" i="6"/>
  <c r="D402" i="6"/>
  <c r="C402" i="6"/>
  <c r="D404" i="6"/>
  <c r="C404" i="6"/>
  <c r="D406" i="6"/>
  <c r="C406" i="6"/>
  <c r="D408" i="6"/>
  <c r="C408" i="6"/>
  <c r="D410" i="6"/>
  <c r="C410" i="6"/>
  <c r="D412" i="6"/>
  <c r="C412" i="6"/>
  <c r="D414" i="6"/>
  <c r="C414" i="6"/>
  <c r="D416" i="6"/>
  <c r="C416" i="6"/>
  <c r="D418" i="6"/>
  <c r="C418" i="6"/>
  <c r="D420" i="6"/>
  <c r="C420" i="6"/>
  <c r="D422" i="6"/>
  <c r="C422" i="6"/>
  <c r="D424" i="6"/>
  <c r="C424" i="6"/>
  <c r="D426" i="6"/>
  <c r="C426" i="6"/>
  <c r="D428" i="6"/>
  <c r="C428" i="6"/>
  <c r="D430" i="6"/>
  <c r="C430" i="6"/>
  <c r="D432" i="6"/>
  <c r="C432" i="6"/>
  <c r="D434" i="6"/>
  <c r="C434" i="6"/>
  <c r="D436" i="6"/>
  <c r="C436" i="6"/>
  <c r="D438" i="6"/>
  <c r="C438" i="6"/>
  <c r="D440" i="6"/>
  <c r="C440" i="6"/>
  <c r="D442" i="6"/>
  <c r="C442" i="6"/>
  <c r="D444" i="6"/>
  <c r="C444" i="6"/>
  <c r="D446" i="6"/>
  <c r="C446" i="6"/>
  <c r="D448" i="6"/>
  <c r="C448" i="6"/>
  <c r="D450" i="6"/>
  <c r="C450" i="6"/>
  <c r="D452" i="6"/>
  <c r="C452" i="6"/>
  <c r="D454" i="6"/>
  <c r="C454" i="6"/>
  <c r="D456" i="6"/>
  <c r="C456" i="6"/>
  <c r="D458" i="6"/>
  <c r="C458" i="6"/>
  <c r="D460" i="6"/>
  <c r="C460" i="6"/>
  <c r="D462" i="6"/>
  <c r="C462" i="6"/>
  <c r="D464" i="6"/>
  <c r="C464" i="6"/>
  <c r="D466" i="6"/>
  <c r="C466" i="6"/>
  <c r="D468" i="6"/>
  <c r="C468" i="6"/>
  <c r="D470" i="6"/>
  <c r="C470" i="6"/>
  <c r="D472" i="6"/>
  <c r="C472" i="6"/>
  <c r="D474" i="6"/>
  <c r="C474" i="6"/>
  <c r="D476" i="6"/>
  <c r="C476" i="6"/>
  <c r="D478" i="6"/>
  <c r="C478" i="6"/>
  <c r="C480" i="6"/>
  <c r="D480" i="6"/>
  <c r="C482" i="6"/>
  <c r="D482" i="6"/>
  <c r="C484" i="6"/>
  <c r="D484" i="6"/>
  <c r="C486" i="6"/>
  <c r="D486" i="6"/>
  <c r="C488" i="6"/>
  <c r="D488" i="6"/>
  <c r="C490" i="6"/>
  <c r="D490" i="6"/>
  <c r="C492" i="6"/>
  <c r="D492" i="6"/>
  <c r="C494" i="6"/>
  <c r="D494" i="6"/>
  <c r="C496" i="6"/>
  <c r="D496" i="6"/>
  <c r="C498" i="6"/>
  <c r="D498" i="6"/>
  <c r="C500" i="6"/>
  <c r="D500" i="6"/>
  <c r="C502" i="6"/>
  <c r="D502" i="6"/>
  <c r="J1" i="5"/>
  <c r="E3" i="5"/>
  <c r="E4" i="5"/>
  <c r="E6" i="5"/>
  <c r="E8" i="5"/>
  <c r="E10" i="5"/>
  <c r="E12" i="5"/>
  <c r="E14" i="5"/>
  <c r="E16" i="5"/>
  <c r="E18" i="5"/>
  <c r="E20" i="5"/>
  <c r="E22" i="5"/>
  <c r="E24" i="5"/>
  <c r="E26" i="5"/>
  <c r="E28" i="5"/>
  <c r="E30" i="5"/>
  <c r="E32" i="5"/>
  <c r="E34" i="5"/>
  <c r="E36" i="5"/>
  <c r="E38" i="5"/>
  <c r="E40" i="5"/>
  <c r="E42" i="5"/>
  <c r="E44" i="5"/>
  <c r="E46" i="5"/>
  <c r="E48" i="5"/>
  <c r="E50" i="5"/>
  <c r="E52" i="5"/>
  <c r="E54" i="5"/>
  <c r="E56" i="5"/>
  <c r="E58" i="5"/>
  <c r="E60" i="5"/>
  <c r="E62" i="5"/>
  <c r="E64" i="5"/>
  <c r="E66" i="5"/>
  <c r="E68" i="5"/>
  <c r="E70" i="5"/>
  <c r="E72" i="5"/>
  <c r="E74" i="5"/>
  <c r="E76" i="5"/>
  <c r="E78" i="5"/>
  <c r="E80" i="5"/>
  <c r="E82" i="5"/>
  <c r="E84" i="5"/>
  <c r="E86" i="5"/>
  <c r="E88" i="5"/>
  <c r="E90" i="5"/>
  <c r="E92" i="5"/>
  <c r="E94" i="5"/>
  <c r="E96" i="5"/>
  <c r="E98" i="5"/>
  <c r="E100" i="5"/>
  <c r="E102" i="5"/>
  <c r="E104" i="5"/>
  <c r="E106" i="5"/>
  <c r="E108" i="5"/>
  <c r="E110" i="5"/>
  <c r="E112" i="5"/>
  <c r="E114" i="5"/>
  <c r="E116" i="5"/>
  <c r="E118" i="5"/>
  <c r="E120" i="5"/>
  <c r="E122" i="5"/>
  <c r="E124" i="5"/>
  <c r="E126" i="5"/>
  <c r="E128" i="5"/>
  <c r="E130" i="5"/>
  <c r="E132" i="5"/>
  <c r="E134" i="5"/>
  <c r="E136" i="5"/>
  <c r="E138" i="5"/>
  <c r="E140" i="5"/>
  <c r="E142" i="5"/>
  <c r="E144" i="5"/>
  <c r="E146" i="5"/>
  <c r="E148" i="5"/>
  <c r="E150" i="5"/>
  <c r="E152" i="5"/>
  <c r="E154" i="5"/>
  <c r="E156" i="5"/>
  <c r="E158" i="5"/>
  <c r="E160" i="5"/>
  <c r="E162" i="5"/>
  <c r="E164" i="5"/>
  <c r="E166" i="5"/>
  <c r="E168" i="5"/>
  <c r="E170" i="5"/>
  <c r="E172" i="5"/>
  <c r="E5" i="5"/>
  <c r="E9" i="5"/>
  <c r="E13" i="5"/>
  <c r="E17" i="5"/>
  <c r="E21" i="5"/>
  <c r="E25" i="5"/>
  <c r="E29" i="5"/>
  <c r="E33" i="5"/>
  <c r="E37" i="5"/>
  <c r="E41" i="5"/>
  <c r="E45" i="5"/>
  <c r="E49" i="5"/>
  <c r="E53" i="5"/>
  <c r="E57" i="5"/>
  <c r="E61" i="5"/>
  <c r="E65" i="5"/>
  <c r="E69" i="5"/>
  <c r="E73" i="5"/>
  <c r="E77" i="5"/>
  <c r="E81" i="5"/>
  <c r="E85" i="5"/>
  <c r="E89" i="5"/>
  <c r="E93" i="5"/>
  <c r="E97" i="5"/>
  <c r="E101" i="5"/>
  <c r="E105" i="5"/>
  <c r="E109" i="5"/>
  <c r="E113" i="5"/>
  <c r="E117" i="5"/>
  <c r="E121" i="5"/>
  <c r="E125" i="5"/>
  <c r="E129" i="5"/>
  <c r="E133" i="5"/>
  <c r="E137" i="5"/>
  <c r="E141" i="5"/>
  <c r="E145" i="5"/>
  <c r="E149" i="5"/>
  <c r="E153" i="5"/>
  <c r="E157" i="5"/>
  <c r="E161" i="5"/>
  <c r="E165" i="5"/>
  <c r="E169" i="5"/>
  <c r="E173" i="5"/>
  <c r="E175" i="5"/>
  <c r="E177" i="5"/>
  <c r="E179" i="5"/>
  <c r="E181" i="5"/>
  <c r="E183" i="5"/>
  <c r="E185" i="5"/>
  <c r="E187" i="5"/>
  <c r="E189" i="5"/>
  <c r="E191" i="5"/>
  <c r="E193" i="5"/>
  <c r="E195" i="5"/>
  <c r="E197" i="5"/>
  <c r="E199" i="5"/>
  <c r="E201" i="5"/>
  <c r="E203" i="5"/>
  <c r="E205" i="5"/>
  <c r="E207" i="5"/>
  <c r="E209" i="5"/>
  <c r="E211" i="5"/>
  <c r="E213" i="5"/>
  <c r="E215" i="5"/>
  <c r="E217" i="5"/>
  <c r="E219" i="5"/>
  <c r="E221" i="5"/>
  <c r="E223" i="5"/>
  <c r="E225" i="5"/>
  <c r="E227" i="5"/>
  <c r="E229" i="5"/>
  <c r="E231" i="5"/>
  <c r="E233" i="5"/>
  <c r="E235" i="5"/>
  <c r="E237" i="5"/>
  <c r="E239" i="5"/>
  <c r="E241" i="5"/>
  <c r="E243" i="5"/>
  <c r="E245" i="5"/>
  <c r="E247" i="5"/>
  <c r="E249" i="5"/>
  <c r="E251" i="5"/>
  <c r="E253" i="5"/>
  <c r="E255" i="5"/>
  <c r="E257" i="5"/>
  <c r="E259" i="5"/>
  <c r="E261" i="5"/>
  <c r="E263" i="5"/>
  <c r="E265" i="5"/>
  <c r="E267" i="5"/>
  <c r="E269" i="5"/>
  <c r="E271" i="5"/>
  <c r="E273" i="5"/>
  <c r="E275" i="5"/>
  <c r="E277" i="5"/>
  <c r="E279" i="5"/>
  <c r="E281" i="5"/>
  <c r="E283" i="5"/>
  <c r="E285" i="5"/>
  <c r="E287" i="5"/>
  <c r="E289" i="5"/>
  <c r="E291" i="5"/>
  <c r="E293" i="5"/>
  <c r="E295" i="5"/>
  <c r="E297" i="5"/>
  <c r="E299" i="5"/>
  <c r="E301" i="5"/>
  <c r="E303" i="5"/>
  <c r="E305" i="5"/>
  <c r="E307" i="5"/>
  <c r="E309" i="5"/>
  <c r="E311" i="5"/>
  <c r="E313" i="5"/>
  <c r="E315" i="5"/>
  <c r="E317" i="5"/>
  <c r="E319" i="5"/>
  <c r="E321" i="5"/>
  <c r="E323" i="5"/>
  <c r="E325" i="5"/>
  <c r="E327" i="5"/>
  <c r="E329" i="5"/>
  <c r="E331" i="5"/>
  <c r="E333" i="5"/>
  <c r="E335" i="5"/>
  <c r="E337" i="5"/>
  <c r="E339" i="5"/>
  <c r="E341" i="5"/>
  <c r="E343" i="5"/>
  <c r="E345" i="5"/>
  <c r="E347" i="5"/>
  <c r="E349" i="5"/>
  <c r="E351" i="5"/>
  <c r="E353" i="5"/>
  <c r="E355" i="5"/>
  <c r="E357" i="5"/>
  <c r="E359" i="5"/>
  <c r="E361" i="5"/>
  <c r="E363" i="5"/>
  <c r="E365" i="5"/>
  <c r="E367" i="5"/>
  <c r="E369" i="5"/>
  <c r="E371" i="5"/>
  <c r="E373" i="5"/>
  <c r="E375" i="5"/>
  <c r="E377" i="5"/>
  <c r="E379" i="5"/>
  <c r="E381" i="5"/>
  <c r="E383" i="5"/>
  <c r="E385" i="5"/>
  <c r="E387" i="5"/>
  <c r="E389" i="5"/>
  <c r="E391" i="5"/>
  <c r="E393" i="5"/>
  <c r="E395" i="5"/>
  <c r="E397" i="5"/>
  <c r="E399" i="5"/>
  <c r="E401" i="5"/>
  <c r="E403" i="5"/>
  <c r="E405" i="5"/>
  <c r="E407" i="5"/>
  <c r="E409" i="5"/>
  <c r="E411" i="5"/>
  <c r="E413" i="5"/>
  <c r="E415" i="5"/>
  <c r="E417" i="5"/>
  <c r="E419" i="5"/>
  <c r="E421" i="5"/>
  <c r="E423" i="5"/>
  <c r="E425" i="5"/>
  <c r="E427" i="5"/>
  <c r="E7" i="5"/>
  <c r="E15" i="5"/>
  <c r="E23" i="5"/>
  <c r="E31" i="5"/>
  <c r="E39" i="5"/>
  <c r="E47" i="5"/>
  <c r="E55" i="5"/>
  <c r="E63" i="5"/>
  <c r="E71" i="5"/>
  <c r="E79" i="5"/>
  <c r="E87" i="5"/>
  <c r="E95" i="5"/>
  <c r="E103" i="5"/>
  <c r="E111" i="5"/>
  <c r="E119" i="5"/>
  <c r="E127" i="5"/>
  <c r="E135" i="5"/>
  <c r="E143" i="5"/>
  <c r="E151" i="5"/>
  <c r="E159" i="5"/>
  <c r="E167" i="5"/>
  <c r="E174" i="5"/>
  <c r="E178" i="5"/>
  <c r="E182" i="5"/>
  <c r="E186" i="5"/>
  <c r="E190" i="5"/>
  <c r="E194" i="5"/>
  <c r="E198" i="5"/>
  <c r="E202" i="5"/>
  <c r="E206" i="5"/>
  <c r="E210" i="5"/>
  <c r="E214" i="5"/>
  <c r="E218" i="5"/>
  <c r="E222" i="5"/>
  <c r="E226" i="5"/>
  <c r="E230" i="5"/>
  <c r="E234" i="5"/>
  <c r="E238" i="5"/>
  <c r="E242" i="5"/>
  <c r="E246" i="5"/>
  <c r="E250" i="5"/>
  <c r="E254" i="5"/>
  <c r="E258" i="5"/>
  <c r="E262" i="5"/>
  <c r="E266" i="5"/>
  <c r="E270" i="5"/>
  <c r="E274" i="5"/>
  <c r="E278" i="5"/>
  <c r="E282" i="5"/>
  <c r="E286" i="5"/>
  <c r="E290" i="5"/>
  <c r="E294" i="5"/>
  <c r="E298" i="5"/>
  <c r="E302" i="5"/>
  <c r="E306" i="5"/>
  <c r="E310" i="5"/>
  <c r="E314" i="5"/>
  <c r="E318" i="5"/>
  <c r="E322" i="5"/>
  <c r="E326" i="5"/>
  <c r="E330" i="5"/>
  <c r="E334" i="5"/>
  <c r="E338" i="5"/>
  <c r="E342" i="5"/>
  <c r="E346" i="5"/>
  <c r="E350" i="5"/>
  <c r="E354" i="5"/>
  <c r="E358" i="5"/>
  <c r="E362" i="5"/>
  <c r="E366" i="5"/>
  <c r="E370" i="5"/>
  <c r="E374" i="5"/>
  <c r="E378" i="5"/>
  <c r="E382" i="5"/>
  <c r="E386" i="5"/>
  <c r="E390" i="5"/>
  <c r="E394" i="5"/>
  <c r="E398" i="5"/>
  <c r="E402" i="5"/>
  <c r="E406" i="5"/>
  <c r="E410" i="5"/>
  <c r="E414" i="5"/>
  <c r="E418" i="5"/>
  <c r="E422" i="5"/>
  <c r="E426" i="5"/>
  <c r="E429" i="5"/>
  <c r="E431" i="5"/>
  <c r="E433" i="5"/>
  <c r="E435" i="5"/>
  <c r="E437" i="5"/>
  <c r="E439" i="5"/>
  <c r="E441" i="5"/>
  <c r="E443" i="5"/>
  <c r="E445" i="5"/>
  <c r="E447" i="5"/>
  <c r="E449" i="5"/>
  <c r="E451" i="5"/>
  <c r="E453" i="5"/>
  <c r="E455" i="5"/>
  <c r="E457" i="5"/>
  <c r="E459" i="5"/>
  <c r="E461" i="5"/>
  <c r="E463" i="5"/>
  <c r="E465" i="5"/>
  <c r="E467" i="5"/>
  <c r="E469" i="5"/>
  <c r="E471" i="5"/>
  <c r="E473" i="5"/>
  <c r="E475" i="5"/>
  <c r="E477" i="5"/>
  <c r="E479" i="5"/>
  <c r="E481" i="5"/>
  <c r="E483" i="5"/>
  <c r="E485" i="5"/>
  <c r="E487" i="5"/>
  <c r="E489" i="5"/>
  <c r="E491" i="5"/>
  <c r="E493" i="5"/>
  <c r="E495" i="5"/>
  <c r="E497" i="5"/>
  <c r="E499" i="5"/>
  <c r="E501" i="5"/>
  <c r="E11" i="5"/>
  <c r="E19" i="5"/>
  <c r="E27" i="5"/>
  <c r="E35" i="5"/>
  <c r="E43" i="5"/>
  <c r="E51" i="5"/>
  <c r="E59" i="5"/>
  <c r="E67" i="5"/>
  <c r="E75" i="5"/>
  <c r="E83" i="5"/>
  <c r="E91" i="5"/>
  <c r="E99" i="5"/>
  <c r="E107" i="5"/>
  <c r="E115" i="5"/>
  <c r="E123" i="5"/>
  <c r="E131" i="5"/>
  <c r="E139" i="5"/>
  <c r="E147" i="5"/>
  <c r="E155" i="5"/>
  <c r="E163" i="5"/>
  <c r="E171" i="5"/>
  <c r="E176" i="5"/>
  <c r="E180" i="5"/>
  <c r="E184" i="5"/>
  <c r="E188" i="5"/>
  <c r="E192" i="5"/>
  <c r="E196" i="5"/>
  <c r="E200" i="5"/>
  <c r="E204" i="5"/>
  <c r="E208" i="5"/>
  <c r="E212" i="5"/>
  <c r="E216" i="5"/>
  <c r="E220" i="5"/>
  <c r="E224" i="5"/>
  <c r="E228" i="5"/>
  <c r="E232" i="5"/>
  <c r="E236" i="5"/>
  <c r="E240" i="5"/>
  <c r="E244" i="5"/>
  <c r="E248" i="5"/>
  <c r="E252" i="5"/>
  <c r="E256" i="5"/>
  <c r="E260" i="5"/>
  <c r="E264" i="5"/>
  <c r="E268" i="5"/>
  <c r="E272" i="5"/>
  <c r="E276" i="5"/>
  <c r="E280" i="5"/>
  <c r="E284" i="5"/>
  <c r="E288" i="5"/>
  <c r="E292" i="5"/>
  <c r="E296" i="5"/>
  <c r="E300" i="5"/>
  <c r="E304" i="5"/>
  <c r="E308" i="5"/>
  <c r="E312" i="5"/>
  <c r="E316" i="5"/>
  <c r="E320" i="5"/>
  <c r="E324" i="5"/>
  <c r="E328" i="5"/>
  <c r="E332" i="5"/>
  <c r="E336" i="5"/>
  <c r="E340" i="5"/>
  <c r="E344" i="5"/>
  <c r="E348" i="5"/>
  <c r="E352" i="5"/>
  <c r="E356" i="5"/>
  <c r="E360" i="5"/>
  <c r="E364" i="5"/>
  <c r="E368" i="5"/>
  <c r="E372" i="5"/>
  <c r="E376" i="5"/>
  <c r="E380" i="5"/>
  <c r="E384" i="5"/>
  <c r="E388" i="5"/>
  <c r="E392" i="5"/>
  <c r="E396" i="5"/>
  <c r="E400" i="5"/>
  <c r="E404" i="5"/>
  <c r="E408" i="5"/>
  <c r="E412" i="5"/>
  <c r="E416" i="5"/>
  <c r="E420" i="5"/>
  <c r="E424" i="5"/>
  <c r="E428" i="5"/>
  <c r="E430" i="5"/>
  <c r="E432" i="5"/>
  <c r="E434" i="5"/>
  <c r="E436" i="5"/>
  <c r="E438" i="5"/>
  <c r="E440" i="5"/>
  <c r="E442" i="5"/>
  <c r="E444" i="5"/>
  <c r="E446" i="5"/>
  <c r="E448" i="5"/>
  <c r="E450" i="5"/>
  <c r="E452" i="5"/>
  <c r="E454" i="5"/>
  <c r="E456" i="5"/>
  <c r="E458" i="5"/>
  <c r="E460" i="5"/>
  <c r="E462" i="5"/>
  <c r="E464" i="5"/>
  <c r="E466" i="5"/>
  <c r="E468" i="5"/>
  <c r="E470" i="5"/>
  <c r="E472" i="5"/>
  <c r="E474" i="5"/>
  <c r="E476" i="5"/>
  <c r="E478" i="5"/>
  <c r="E480" i="5"/>
  <c r="E482" i="5"/>
  <c r="E484" i="5"/>
  <c r="E486" i="5"/>
  <c r="E488" i="5"/>
  <c r="E490" i="5"/>
  <c r="E492" i="5"/>
  <c r="E494" i="5"/>
  <c r="E496" i="5"/>
  <c r="E498" i="5"/>
  <c r="E500" i="5"/>
  <c r="E502" i="5"/>
  <c r="E2" i="5"/>
  <c r="C502" i="5"/>
  <c r="D502" i="5"/>
  <c r="C498" i="5"/>
  <c r="D498" i="5"/>
  <c r="C494" i="5"/>
  <c r="D494" i="5"/>
  <c r="C490" i="5"/>
  <c r="D490" i="5"/>
  <c r="C486" i="5"/>
  <c r="D486" i="5"/>
  <c r="C482" i="5"/>
  <c r="D482" i="5"/>
  <c r="C478" i="5"/>
  <c r="D478" i="5"/>
  <c r="C474" i="5"/>
  <c r="D474" i="5"/>
  <c r="C470" i="5"/>
  <c r="D470" i="5"/>
  <c r="C466" i="5"/>
  <c r="D466" i="5"/>
  <c r="C462" i="5"/>
  <c r="D462" i="5"/>
  <c r="C458" i="5"/>
  <c r="D458" i="5"/>
  <c r="C454" i="5"/>
  <c r="D454" i="5"/>
  <c r="C450" i="5"/>
  <c r="D450" i="5"/>
  <c r="C446" i="5"/>
  <c r="D446" i="5"/>
  <c r="C442" i="5"/>
  <c r="D442" i="5"/>
  <c r="C438" i="5"/>
  <c r="D438" i="5"/>
  <c r="C434" i="5"/>
  <c r="D434" i="5"/>
  <c r="C430" i="5"/>
  <c r="D430" i="5"/>
  <c r="C424" i="5"/>
  <c r="D424" i="5"/>
  <c r="C416" i="5"/>
  <c r="D416" i="5"/>
  <c r="C408" i="5"/>
  <c r="D408" i="5"/>
  <c r="C400" i="5"/>
  <c r="D400" i="5"/>
  <c r="C392" i="5"/>
  <c r="D392" i="5"/>
  <c r="C384" i="5"/>
  <c r="D384" i="5"/>
  <c r="C376" i="5"/>
  <c r="D376" i="5"/>
  <c r="C368" i="5"/>
  <c r="D368" i="5"/>
  <c r="C360" i="5"/>
  <c r="D360" i="5"/>
  <c r="C352" i="5"/>
  <c r="D352" i="5"/>
  <c r="C344" i="5"/>
  <c r="D344" i="5"/>
  <c r="C336" i="5"/>
  <c r="D336" i="5"/>
  <c r="C328" i="5"/>
  <c r="D328" i="5"/>
  <c r="C320" i="5"/>
  <c r="D320" i="5"/>
  <c r="C312" i="5"/>
  <c r="D312" i="5"/>
  <c r="C304" i="5"/>
  <c r="D304" i="5"/>
  <c r="C296" i="5"/>
  <c r="D296" i="5"/>
  <c r="C288" i="5"/>
  <c r="D288" i="5"/>
  <c r="C280" i="5"/>
  <c r="D280" i="5"/>
  <c r="C272" i="5"/>
  <c r="D272" i="5"/>
  <c r="C264" i="5"/>
  <c r="D264" i="5"/>
  <c r="C256" i="5"/>
  <c r="D256" i="5"/>
  <c r="C248" i="5"/>
  <c r="D248" i="5"/>
  <c r="C240" i="5"/>
  <c r="D240" i="5"/>
  <c r="D232" i="5"/>
  <c r="C232" i="5"/>
  <c r="D224" i="5"/>
  <c r="C224" i="5"/>
  <c r="D216" i="5"/>
  <c r="C216" i="5"/>
  <c r="D208" i="5"/>
  <c r="C208" i="5"/>
  <c r="D200" i="5"/>
  <c r="C200" i="5"/>
  <c r="D192" i="5"/>
  <c r="C192" i="5"/>
  <c r="D184" i="5"/>
  <c r="C184" i="5"/>
  <c r="D176" i="5"/>
  <c r="C176" i="5"/>
  <c r="D163" i="5"/>
  <c r="C163" i="5"/>
  <c r="D147" i="5"/>
  <c r="C147" i="5"/>
  <c r="D131" i="5"/>
  <c r="C131" i="5"/>
  <c r="D115" i="5"/>
  <c r="C115" i="5"/>
  <c r="D99" i="5"/>
  <c r="C99" i="5"/>
  <c r="D83" i="5"/>
  <c r="C83" i="5"/>
  <c r="D67" i="5"/>
  <c r="C67" i="5"/>
  <c r="D51" i="5"/>
  <c r="C51" i="5"/>
  <c r="C35" i="5"/>
  <c r="D35" i="5"/>
  <c r="C19" i="5"/>
  <c r="D19" i="5"/>
  <c r="C501" i="5"/>
  <c r="D501" i="5"/>
  <c r="C497" i="5"/>
  <c r="D497" i="5"/>
  <c r="C493" i="5"/>
  <c r="D493" i="5"/>
  <c r="C489" i="5"/>
  <c r="D489" i="5"/>
  <c r="C485" i="5"/>
  <c r="D485" i="5"/>
  <c r="C481" i="5"/>
  <c r="D481" i="5"/>
  <c r="C477" i="5"/>
  <c r="D477" i="5"/>
  <c r="C473" i="5"/>
  <c r="D473" i="5"/>
  <c r="C469" i="5"/>
  <c r="D469" i="5"/>
  <c r="C465" i="5"/>
  <c r="D465" i="5"/>
  <c r="C461" i="5"/>
  <c r="D461" i="5"/>
  <c r="C457" i="5"/>
  <c r="D457" i="5"/>
  <c r="C453" i="5"/>
  <c r="D453" i="5"/>
  <c r="C449" i="5"/>
  <c r="D449" i="5"/>
  <c r="C445" i="5"/>
  <c r="D445" i="5"/>
  <c r="C441" i="5"/>
  <c r="D441" i="5"/>
  <c r="C437" i="5"/>
  <c r="D437" i="5"/>
  <c r="C433" i="5"/>
  <c r="D433" i="5"/>
  <c r="C429" i="5"/>
  <c r="D429" i="5"/>
  <c r="C422" i="5"/>
  <c r="D422" i="5"/>
  <c r="C414" i="5"/>
  <c r="D414" i="5"/>
  <c r="C406" i="5"/>
  <c r="D406" i="5"/>
  <c r="C398" i="5"/>
  <c r="D398" i="5"/>
  <c r="C390" i="5"/>
  <c r="D390" i="5"/>
  <c r="C382" i="5"/>
  <c r="D382" i="5"/>
  <c r="C374" i="5"/>
  <c r="D374" i="5"/>
  <c r="C366" i="5"/>
  <c r="D366" i="5"/>
  <c r="C358" i="5"/>
  <c r="D358" i="5"/>
  <c r="C350" i="5"/>
  <c r="D350" i="5"/>
  <c r="C342" i="5"/>
  <c r="D342" i="5"/>
  <c r="C334" i="5"/>
  <c r="D334" i="5"/>
  <c r="C326" i="5"/>
  <c r="D326" i="5"/>
  <c r="C318" i="5"/>
  <c r="D318" i="5"/>
  <c r="C310" i="5"/>
  <c r="D310" i="5"/>
  <c r="C302" i="5"/>
  <c r="D302" i="5"/>
  <c r="C294" i="5"/>
  <c r="D294" i="5"/>
  <c r="C286" i="5"/>
  <c r="D286" i="5"/>
  <c r="C278" i="5"/>
  <c r="D278" i="5"/>
  <c r="C270" i="5"/>
  <c r="D270" i="5"/>
  <c r="C262" i="5"/>
  <c r="D262" i="5"/>
  <c r="C254" i="5"/>
  <c r="D254" i="5"/>
  <c r="C246" i="5"/>
  <c r="D246" i="5"/>
  <c r="C238" i="5"/>
  <c r="D238" i="5"/>
  <c r="D230" i="5"/>
  <c r="C230" i="5"/>
  <c r="D222" i="5"/>
  <c r="C222" i="5"/>
  <c r="D214" i="5"/>
  <c r="C214" i="5"/>
  <c r="D206" i="5"/>
  <c r="C206" i="5"/>
  <c r="D198" i="5"/>
  <c r="C198" i="5"/>
  <c r="D190" i="5"/>
  <c r="C190" i="5"/>
  <c r="D182" i="5"/>
  <c r="C182" i="5"/>
  <c r="D174" i="5"/>
  <c r="C174" i="5"/>
  <c r="D159" i="5"/>
  <c r="C159" i="5"/>
  <c r="D143" i="5"/>
  <c r="C143" i="5"/>
  <c r="D127" i="5"/>
  <c r="C127" i="5"/>
  <c r="D111" i="5"/>
  <c r="C111" i="5"/>
  <c r="D95" i="5"/>
  <c r="C95" i="5"/>
  <c r="D79" i="5"/>
  <c r="C79" i="5"/>
  <c r="D63" i="5"/>
  <c r="C63" i="5"/>
  <c r="D47" i="5"/>
  <c r="C47" i="5"/>
  <c r="C31" i="5"/>
  <c r="D31" i="5"/>
  <c r="C15" i="5"/>
  <c r="D15" i="5"/>
  <c r="C427" i="5"/>
  <c r="D427" i="5"/>
  <c r="C423" i="5"/>
  <c r="D423" i="5"/>
  <c r="C419" i="5"/>
  <c r="D419" i="5"/>
  <c r="C415" i="5"/>
  <c r="D415" i="5"/>
  <c r="C411" i="5"/>
  <c r="D411" i="5"/>
  <c r="C407" i="5"/>
  <c r="D407" i="5"/>
  <c r="C403" i="5"/>
  <c r="D403" i="5"/>
  <c r="C399" i="5"/>
  <c r="D399" i="5"/>
  <c r="C395" i="5"/>
  <c r="D395" i="5"/>
  <c r="C391" i="5"/>
  <c r="D391" i="5"/>
  <c r="C387" i="5"/>
  <c r="D387" i="5"/>
  <c r="C383" i="5"/>
  <c r="D383" i="5"/>
  <c r="C379" i="5"/>
  <c r="D379" i="5"/>
  <c r="C375" i="5"/>
  <c r="D375" i="5"/>
  <c r="C371" i="5"/>
  <c r="D371" i="5"/>
  <c r="C367" i="5"/>
  <c r="D367" i="5"/>
  <c r="C363" i="5"/>
  <c r="D363" i="5"/>
  <c r="C359" i="5"/>
  <c r="D359" i="5"/>
  <c r="C355" i="5"/>
  <c r="D355" i="5"/>
  <c r="C351" i="5"/>
  <c r="D351" i="5"/>
  <c r="C347" i="5"/>
  <c r="D347" i="5"/>
  <c r="C343" i="5"/>
  <c r="D343" i="5"/>
  <c r="C339" i="5"/>
  <c r="D339" i="5"/>
  <c r="C335" i="5"/>
  <c r="D335" i="5"/>
  <c r="C331" i="5"/>
  <c r="D331" i="5"/>
  <c r="C327" i="5"/>
  <c r="D327" i="5"/>
  <c r="C323" i="5"/>
  <c r="D323" i="5"/>
  <c r="C319" i="5"/>
  <c r="D319" i="5"/>
  <c r="C315" i="5"/>
  <c r="D315" i="5"/>
  <c r="C311" i="5"/>
  <c r="D311" i="5"/>
  <c r="C307" i="5"/>
  <c r="D307" i="5"/>
  <c r="C303" i="5"/>
  <c r="D303" i="5"/>
  <c r="C299" i="5"/>
  <c r="D299" i="5"/>
  <c r="C295" i="5"/>
  <c r="D295" i="5"/>
  <c r="C291" i="5"/>
  <c r="D291" i="5"/>
  <c r="C287" i="5"/>
  <c r="D287" i="5"/>
  <c r="C283" i="5"/>
  <c r="D283" i="5"/>
  <c r="C279" i="5"/>
  <c r="D279" i="5"/>
  <c r="C275" i="5"/>
  <c r="D275" i="5"/>
  <c r="C271" i="5"/>
  <c r="D271" i="5"/>
  <c r="C267" i="5"/>
  <c r="D267" i="5"/>
  <c r="C263" i="5"/>
  <c r="D263" i="5"/>
  <c r="C259" i="5"/>
  <c r="D259" i="5"/>
  <c r="C255" i="5"/>
  <c r="D255" i="5"/>
  <c r="C251" i="5"/>
  <c r="D251" i="5"/>
  <c r="C247" i="5"/>
  <c r="D247" i="5"/>
  <c r="C243" i="5"/>
  <c r="D243" i="5"/>
  <c r="C239" i="5"/>
  <c r="D239" i="5"/>
  <c r="D235" i="5"/>
  <c r="C235" i="5"/>
  <c r="D231" i="5"/>
  <c r="C231" i="5"/>
  <c r="D227" i="5"/>
  <c r="C227" i="5"/>
  <c r="D223" i="5"/>
  <c r="C223" i="5"/>
  <c r="D219" i="5"/>
  <c r="C219" i="5"/>
  <c r="D215" i="5"/>
  <c r="C215" i="5"/>
  <c r="D211" i="5"/>
  <c r="C211" i="5"/>
  <c r="D207" i="5"/>
  <c r="C207" i="5"/>
  <c r="D203" i="5"/>
  <c r="C203" i="5"/>
  <c r="D199" i="5"/>
  <c r="C199" i="5"/>
  <c r="D195" i="5"/>
  <c r="C195" i="5"/>
  <c r="D191" i="5"/>
  <c r="C191" i="5"/>
  <c r="D187" i="5"/>
  <c r="C187" i="5"/>
  <c r="D183" i="5"/>
  <c r="C183" i="5"/>
  <c r="D179" i="5"/>
  <c r="C179" i="5"/>
  <c r="D175" i="5"/>
  <c r="C175" i="5"/>
  <c r="D169" i="5"/>
  <c r="C169" i="5"/>
  <c r="D161" i="5"/>
  <c r="C161" i="5"/>
  <c r="D153" i="5"/>
  <c r="C153" i="5"/>
  <c r="D145" i="5"/>
  <c r="C145" i="5"/>
  <c r="D137" i="5"/>
  <c r="C137" i="5"/>
  <c r="D129" i="5"/>
  <c r="C129" i="5"/>
  <c r="D121" i="5"/>
  <c r="C121" i="5"/>
  <c r="D113" i="5"/>
  <c r="C113" i="5"/>
  <c r="D105" i="5"/>
  <c r="C105" i="5"/>
  <c r="D97" i="5"/>
  <c r="C97" i="5"/>
  <c r="D89" i="5"/>
  <c r="C89" i="5"/>
  <c r="D81" i="5"/>
  <c r="C81" i="5"/>
  <c r="D73" i="5"/>
  <c r="C73" i="5"/>
  <c r="D65" i="5"/>
  <c r="C65" i="5"/>
  <c r="D57" i="5"/>
  <c r="C57" i="5"/>
  <c r="D49" i="5"/>
  <c r="C49" i="5"/>
  <c r="C41" i="5"/>
  <c r="D41" i="5"/>
  <c r="C33" i="5"/>
  <c r="D33" i="5"/>
  <c r="C25" i="5"/>
  <c r="D25" i="5"/>
  <c r="C17" i="5"/>
  <c r="D17" i="5"/>
  <c r="C9" i="5"/>
  <c r="D9" i="5"/>
  <c r="D172" i="5"/>
  <c r="C172" i="5"/>
  <c r="D168" i="5"/>
  <c r="C168" i="5"/>
  <c r="D164" i="5"/>
  <c r="C164" i="5"/>
  <c r="D160" i="5"/>
  <c r="C160" i="5"/>
  <c r="D156" i="5"/>
  <c r="C156" i="5"/>
  <c r="D152" i="5"/>
  <c r="C152" i="5"/>
  <c r="D148" i="5"/>
  <c r="C148" i="5"/>
  <c r="D144" i="5"/>
  <c r="C144" i="5"/>
  <c r="D140" i="5"/>
  <c r="C140" i="5"/>
  <c r="D136" i="5"/>
  <c r="C136" i="5"/>
  <c r="D132" i="5"/>
  <c r="C132" i="5"/>
  <c r="D128" i="5"/>
  <c r="C128" i="5"/>
  <c r="D124" i="5"/>
  <c r="C124" i="5"/>
  <c r="D120" i="5"/>
  <c r="C120" i="5"/>
  <c r="D116" i="5"/>
  <c r="C116" i="5"/>
  <c r="D112" i="5"/>
  <c r="C112" i="5"/>
  <c r="D108" i="5"/>
  <c r="C108" i="5"/>
  <c r="D104" i="5"/>
  <c r="C104" i="5"/>
  <c r="D100" i="5"/>
  <c r="C100" i="5"/>
  <c r="D96" i="5"/>
  <c r="C96" i="5"/>
  <c r="D92" i="5"/>
  <c r="C92" i="5"/>
  <c r="D88" i="5"/>
  <c r="C88" i="5"/>
  <c r="D84" i="5"/>
  <c r="C84" i="5"/>
  <c r="D80" i="5"/>
  <c r="C80" i="5"/>
  <c r="D76" i="5"/>
  <c r="C76" i="5"/>
  <c r="D72" i="5"/>
  <c r="C72" i="5"/>
  <c r="D68" i="5"/>
  <c r="C68" i="5"/>
  <c r="D64" i="5"/>
  <c r="C64" i="5"/>
  <c r="D60" i="5"/>
  <c r="C60" i="5"/>
  <c r="D56" i="5"/>
  <c r="C56" i="5"/>
  <c r="D52" i="5"/>
  <c r="C52" i="5"/>
  <c r="D48" i="5"/>
  <c r="C48" i="5"/>
  <c r="C44" i="5"/>
  <c r="D44" i="5"/>
  <c r="C40" i="5"/>
  <c r="D40" i="5"/>
  <c r="C36" i="5"/>
  <c r="D36" i="5"/>
  <c r="C32" i="5"/>
  <c r="D32" i="5"/>
  <c r="C28" i="5"/>
  <c r="D28" i="5"/>
  <c r="C24" i="5"/>
  <c r="D24" i="5"/>
  <c r="C20" i="5"/>
  <c r="D20" i="5"/>
  <c r="C16" i="5"/>
  <c r="D16" i="5"/>
  <c r="C12" i="5"/>
  <c r="D12" i="5"/>
  <c r="C8" i="5"/>
  <c r="D8" i="5"/>
  <c r="C4" i="5"/>
  <c r="D4" i="5"/>
  <c r="C500" i="5"/>
  <c r="D500" i="5"/>
  <c r="C496" i="5"/>
  <c r="D496" i="5"/>
  <c r="C492" i="5"/>
  <c r="D492" i="5"/>
  <c r="C488" i="5"/>
  <c r="D488" i="5"/>
  <c r="C484" i="5"/>
  <c r="D484" i="5"/>
  <c r="C480" i="5"/>
  <c r="D480" i="5"/>
  <c r="C476" i="5"/>
  <c r="D476" i="5"/>
  <c r="C472" i="5"/>
  <c r="D472" i="5"/>
  <c r="C468" i="5"/>
  <c r="D468" i="5"/>
  <c r="C464" i="5"/>
  <c r="D464" i="5"/>
  <c r="C460" i="5"/>
  <c r="D460" i="5"/>
  <c r="C456" i="5"/>
  <c r="D456" i="5"/>
  <c r="C452" i="5"/>
  <c r="D452" i="5"/>
  <c r="C448" i="5"/>
  <c r="D448" i="5"/>
  <c r="C444" i="5"/>
  <c r="D444" i="5"/>
  <c r="C440" i="5"/>
  <c r="D440" i="5"/>
  <c r="C436" i="5"/>
  <c r="D436" i="5"/>
  <c r="C432" i="5"/>
  <c r="D432" i="5"/>
  <c r="C428" i="5"/>
  <c r="D428" i="5"/>
  <c r="C420" i="5"/>
  <c r="D420" i="5"/>
  <c r="C412" i="5"/>
  <c r="D412" i="5"/>
  <c r="C404" i="5"/>
  <c r="D404" i="5"/>
  <c r="C396" i="5"/>
  <c r="D396" i="5"/>
  <c r="C388" i="5"/>
  <c r="D388" i="5"/>
  <c r="C380" i="5"/>
  <c r="D380" i="5"/>
  <c r="C372" i="5"/>
  <c r="D372" i="5"/>
  <c r="C364" i="5"/>
  <c r="D364" i="5"/>
  <c r="C356" i="5"/>
  <c r="D356" i="5"/>
  <c r="C348" i="5"/>
  <c r="D348" i="5"/>
  <c r="C340" i="5"/>
  <c r="D340" i="5"/>
  <c r="C332" i="5"/>
  <c r="D332" i="5"/>
  <c r="C324" i="5"/>
  <c r="D324" i="5"/>
  <c r="C316" i="5"/>
  <c r="D316" i="5"/>
  <c r="C308" i="5"/>
  <c r="D308" i="5"/>
  <c r="C300" i="5"/>
  <c r="D300" i="5"/>
  <c r="C292" i="5"/>
  <c r="D292" i="5"/>
  <c r="C284" i="5"/>
  <c r="D284" i="5"/>
  <c r="C276" i="5"/>
  <c r="D276" i="5"/>
  <c r="C268" i="5"/>
  <c r="D268" i="5"/>
  <c r="C260" i="5"/>
  <c r="D260" i="5"/>
  <c r="C252" i="5"/>
  <c r="D252" i="5"/>
  <c r="C244" i="5"/>
  <c r="D244" i="5"/>
  <c r="D236" i="5"/>
  <c r="C236" i="5"/>
  <c r="D228" i="5"/>
  <c r="C228" i="5"/>
  <c r="D220" i="5"/>
  <c r="C220" i="5"/>
  <c r="D212" i="5"/>
  <c r="C212" i="5"/>
  <c r="D204" i="5"/>
  <c r="C204" i="5"/>
  <c r="D196" i="5"/>
  <c r="C196" i="5"/>
  <c r="D188" i="5"/>
  <c r="C188" i="5"/>
  <c r="D180" i="5"/>
  <c r="C180" i="5"/>
  <c r="D171" i="5"/>
  <c r="C171" i="5"/>
  <c r="D155" i="5"/>
  <c r="C155" i="5"/>
  <c r="D139" i="5"/>
  <c r="C139" i="5"/>
  <c r="D123" i="5"/>
  <c r="C123" i="5"/>
  <c r="D107" i="5"/>
  <c r="C107" i="5"/>
  <c r="D91" i="5"/>
  <c r="C91" i="5"/>
  <c r="D75" i="5"/>
  <c r="C75" i="5"/>
  <c r="D59" i="5"/>
  <c r="C59" i="5"/>
  <c r="C43" i="5"/>
  <c r="D43" i="5"/>
  <c r="C27" i="5"/>
  <c r="D27" i="5"/>
  <c r="C11" i="5"/>
  <c r="D11" i="5"/>
  <c r="C499" i="5"/>
  <c r="D499" i="5"/>
  <c r="C495" i="5"/>
  <c r="D495" i="5"/>
  <c r="C491" i="5"/>
  <c r="D491" i="5"/>
  <c r="C487" i="5"/>
  <c r="D487" i="5"/>
  <c r="C483" i="5"/>
  <c r="D483" i="5"/>
  <c r="C479" i="5"/>
  <c r="D479" i="5"/>
  <c r="C475" i="5"/>
  <c r="D475" i="5"/>
  <c r="C471" i="5"/>
  <c r="D471" i="5"/>
  <c r="C467" i="5"/>
  <c r="D467" i="5"/>
  <c r="C463" i="5"/>
  <c r="D463" i="5"/>
  <c r="C459" i="5"/>
  <c r="D459" i="5"/>
  <c r="C455" i="5"/>
  <c r="D455" i="5"/>
  <c r="C451" i="5"/>
  <c r="D451" i="5"/>
  <c r="C447" i="5"/>
  <c r="D447" i="5"/>
  <c r="C443" i="5"/>
  <c r="D443" i="5"/>
  <c r="C439" i="5"/>
  <c r="D439" i="5"/>
  <c r="C435" i="5"/>
  <c r="D435" i="5"/>
  <c r="C431" i="5"/>
  <c r="D431" i="5"/>
  <c r="C426" i="5"/>
  <c r="D426" i="5"/>
  <c r="C418" i="5"/>
  <c r="D418" i="5"/>
  <c r="C410" i="5"/>
  <c r="D410" i="5"/>
  <c r="C402" i="5"/>
  <c r="D402" i="5"/>
  <c r="C394" i="5"/>
  <c r="D394" i="5"/>
  <c r="C386" i="5"/>
  <c r="D386" i="5"/>
  <c r="C378" i="5"/>
  <c r="D378" i="5"/>
  <c r="C370" i="5"/>
  <c r="D370" i="5"/>
  <c r="C362" i="5"/>
  <c r="D362" i="5"/>
  <c r="C354" i="5"/>
  <c r="D354" i="5"/>
  <c r="C346" i="5"/>
  <c r="D346" i="5"/>
  <c r="C338" i="5"/>
  <c r="D338" i="5"/>
  <c r="C330" i="5"/>
  <c r="D330" i="5"/>
  <c r="C322" i="5"/>
  <c r="D322" i="5"/>
  <c r="C314" i="5"/>
  <c r="D314" i="5"/>
  <c r="C306" i="5"/>
  <c r="D306" i="5"/>
  <c r="C298" i="5"/>
  <c r="D298" i="5"/>
  <c r="C290" i="5"/>
  <c r="D290" i="5"/>
  <c r="C282" i="5"/>
  <c r="D282" i="5"/>
  <c r="C274" i="5"/>
  <c r="D274" i="5"/>
  <c r="C266" i="5"/>
  <c r="D266" i="5"/>
  <c r="C258" i="5"/>
  <c r="D258" i="5"/>
  <c r="C250" i="5"/>
  <c r="D250" i="5"/>
  <c r="C242" i="5"/>
  <c r="D242" i="5"/>
  <c r="D234" i="5"/>
  <c r="C234" i="5"/>
  <c r="D226" i="5"/>
  <c r="C226" i="5"/>
  <c r="D218" i="5"/>
  <c r="C218" i="5"/>
  <c r="D210" i="5"/>
  <c r="C210" i="5"/>
  <c r="D202" i="5"/>
  <c r="C202" i="5"/>
  <c r="D194" i="5"/>
  <c r="C194" i="5"/>
  <c r="D186" i="5"/>
  <c r="C186" i="5"/>
  <c r="D178" i="5"/>
  <c r="C178" i="5"/>
  <c r="D167" i="5"/>
  <c r="C167" i="5"/>
  <c r="D151" i="5"/>
  <c r="C151" i="5"/>
  <c r="D135" i="5"/>
  <c r="C135" i="5"/>
  <c r="D119" i="5"/>
  <c r="C119" i="5"/>
  <c r="D103" i="5"/>
  <c r="C103" i="5"/>
  <c r="D87" i="5"/>
  <c r="C87" i="5"/>
  <c r="D71" i="5"/>
  <c r="C71" i="5"/>
  <c r="D55" i="5"/>
  <c r="C55" i="5"/>
  <c r="C39" i="5"/>
  <c r="D39" i="5"/>
  <c r="C23" i="5"/>
  <c r="D23" i="5"/>
  <c r="C7" i="5"/>
  <c r="D7" i="5"/>
  <c r="C425" i="5"/>
  <c r="D425" i="5"/>
  <c r="C421" i="5"/>
  <c r="D421" i="5"/>
  <c r="C417" i="5"/>
  <c r="D417" i="5"/>
  <c r="C413" i="5"/>
  <c r="D413" i="5"/>
  <c r="C409" i="5"/>
  <c r="D409" i="5"/>
  <c r="C405" i="5"/>
  <c r="D405" i="5"/>
  <c r="C401" i="5"/>
  <c r="D401" i="5"/>
  <c r="C397" i="5"/>
  <c r="D397" i="5"/>
  <c r="C393" i="5"/>
  <c r="D393" i="5"/>
  <c r="C389" i="5"/>
  <c r="D389" i="5"/>
  <c r="C385" i="5"/>
  <c r="D385" i="5"/>
  <c r="C381" i="5"/>
  <c r="D381" i="5"/>
  <c r="C377" i="5"/>
  <c r="D377" i="5"/>
  <c r="C373" i="5"/>
  <c r="D373" i="5"/>
  <c r="C369" i="5"/>
  <c r="D369" i="5"/>
  <c r="C365" i="5"/>
  <c r="D365" i="5"/>
  <c r="C361" i="5"/>
  <c r="D361" i="5"/>
  <c r="C357" i="5"/>
  <c r="D357" i="5"/>
  <c r="C353" i="5"/>
  <c r="D353" i="5"/>
  <c r="C349" i="5"/>
  <c r="D349" i="5"/>
  <c r="C345" i="5"/>
  <c r="D345" i="5"/>
  <c r="C341" i="5"/>
  <c r="D341" i="5"/>
  <c r="C337" i="5"/>
  <c r="D337" i="5"/>
  <c r="C333" i="5"/>
  <c r="D333" i="5"/>
  <c r="C329" i="5"/>
  <c r="D329" i="5"/>
  <c r="C325" i="5"/>
  <c r="D325" i="5"/>
  <c r="C321" i="5"/>
  <c r="D321" i="5"/>
  <c r="C317" i="5"/>
  <c r="D317" i="5"/>
  <c r="C313" i="5"/>
  <c r="D313" i="5"/>
  <c r="C309" i="5"/>
  <c r="D309" i="5"/>
  <c r="C305" i="5"/>
  <c r="D305" i="5"/>
  <c r="C301" i="5"/>
  <c r="D301" i="5"/>
  <c r="C297" i="5"/>
  <c r="D297" i="5"/>
  <c r="C293" i="5"/>
  <c r="D293" i="5"/>
  <c r="C289" i="5"/>
  <c r="D289" i="5"/>
  <c r="C285" i="5"/>
  <c r="D285" i="5"/>
  <c r="C281" i="5"/>
  <c r="D281" i="5"/>
  <c r="C277" i="5"/>
  <c r="D277" i="5"/>
  <c r="C273" i="5"/>
  <c r="D273" i="5"/>
  <c r="C269" i="5"/>
  <c r="D269" i="5"/>
  <c r="C265" i="5"/>
  <c r="D265" i="5"/>
  <c r="C261" i="5"/>
  <c r="D261" i="5"/>
  <c r="C257" i="5"/>
  <c r="D257" i="5"/>
  <c r="C253" i="5"/>
  <c r="D253" i="5"/>
  <c r="C249" i="5"/>
  <c r="D249" i="5"/>
  <c r="C245" i="5"/>
  <c r="D245" i="5"/>
  <c r="C241" i="5"/>
  <c r="D241" i="5"/>
  <c r="D237" i="5"/>
  <c r="C237" i="5"/>
  <c r="D233" i="5"/>
  <c r="C233" i="5"/>
  <c r="D229" i="5"/>
  <c r="C229" i="5"/>
  <c r="D225" i="5"/>
  <c r="C225" i="5"/>
  <c r="D221" i="5"/>
  <c r="C221" i="5"/>
  <c r="D217" i="5"/>
  <c r="C217" i="5"/>
  <c r="D213" i="5"/>
  <c r="C213" i="5"/>
  <c r="D209" i="5"/>
  <c r="C209" i="5"/>
  <c r="D205" i="5"/>
  <c r="C205" i="5"/>
  <c r="D201" i="5"/>
  <c r="C201" i="5"/>
  <c r="D197" i="5"/>
  <c r="C197" i="5"/>
  <c r="D193" i="5"/>
  <c r="C193" i="5"/>
  <c r="D189" i="5"/>
  <c r="C189" i="5"/>
  <c r="D185" i="5"/>
  <c r="C185" i="5"/>
  <c r="D181" i="5"/>
  <c r="C181" i="5"/>
  <c r="D177" i="5"/>
  <c r="C177" i="5"/>
  <c r="D173" i="5"/>
  <c r="C173" i="5"/>
  <c r="D165" i="5"/>
  <c r="C165" i="5"/>
  <c r="D157" i="5"/>
  <c r="C157" i="5"/>
  <c r="D149" i="5"/>
  <c r="C149" i="5"/>
  <c r="D141" i="5"/>
  <c r="C141" i="5"/>
  <c r="D133" i="5"/>
  <c r="C133" i="5"/>
  <c r="D125" i="5"/>
  <c r="C125" i="5"/>
  <c r="D117" i="5"/>
  <c r="C117" i="5"/>
  <c r="D109" i="5"/>
  <c r="C109" i="5"/>
  <c r="D101" i="5"/>
  <c r="C101" i="5"/>
  <c r="D93" i="5"/>
  <c r="C93" i="5"/>
  <c r="D85" i="5"/>
  <c r="C85" i="5"/>
  <c r="D77" i="5"/>
  <c r="C77" i="5"/>
  <c r="D69" i="5"/>
  <c r="C69" i="5"/>
  <c r="D61" i="5"/>
  <c r="C61" i="5"/>
  <c r="D53" i="5"/>
  <c r="C53" i="5"/>
  <c r="C45" i="5"/>
  <c r="D45" i="5"/>
  <c r="C37" i="5"/>
  <c r="D37" i="5"/>
  <c r="C29" i="5"/>
  <c r="D29" i="5"/>
  <c r="C21" i="5"/>
  <c r="D21" i="5"/>
  <c r="C13" i="5"/>
  <c r="D13" i="5"/>
  <c r="C5" i="5"/>
  <c r="D5" i="5"/>
  <c r="D170" i="5"/>
  <c r="C170" i="5"/>
  <c r="D166" i="5"/>
  <c r="C166" i="5"/>
  <c r="D162" i="5"/>
  <c r="C162" i="5"/>
  <c r="D158" i="5"/>
  <c r="C158" i="5"/>
  <c r="D154" i="5"/>
  <c r="C154" i="5"/>
  <c r="D150" i="5"/>
  <c r="C150" i="5"/>
  <c r="D146" i="5"/>
  <c r="C146" i="5"/>
  <c r="D142" i="5"/>
  <c r="C142" i="5"/>
  <c r="D138" i="5"/>
  <c r="C138" i="5"/>
  <c r="D134" i="5"/>
  <c r="C134" i="5"/>
  <c r="D130" i="5"/>
  <c r="C130" i="5"/>
  <c r="D126" i="5"/>
  <c r="C126" i="5"/>
  <c r="D122" i="5"/>
  <c r="C122" i="5"/>
  <c r="D118" i="5"/>
  <c r="C118" i="5"/>
  <c r="D114" i="5"/>
  <c r="C114" i="5"/>
  <c r="D110" i="5"/>
  <c r="C110" i="5"/>
  <c r="D106" i="5"/>
  <c r="C106" i="5"/>
  <c r="D102" i="5"/>
  <c r="C102" i="5"/>
  <c r="D98" i="5"/>
  <c r="C98" i="5"/>
  <c r="D94" i="5"/>
  <c r="C94" i="5"/>
  <c r="D90" i="5"/>
  <c r="C90" i="5"/>
  <c r="D86" i="5"/>
  <c r="C86" i="5"/>
  <c r="D82" i="5"/>
  <c r="C82" i="5"/>
  <c r="D78" i="5"/>
  <c r="C78" i="5"/>
  <c r="D74" i="5"/>
  <c r="C74" i="5"/>
  <c r="D70" i="5"/>
  <c r="C70" i="5"/>
  <c r="D66" i="5"/>
  <c r="C66" i="5"/>
  <c r="D62" i="5"/>
  <c r="C62" i="5"/>
  <c r="D58" i="5"/>
  <c r="C58" i="5"/>
  <c r="D54" i="5"/>
  <c r="C54" i="5"/>
  <c r="D50" i="5"/>
  <c r="C50" i="5"/>
  <c r="C46" i="5"/>
  <c r="D46" i="5"/>
  <c r="C42" i="5"/>
  <c r="D42" i="5"/>
  <c r="C38" i="5"/>
  <c r="D38" i="5"/>
  <c r="C34" i="5"/>
  <c r="D34" i="5"/>
  <c r="C30" i="5"/>
  <c r="D30" i="5"/>
  <c r="C26" i="5"/>
  <c r="D26" i="5"/>
  <c r="C22" i="5"/>
  <c r="D22" i="5"/>
  <c r="C18" i="5"/>
  <c r="D18" i="5"/>
  <c r="C14" i="5"/>
  <c r="D14" i="5"/>
  <c r="C10" i="5"/>
  <c r="D10" i="5"/>
  <c r="C6" i="5"/>
  <c r="D6" i="5"/>
  <c r="C3" i="5"/>
  <c r="D3" i="5"/>
</calcChain>
</file>

<file path=xl/sharedStrings.xml><?xml version="1.0" encoding="utf-8"?>
<sst xmlns="http://schemas.openxmlformats.org/spreadsheetml/2006/main" count="295" uniqueCount="101">
  <si>
    <t>収入科目</t>
    <rPh sb="0" eb="2">
      <t>シュウニュウ</t>
    </rPh>
    <rPh sb="2" eb="4">
      <t>カモク</t>
    </rPh>
    <phoneticPr fontId="1"/>
  </si>
  <si>
    <t>支出科目</t>
    <rPh sb="0" eb="2">
      <t>シシュツ</t>
    </rPh>
    <rPh sb="2" eb="4">
      <t>カモク</t>
    </rPh>
    <phoneticPr fontId="1"/>
  </si>
  <si>
    <t>その他</t>
    <rPh sb="2" eb="3">
      <t>ホカ</t>
    </rPh>
    <phoneticPr fontId="1"/>
  </si>
  <si>
    <t>振替</t>
    <rPh sb="0" eb="2">
      <t>フリカエ</t>
    </rPh>
    <phoneticPr fontId="1"/>
  </si>
  <si>
    <t>4/1　開始残高</t>
    <rPh sb="4" eb="6">
      <t>カイシ</t>
    </rPh>
    <rPh sb="6" eb="8">
      <t>ザンダカ</t>
    </rPh>
    <phoneticPr fontId="1"/>
  </si>
  <si>
    <t>現金</t>
    <rPh sb="0" eb="2">
      <t>ゲンキン</t>
    </rPh>
    <phoneticPr fontId="1"/>
  </si>
  <si>
    <t>預金</t>
    <rPh sb="0" eb="2">
      <t>ヨキン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</si>
  <si>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</si>
  <si>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</si>
  <si>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科目名</t>
    <rPh sb="0" eb="2">
      <t>カモク</t>
    </rPh>
    <rPh sb="2" eb="3">
      <t>メイ</t>
    </rPh>
    <phoneticPr fontId="1"/>
  </si>
  <si>
    <t>領収書
No.</t>
    <rPh sb="0" eb="3">
      <t>リョウシュウショ</t>
    </rPh>
    <phoneticPr fontId="1"/>
  </si>
  <si>
    <t>摘　　　要</t>
    <rPh sb="0" eb="1">
      <t>テキ</t>
    </rPh>
    <rPh sb="4" eb="5">
      <t>ヨウ</t>
    </rPh>
    <phoneticPr fontId="1"/>
  </si>
  <si>
    <t>支払及び入金明細等</t>
    <rPh sb="0" eb="2">
      <t>シハラ</t>
    </rPh>
    <rPh sb="2" eb="3">
      <t>オヨ</t>
    </rPh>
    <rPh sb="4" eb="6">
      <t>ニュウキン</t>
    </rPh>
    <rPh sb="6" eb="8">
      <t>メイサイ</t>
    </rPh>
    <rPh sb="8" eb="9">
      <t>トウ</t>
    </rPh>
    <phoneticPr fontId="1"/>
  </si>
  <si>
    <t>支払い及び入金明細等</t>
    <rPh sb="0" eb="2">
      <t>シハラ</t>
    </rPh>
    <rPh sb="3" eb="4">
      <t>オヨ</t>
    </rPh>
    <rPh sb="5" eb="7">
      <t>ニュウキン</t>
    </rPh>
    <rPh sb="7" eb="9">
      <t>メイサイ</t>
    </rPh>
    <rPh sb="9" eb="10">
      <t>トウ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</si>
  <si>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</si>
  <si>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</si>
  <si>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現金残高</t>
    <rPh sb="0" eb="2">
      <t>ゲンキン</t>
    </rPh>
    <rPh sb="2" eb="4">
      <t>ザンダカ</t>
    </rPh>
    <phoneticPr fontId="1"/>
  </si>
  <si>
    <t>預金残高</t>
    <rPh sb="0" eb="2">
      <t>ヨキン</t>
    </rPh>
    <rPh sb="2" eb="4">
      <t>ザンダカ</t>
    </rPh>
    <phoneticPr fontId="1"/>
  </si>
  <si>
    <t>合計残高</t>
    <rPh sb="0" eb="2">
      <t>ゴウケイ</t>
    </rPh>
    <rPh sb="2" eb="4">
      <t>ザンダカ</t>
    </rPh>
    <phoneticPr fontId="1"/>
  </si>
  <si>
    <t>前年度繰越</t>
    <rPh sb="0" eb="3">
      <t>ゼンネンド</t>
    </rPh>
    <rPh sb="3" eb="4">
      <t>ク</t>
    </rPh>
    <rPh sb="4" eb="5">
      <t>コ</t>
    </rPh>
    <phoneticPr fontId="1"/>
  </si>
  <si>
    <t>No.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</si>
  <si>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</si>
  <si>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</si>
  <si>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</si>
  <si>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</si>
  <si>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合計</t>
    <rPh sb="0" eb="2">
      <t>ゴウケイ</t>
    </rPh>
    <phoneticPr fontId="1"/>
  </si>
  <si>
    <t>入力シート</t>
    <rPh sb="0" eb="2">
      <t>ニュウリョク</t>
    </rPh>
    <phoneticPr fontId="1"/>
  </si>
  <si>
    <t>現金・預金　出納帳(兼)入力シート</t>
    <rPh sb="0" eb="2">
      <t>ゲンキン</t>
    </rPh>
    <rPh sb="3" eb="5">
      <t>ヨキン</t>
    </rPh>
    <rPh sb="6" eb="9">
      <t>スイトウチョウ</t>
    </rPh>
    <rPh sb="10" eb="11">
      <t>ケン</t>
    </rPh>
    <rPh sb="12" eb="14">
      <t>ニュウリョク</t>
    </rPh>
    <phoneticPr fontId="1"/>
  </si>
  <si>
    <t>現金　出納帳</t>
    <rPh sb="0" eb="2">
      <t>ゲンキン</t>
    </rPh>
    <rPh sb="3" eb="6">
      <t>スイトウチョウ</t>
    </rPh>
    <phoneticPr fontId="1"/>
  </si>
  <si>
    <t>預金　出納帳</t>
    <rPh sb="0" eb="2">
      <t>ヨキン</t>
    </rPh>
    <rPh sb="3" eb="6">
      <t>スイトウチョウ</t>
    </rPh>
    <phoneticPr fontId="1"/>
  </si>
  <si>
    <t>（１）収入の部</t>
    <rPh sb="3" eb="5">
      <t>シュウニュウ</t>
    </rPh>
    <rPh sb="6" eb="7">
      <t>ブ</t>
    </rPh>
    <phoneticPr fontId="1"/>
  </si>
  <si>
    <t>項目</t>
    <rPh sb="0" eb="2">
      <t>コウモク</t>
    </rPh>
    <phoneticPr fontId="1"/>
  </si>
  <si>
    <t>予算額（A）</t>
    <rPh sb="0" eb="3">
      <t>ヨサンガク</t>
    </rPh>
    <phoneticPr fontId="1"/>
  </si>
  <si>
    <t>決算額（B）</t>
    <rPh sb="0" eb="2">
      <t>ケッサン</t>
    </rPh>
    <rPh sb="2" eb="3">
      <t>ガク</t>
    </rPh>
    <phoneticPr fontId="1"/>
  </si>
  <si>
    <t>備考</t>
    <rPh sb="0" eb="2">
      <t>ビコウ</t>
    </rPh>
    <phoneticPr fontId="1"/>
  </si>
  <si>
    <t>（単位：円）</t>
    <rPh sb="1" eb="3">
      <t>タンイ</t>
    </rPh>
    <rPh sb="4" eb="5">
      <t>エン</t>
    </rPh>
    <phoneticPr fontId="1"/>
  </si>
  <si>
    <t>（１）支出の部</t>
    <rPh sb="3" eb="5">
      <t>シシュツ</t>
    </rPh>
    <rPh sb="6" eb="7">
      <t>ブ</t>
    </rPh>
    <phoneticPr fontId="1"/>
  </si>
  <si>
    <t>合　計</t>
    <rPh sb="0" eb="1">
      <t>ア</t>
    </rPh>
    <rPh sb="2" eb="3">
      <t>ケイ</t>
    </rPh>
    <phoneticPr fontId="1"/>
  </si>
  <si>
    <t>追加用B</t>
    <phoneticPr fontId="1"/>
  </si>
  <si>
    <t>追加用C</t>
    <phoneticPr fontId="1"/>
  </si>
  <si>
    <t>追加用D</t>
    <phoneticPr fontId="1"/>
  </si>
  <si>
    <t>追加用E</t>
    <phoneticPr fontId="1"/>
  </si>
  <si>
    <t>追加用F</t>
    <phoneticPr fontId="1"/>
  </si>
  <si>
    <t>収支決算書</t>
    <rPh sb="0" eb="2">
      <t>シュウシ</t>
    </rPh>
    <rPh sb="2" eb="4">
      <t>ケッサン</t>
    </rPh>
    <rPh sb="4" eb="5">
      <t>ショ</t>
    </rPh>
    <phoneticPr fontId="1"/>
  </si>
  <si>
    <t>入力するシートはこの３つだけ →</t>
    <rPh sb="0" eb="2">
      <t>ニュウリョク</t>
    </rPh>
    <phoneticPr fontId="1"/>
  </si>
  <si>
    <t>　残りのシートは自動で反映されるので、入力はしないでください。</t>
    <rPh sb="1" eb="2">
      <t>ノコ</t>
    </rPh>
    <rPh sb="8" eb="10">
      <t>ジドウ</t>
    </rPh>
    <rPh sb="11" eb="13">
      <t>ハンエイ</t>
    </rPh>
    <rPh sb="19" eb="21">
      <t>ニュウリョク</t>
    </rPh>
    <phoneticPr fontId="1"/>
  </si>
  <si>
    <t>新しい科目を作成する際は、『追加用』シートを使用する</t>
    <rPh sb="0" eb="1">
      <t>アタラ</t>
    </rPh>
    <rPh sb="3" eb="5">
      <t>カモク</t>
    </rPh>
    <rPh sb="6" eb="8">
      <t>サクセイ</t>
    </rPh>
    <rPh sb="10" eb="11">
      <t>サイ</t>
    </rPh>
    <rPh sb="14" eb="17">
      <t>ツイカヨウ</t>
    </rPh>
    <rPh sb="22" eb="24">
      <t>シヨウ</t>
    </rPh>
    <phoneticPr fontId="1"/>
  </si>
  <si>
    <t>　『追加用』シートの使い方</t>
    <rPh sb="2" eb="5">
      <t>ツイカヨウ</t>
    </rPh>
    <rPh sb="10" eb="11">
      <t>ツカ</t>
    </rPh>
    <rPh sb="12" eb="13">
      <t>カタ</t>
    </rPh>
    <phoneticPr fontId="1"/>
  </si>
  <si>
    <t>　　　</t>
    <phoneticPr fontId="1"/>
  </si>
  <si>
    <t>シートの追加用A～Fを任意の科目名に変更する。</t>
    <rPh sb="4" eb="7">
      <t>ツイカヨウ</t>
    </rPh>
    <rPh sb="11" eb="13">
      <t>ニンイ</t>
    </rPh>
    <rPh sb="14" eb="17">
      <t>カモクメイ</t>
    </rPh>
    <rPh sb="18" eb="20">
      <t>ヘンコウ</t>
    </rPh>
    <phoneticPr fontId="1"/>
  </si>
  <si>
    <t>①</t>
    <phoneticPr fontId="1"/>
  </si>
  <si>
    <t>②  変更した科目名と対応する、追加用A～Fシートのシート名を変更する</t>
    <phoneticPr fontId="1"/>
  </si>
  <si>
    <t>　　①</t>
    <phoneticPr fontId="1"/>
  </si>
  <si>
    <t>シート</t>
    <phoneticPr fontId="1"/>
  </si>
  <si>
    <t>　　　　シート</t>
    <phoneticPr fontId="1"/>
  </si>
  <si>
    <t>　シート</t>
    <phoneticPr fontId="1"/>
  </si>
  <si>
    <t>　「月・日」：必ず入力してください。</t>
    <rPh sb="2" eb="3">
      <t>ツキ</t>
    </rPh>
    <rPh sb="4" eb="5">
      <t>ヒ</t>
    </rPh>
    <rPh sb="7" eb="8">
      <t>カナラ</t>
    </rPh>
    <rPh sb="9" eb="11">
      <t>ニュウリョク</t>
    </rPh>
    <phoneticPr fontId="1"/>
  </si>
  <si>
    <t>　「科目名」：プルダウンメニューから選択してください。（下図のとおり）</t>
    <rPh sb="2" eb="4">
      <t>カモク</t>
    </rPh>
    <rPh sb="4" eb="5">
      <t>メイ</t>
    </rPh>
    <rPh sb="18" eb="20">
      <t>センタク</t>
    </rPh>
    <rPh sb="28" eb="29">
      <t>シタ</t>
    </rPh>
    <rPh sb="29" eb="30">
      <t>ズ</t>
    </rPh>
    <phoneticPr fontId="1"/>
  </si>
  <si>
    <t>　「領収書No」：領収書を整理する場合は使用してください。</t>
    <rPh sb="2" eb="5">
      <t>リョウシュウショ</t>
    </rPh>
    <rPh sb="9" eb="11">
      <t>リョウシュウ</t>
    </rPh>
    <rPh sb="11" eb="12">
      <t>ショ</t>
    </rPh>
    <rPh sb="13" eb="15">
      <t>セイリ</t>
    </rPh>
    <rPh sb="17" eb="19">
      <t>バアイ</t>
    </rPh>
    <rPh sb="20" eb="22">
      <t>シヨウ</t>
    </rPh>
    <phoneticPr fontId="1"/>
  </si>
  <si>
    <t>　「摘要」：取引内容が分かるように入力してください。</t>
    <rPh sb="2" eb="4">
      <t>テキヨウ</t>
    </rPh>
    <rPh sb="6" eb="10">
      <t>トリヒキナイヨウ</t>
    </rPh>
    <rPh sb="11" eb="12">
      <t>ワ</t>
    </rPh>
    <rPh sb="17" eb="19">
      <t>ニュウリョク</t>
    </rPh>
    <phoneticPr fontId="1"/>
  </si>
  <si>
    <t>　「現金出納帳」「預金出納帳」：入出金額を入力してください。</t>
    <rPh sb="2" eb="4">
      <t>ゲンキン</t>
    </rPh>
    <rPh sb="4" eb="7">
      <t>スイトウチョウ</t>
    </rPh>
    <rPh sb="9" eb="11">
      <t>ヨキン</t>
    </rPh>
    <rPh sb="11" eb="14">
      <t>スイトウチョウ</t>
    </rPh>
    <rPh sb="16" eb="20">
      <t>ニュウシュッキンガク</t>
    </rPh>
    <rPh sb="21" eb="23">
      <t>ニュウリョク</t>
    </rPh>
    <phoneticPr fontId="1"/>
  </si>
  <si>
    <r>
      <rPr>
        <b/>
        <sz val="12"/>
        <color theme="1"/>
        <rFont val="游ゴシック"/>
        <family val="3"/>
        <charset val="128"/>
        <scheme val="minor"/>
      </rPr>
      <t>　</t>
    </r>
    <r>
      <rPr>
        <b/>
        <u val="double"/>
        <sz val="12"/>
        <color theme="1"/>
        <rFont val="游ゴシック"/>
        <family val="3"/>
        <charset val="128"/>
        <scheme val="minor"/>
      </rPr>
      <t>手順１：残高設定</t>
    </r>
    <rPh sb="1" eb="3">
      <t>テジュン</t>
    </rPh>
    <rPh sb="5" eb="7">
      <t>ザンダカ</t>
    </rPh>
    <rPh sb="7" eb="9">
      <t>セッテイ</t>
    </rPh>
    <phoneticPr fontId="1"/>
  </si>
  <si>
    <r>
      <rPr>
        <b/>
        <sz val="12"/>
        <color theme="1"/>
        <rFont val="游ゴシック"/>
        <family val="3"/>
        <charset val="128"/>
        <scheme val="minor"/>
      </rPr>
      <t>　</t>
    </r>
    <r>
      <rPr>
        <b/>
        <u val="double"/>
        <sz val="12"/>
        <color theme="1"/>
        <rFont val="游ゴシック"/>
        <family val="3"/>
        <charset val="128"/>
        <scheme val="minor"/>
      </rPr>
      <t>手順２：勘定科目設定</t>
    </r>
    <rPh sb="1" eb="3">
      <t>テジュン</t>
    </rPh>
    <rPh sb="5" eb="7">
      <t>カンジョウ</t>
    </rPh>
    <rPh sb="7" eb="9">
      <t>カモク</t>
    </rPh>
    <rPh sb="9" eb="11">
      <t>セッテイ</t>
    </rPh>
    <phoneticPr fontId="1"/>
  </si>
  <si>
    <r>
      <rPr>
        <b/>
        <sz val="12"/>
        <color theme="1"/>
        <rFont val="游ゴシック"/>
        <family val="3"/>
        <charset val="128"/>
        <scheme val="minor"/>
      </rPr>
      <t>　</t>
    </r>
    <r>
      <rPr>
        <b/>
        <u val="double"/>
        <sz val="12"/>
        <color theme="1"/>
        <rFont val="游ゴシック"/>
        <family val="3"/>
        <charset val="128"/>
        <scheme val="minor"/>
      </rPr>
      <t>手順３：予算額設定</t>
    </r>
    <rPh sb="1" eb="3">
      <t>テジュン</t>
    </rPh>
    <rPh sb="5" eb="8">
      <t>ヨサンガク</t>
    </rPh>
    <rPh sb="8" eb="10">
      <t>セッテイ</t>
    </rPh>
    <phoneticPr fontId="1"/>
  </si>
  <si>
    <r>
      <rPr>
        <b/>
        <sz val="12"/>
        <color theme="1"/>
        <rFont val="游ゴシック"/>
        <family val="3"/>
        <charset val="128"/>
        <scheme val="minor"/>
      </rPr>
      <t>　</t>
    </r>
    <r>
      <rPr>
        <b/>
        <u val="double"/>
        <sz val="12"/>
        <color theme="1"/>
        <rFont val="游ゴシック"/>
        <family val="3"/>
        <charset val="128"/>
        <scheme val="minor"/>
      </rPr>
      <t>手順４：入出金入力</t>
    </r>
    <rPh sb="1" eb="3">
      <t>テジュン</t>
    </rPh>
    <rPh sb="5" eb="8">
      <t>ニュウシュッキン</t>
    </rPh>
    <rPh sb="8" eb="10">
      <t>ニュウリョク</t>
    </rPh>
    <phoneticPr fontId="1"/>
  </si>
  <si>
    <t>正確な管理のため、お金が動いたら都度記録しましょう。</t>
    <rPh sb="0" eb="2">
      <t>セイカク</t>
    </rPh>
    <rPh sb="3" eb="5">
      <t>カンリ</t>
    </rPh>
    <rPh sb="10" eb="11">
      <t>カネ</t>
    </rPh>
    <rPh sb="12" eb="13">
      <t>ウゴ</t>
    </rPh>
    <rPh sb="16" eb="18">
      <t>ツド</t>
    </rPh>
    <rPh sb="18" eb="20">
      <t>キロク</t>
    </rPh>
    <phoneticPr fontId="1"/>
  </si>
  <si>
    <t>行政区名：</t>
    <rPh sb="0" eb="3">
      <t>ギョウセイク</t>
    </rPh>
    <rPh sb="3" eb="4">
      <t>メイ</t>
    </rPh>
    <phoneticPr fontId="1"/>
  </si>
  <si>
    <t>収入合計</t>
    <rPh sb="0" eb="2">
      <t>シュウニュウ</t>
    </rPh>
    <rPh sb="2" eb="4">
      <t>ゴウケイ</t>
    </rPh>
    <phoneticPr fontId="1"/>
  </si>
  <si>
    <t>支出合計</t>
    <rPh sb="0" eb="2">
      <t>シシュツ</t>
    </rPh>
    <rPh sb="2" eb="4">
      <t>ゴウケイ</t>
    </rPh>
    <phoneticPr fontId="1"/>
  </si>
  <si>
    <t>差引残高</t>
    <rPh sb="0" eb="2">
      <t>サシヒキ</t>
    </rPh>
    <rPh sb="2" eb="4">
      <t>ザンダカ</t>
    </rPh>
    <phoneticPr fontId="1"/>
  </si>
  <si>
    <t>上記のとおり報告します。</t>
    <rPh sb="0" eb="2">
      <t>ジョウキ</t>
    </rPh>
    <rPh sb="6" eb="8">
      <t>ホウコク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</si>
  <si>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</si>
  <si>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予算に対する増減</t>
    <rPh sb="0" eb="2">
      <t>ヨサン</t>
    </rPh>
    <rPh sb="3" eb="4">
      <t>タイ</t>
    </rPh>
    <rPh sb="6" eb="8">
      <t>ゾウゲン</t>
    </rPh>
    <phoneticPr fontId="1"/>
  </si>
  <si>
    <t>追加用A</t>
    <rPh sb="0" eb="3">
      <t>ツイカヨウ</t>
    </rPh>
    <phoneticPr fontId="1"/>
  </si>
  <si>
    <t>前年度繰越</t>
    <rPh sb="0" eb="2">
      <t>ゼンネン</t>
    </rPh>
    <rPh sb="2" eb="3">
      <t>ド</t>
    </rPh>
    <rPh sb="3" eb="5">
      <t>クリコシ</t>
    </rPh>
    <phoneticPr fontId="1"/>
  </si>
  <si>
    <t>摘要</t>
    <rPh sb="0" eb="2">
      <t>テキヨウ</t>
    </rPh>
    <phoneticPr fontId="1"/>
  </si>
  <si>
    <t>については、次期へ繰越</t>
    <rPh sb="6" eb="8">
      <t>ジキ</t>
    </rPh>
    <rPh sb="9" eb="11">
      <t>クリコシ</t>
    </rPh>
    <phoneticPr fontId="1"/>
  </si>
  <si>
    <t>区費</t>
    <rPh sb="0" eb="2">
      <t>クヒ</t>
    </rPh>
    <phoneticPr fontId="1"/>
  </si>
  <si>
    <t>法人区費</t>
    <rPh sb="0" eb="2">
      <t>ホウジン</t>
    </rPh>
    <rPh sb="2" eb="4">
      <t>クヒ</t>
    </rPh>
    <phoneticPr fontId="1"/>
  </si>
  <si>
    <t>補助金</t>
    <phoneticPr fontId="1"/>
  </si>
  <si>
    <t>寄付金</t>
    <rPh sb="0" eb="3">
      <t>キフキン</t>
    </rPh>
    <phoneticPr fontId="1"/>
  </si>
  <si>
    <t>雑収入</t>
    <rPh sb="0" eb="3">
      <t>ザッシュウニュウ</t>
    </rPh>
    <phoneticPr fontId="1"/>
  </si>
  <si>
    <t>会議費</t>
    <rPh sb="0" eb="3">
      <t>カイギヒ</t>
    </rPh>
    <phoneticPr fontId="1"/>
  </si>
  <si>
    <t>事務費</t>
    <rPh sb="0" eb="3">
      <t>ジムヒ</t>
    </rPh>
    <phoneticPr fontId="1"/>
  </si>
  <si>
    <t>事業費</t>
    <rPh sb="0" eb="3">
      <t>ジギョウヒ</t>
    </rPh>
    <phoneticPr fontId="1"/>
  </si>
  <si>
    <t>補助金及び分担金</t>
    <rPh sb="3" eb="4">
      <t>オヨ</t>
    </rPh>
    <rPh sb="5" eb="8">
      <t>ブンタンキン</t>
    </rPh>
    <phoneticPr fontId="1"/>
  </si>
  <si>
    <t>公民館運営補助</t>
    <rPh sb="0" eb="3">
      <t>コウミンカン</t>
    </rPh>
    <rPh sb="3" eb="5">
      <t>ウンエイ</t>
    </rPh>
    <rPh sb="5" eb="7">
      <t>ホジョ</t>
    </rPh>
    <phoneticPr fontId="1"/>
  </si>
  <si>
    <t>電灯費</t>
    <rPh sb="0" eb="2">
      <t>デントウ</t>
    </rPh>
    <rPh sb="2" eb="3">
      <t>ヒ</t>
    </rPh>
    <phoneticPr fontId="1"/>
  </si>
  <si>
    <t>清掃費</t>
    <rPh sb="0" eb="2">
      <t>セイソウ</t>
    </rPh>
    <rPh sb="2" eb="3">
      <t>ヒ</t>
    </rPh>
    <phoneticPr fontId="1"/>
  </si>
  <si>
    <t>体育費</t>
    <rPh sb="0" eb="3">
      <t>タイイクヒ</t>
    </rPh>
    <phoneticPr fontId="1"/>
  </si>
  <si>
    <t>募金等</t>
    <rPh sb="0" eb="2">
      <t>ボキン</t>
    </rPh>
    <rPh sb="2" eb="3">
      <t>トウ</t>
    </rPh>
    <phoneticPr fontId="1"/>
  </si>
  <si>
    <t>修繕費</t>
    <rPh sb="0" eb="3">
      <t>シュウゼンヒ</t>
    </rPh>
    <phoneticPr fontId="1"/>
  </si>
  <si>
    <t>交際費</t>
    <rPh sb="0" eb="3">
      <t>コウサイヒ</t>
    </rPh>
    <phoneticPr fontId="1"/>
  </si>
  <si>
    <t>役員手当</t>
    <rPh sb="0" eb="2">
      <t>ヤクイン</t>
    </rPh>
    <rPh sb="2" eb="4">
      <t>テアテ</t>
    </rPh>
    <phoneticPr fontId="1"/>
  </si>
  <si>
    <t>保険料</t>
    <rPh sb="0" eb="3">
      <t>ホケンリョウ</t>
    </rPh>
    <phoneticPr fontId="1"/>
  </si>
  <si>
    <t>慶弔費</t>
    <rPh sb="0" eb="3">
      <t>ケイチョウヒ</t>
    </rPh>
    <phoneticPr fontId="1"/>
  </si>
  <si>
    <t>消耗品・備品費</t>
    <rPh sb="0" eb="2">
      <t>ショウモウ</t>
    </rPh>
    <rPh sb="2" eb="3">
      <t>ヒン</t>
    </rPh>
    <rPh sb="4" eb="7">
      <t>ビヒンヒ</t>
    </rPh>
    <phoneticPr fontId="1"/>
  </si>
  <si>
    <t>②</t>
    <phoneticPr fontId="1"/>
  </si>
  <si>
    <t>①セルを選択。</t>
    <phoneticPr fontId="1"/>
  </si>
  <si>
    <t>②右端に　　が出るのでそれをクリック。</t>
    <rPh sb="1" eb="2">
      <t>ミギ</t>
    </rPh>
    <rPh sb="2" eb="3">
      <t>ハシ</t>
    </rPh>
    <rPh sb="7" eb="8">
      <t>デ</t>
    </rPh>
    <phoneticPr fontId="1"/>
  </si>
  <si>
    <t>③右端のスクロールバーを動かして科目を選択。</t>
    <rPh sb="1" eb="3">
      <t>ミギハシ</t>
    </rPh>
    <rPh sb="12" eb="13">
      <t>ウゴ</t>
    </rPh>
    <rPh sb="16" eb="18">
      <t>カモク</t>
    </rPh>
    <rPh sb="19" eb="21">
      <t>センタク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</si>
</sst>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9"/>
      <color theme="1"/>
      <name val="ＭＳ ゴシック"/>
      <family val="3"/>
      <charset val="128"/>
    </font>
    <font>
      <b/>
      <sz val="9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4"/>
      <name val="ＭＳ 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8"/>
      <color theme="7" tint="-0.249977111117893"/>
      <name val="游ゴシック"/>
      <family val="2"/>
      <charset val="128"/>
      <scheme val="minor"/>
    </font>
    <font>
      <sz val="11"/>
      <color theme="0" tint="-0.34998626667073579"/>
      <name val="ＭＳ ゴシック"/>
      <family val="3"/>
      <charset val="128"/>
    </font>
    <font>
      <sz val="9"/>
      <color theme="0" tint="-0.34998626667073579"/>
      <name val="ＭＳ ゴシック"/>
      <family val="3"/>
      <charset val="128"/>
    </font>
    <font>
      <sz val="9"/>
      <color theme="7" tint="-0.249977111117893"/>
      <name val="ＭＳ ゴシック"/>
      <family val="3"/>
      <charset val="128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u val="double"/>
      <sz val="12"/>
      <color theme="1"/>
      <name val="游ゴシック"/>
      <family val="3"/>
      <charset val="128"/>
      <scheme val="minor"/>
    </font>
    <font>
      <b/>
      <u/>
      <sz val="11"/>
      <color theme="1"/>
      <name val="游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BFFB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double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>
      <alignment vertical="center"/>
    </xf>
    <xf numFmtId="0" fontId="3" fillId="4" borderId="2" xfId="0" applyFont="1" applyFill="1" applyBorder="1" applyAlignment="1">
      <alignment vertical="center" shrinkToFit="1"/>
    </xf>
    <xf numFmtId="0" fontId="3" fillId="6" borderId="1" xfId="0" applyFont="1" applyFill="1" applyBorder="1" applyAlignment="1">
      <alignment vertical="center" shrinkToFit="1"/>
    </xf>
    <xf numFmtId="0" fontId="3" fillId="4" borderId="1" xfId="0" applyFont="1" applyFill="1" applyBorder="1">
      <alignment vertical="center"/>
    </xf>
    <xf numFmtId="0" fontId="3" fillId="4" borderId="3" xfId="0" applyFont="1" applyFill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15" xfId="0" applyFont="1" applyBorder="1">
      <alignment vertical="center"/>
    </xf>
    <xf numFmtId="0" fontId="5" fillId="0" borderId="0" xfId="0" applyFont="1">
      <alignment vertical="center"/>
    </xf>
    <xf numFmtId="0" fontId="5" fillId="0" borderId="11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8" fillId="0" borderId="0" xfId="1">
      <alignment vertical="center"/>
    </xf>
    <xf numFmtId="0" fontId="0" fillId="9" borderId="2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 shrinkToFi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38" fontId="12" fillId="0" borderId="0" xfId="0" applyNumberFormat="1" applyFont="1">
      <alignment vertical="center"/>
    </xf>
    <xf numFmtId="0" fontId="14" fillId="0" borderId="0" xfId="0" applyFont="1">
      <alignment vertical="center"/>
    </xf>
    <xf numFmtId="38" fontId="2" fillId="0" borderId="0" xfId="2" applyFont="1">
      <alignment vertical="center"/>
    </xf>
    <xf numFmtId="38" fontId="0" fillId="12" borderId="2" xfId="2" applyFont="1" applyFill="1" applyBorder="1" applyAlignment="1">
      <alignment horizontal="center" vertical="center"/>
    </xf>
    <xf numFmtId="38" fontId="0" fillId="10" borderId="34" xfId="2" applyFont="1" applyFill="1" applyBorder="1" applyAlignment="1">
      <alignment horizontal="center" vertical="center"/>
    </xf>
    <xf numFmtId="38" fontId="0" fillId="9" borderId="8" xfId="2" applyFont="1" applyFill="1" applyBorder="1" applyAlignment="1">
      <alignment horizontal="center" vertical="center"/>
    </xf>
    <xf numFmtId="38" fontId="0" fillId="0" borderId="3" xfId="2" applyFont="1" applyBorder="1">
      <alignment vertical="center"/>
    </xf>
    <xf numFmtId="38" fontId="0" fillId="0" borderId="35" xfId="2" applyFont="1" applyBorder="1">
      <alignment vertical="center"/>
    </xf>
    <xf numFmtId="38" fontId="0" fillId="0" borderId="32" xfId="2" applyFont="1" applyBorder="1">
      <alignment vertical="center"/>
    </xf>
    <xf numFmtId="38" fontId="0" fillId="0" borderId="6" xfId="2" applyFont="1" applyBorder="1">
      <alignment vertical="center"/>
    </xf>
    <xf numFmtId="38" fontId="0" fillId="0" borderId="0" xfId="2" applyFont="1">
      <alignment vertical="center"/>
    </xf>
    <xf numFmtId="0" fontId="0" fillId="0" borderId="0" xfId="0" applyBorder="1">
      <alignment vertical="center"/>
    </xf>
    <xf numFmtId="0" fontId="2" fillId="0" borderId="17" xfId="0" applyFont="1" applyBorder="1" applyAlignment="1">
      <alignment vertical="center" shrinkToFit="1"/>
    </xf>
    <xf numFmtId="0" fontId="2" fillId="0" borderId="20" xfId="0" applyFont="1" applyBorder="1" applyAlignment="1">
      <alignment vertical="center" shrinkToFit="1"/>
    </xf>
    <xf numFmtId="0" fontId="2" fillId="0" borderId="21" xfId="0" applyFont="1" applyBorder="1" applyAlignment="1">
      <alignment vertical="center" shrinkToFit="1"/>
    </xf>
    <xf numFmtId="0" fontId="19" fillId="4" borderId="2" xfId="0" applyFont="1" applyFill="1" applyBorder="1" applyAlignment="1">
      <alignment vertical="center" shrinkToFit="1"/>
    </xf>
    <xf numFmtId="0" fontId="2" fillId="4" borderId="2" xfId="0" applyFont="1" applyFill="1" applyBorder="1" applyAlignment="1">
      <alignment vertical="center" shrinkToFit="1"/>
    </xf>
    <xf numFmtId="0" fontId="2" fillId="0" borderId="0" xfId="0" applyFont="1" applyBorder="1">
      <alignment vertical="center"/>
    </xf>
    <xf numFmtId="0" fontId="3" fillId="5" borderId="3" xfId="0" applyFont="1" applyFill="1" applyBorder="1" applyAlignment="1" applyProtection="1">
      <alignment vertical="center" shrinkToFit="1"/>
      <protection locked="0"/>
    </xf>
    <xf numFmtId="0" fontId="2" fillId="5" borderId="3" xfId="0" applyFont="1" applyFill="1" applyBorder="1" applyAlignment="1" applyProtection="1">
      <alignment vertical="center" shrinkToFit="1"/>
      <protection locked="0"/>
    </xf>
    <xf numFmtId="0" fontId="3" fillId="5" borderId="1" xfId="0" applyFont="1" applyFill="1" applyBorder="1" applyAlignment="1" applyProtection="1">
      <alignment vertical="center" shrinkToFit="1"/>
      <protection locked="0"/>
    </xf>
    <xf numFmtId="0" fontId="2" fillId="5" borderId="1" xfId="0" applyFont="1" applyFill="1" applyBorder="1" applyAlignment="1" applyProtection="1">
      <alignment vertical="center" shrinkToFit="1"/>
      <protection locked="0"/>
    </xf>
    <xf numFmtId="0" fontId="3" fillId="5" borderId="4" xfId="0" applyFont="1" applyFill="1" applyBorder="1" applyAlignment="1" applyProtection="1">
      <alignment vertical="center" shrinkToFit="1"/>
      <protection locked="0"/>
    </xf>
    <xf numFmtId="0" fontId="2" fillId="5" borderId="4" xfId="0" applyFont="1" applyFill="1" applyBorder="1" applyAlignment="1" applyProtection="1">
      <alignment vertical="center" shrinkToFit="1"/>
      <protection locked="0"/>
    </xf>
    <xf numFmtId="0" fontId="2" fillId="5" borderId="1" xfId="0" applyFont="1" applyFill="1" applyBorder="1" applyAlignment="1" applyProtection="1">
      <alignment vertical="center" wrapText="1" shrinkToFit="1"/>
      <protection locked="0"/>
    </xf>
    <xf numFmtId="38" fontId="3" fillId="5" borderId="3" xfId="2" applyFont="1" applyFill="1" applyBorder="1" applyProtection="1">
      <alignment vertical="center"/>
      <protection locked="0"/>
    </xf>
    <xf numFmtId="38" fontId="3" fillId="5" borderId="1" xfId="2" applyFont="1" applyFill="1" applyBorder="1" applyProtection="1">
      <alignment vertical="center"/>
      <protection locked="0"/>
    </xf>
    <xf numFmtId="0" fontId="2" fillId="8" borderId="26" xfId="0" applyFont="1" applyFill="1" applyBorder="1" applyProtection="1">
      <alignment vertical="center"/>
      <protection locked="0"/>
    </xf>
    <xf numFmtId="0" fontId="2" fillId="8" borderId="9" xfId="0" applyFont="1" applyFill="1" applyBorder="1" applyProtection="1">
      <alignment vertical="center"/>
      <protection locked="0"/>
    </xf>
    <xf numFmtId="0" fontId="2" fillId="8" borderId="5" xfId="0" applyFont="1" applyFill="1" applyBorder="1" applyProtection="1">
      <alignment vertical="center"/>
      <protection locked="0"/>
    </xf>
    <xf numFmtId="0" fontId="2" fillId="7" borderId="26" xfId="0" applyFont="1" applyFill="1" applyBorder="1" applyAlignment="1" applyProtection="1">
      <alignment vertical="center" shrinkToFit="1"/>
      <protection locked="0"/>
    </xf>
    <xf numFmtId="0" fontId="2" fillId="7" borderId="27" xfId="0" applyFont="1" applyFill="1" applyBorder="1" applyAlignment="1" applyProtection="1">
      <alignment vertical="center" shrinkToFit="1"/>
      <protection locked="0"/>
    </xf>
    <xf numFmtId="0" fontId="2" fillId="7" borderId="9" xfId="0" applyFont="1" applyFill="1" applyBorder="1" applyAlignment="1" applyProtection="1">
      <alignment vertical="center" shrinkToFit="1"/>
      <protection locked="0"/>
    </xf>
    <xf numFmtId="38" fontId="2" fillId="0" borderId="0" xfId="2" applyFont="1" applyAlignment="1">
      <alignment vertical="center" shrinkToFit="1"/>
    </xf>
    <xf numFmtId="38" fontId="4" fillId="0" borderId="0" xfId="2" applyFont="1" applyAlignment="1">
      <alignment vertical="center" shrinkToFit="1"/>
    </xf>
    <xf numFmtId="38" fontId="17" fillId="13" borderId="7" xfId="2" applyFont="1" applyFill="1" applyBorder="1" applyAlignment="1">
      <alignment horizontal="right" shrinkToFit="1"/>
    </xf>
    <xf numFmtId="38" fontId="18" fillId="12" borderId="12" xfId="2" applyFont="1" applyFill="1" applyBorder="1" applyAlignment="1">
      <alignment horizontal="right" shrinkToFit="1"/>
    </xf>
    <xf numFmtId="38" fontId="17" fillId="2" borderId="2" xfId="2" applyFont="1" applyFill="1" applyBorder="1" applyAlignment="1">
      <alignment horizontal="right" shrinkToFit="1"/>
    </xf>
    <xf numFmtId="38" fontId="17" fillId="12" borderId="12" xfId="2" applyFont="1" applyFill="1" applyBorder="1" applyAlignment="1">
      <alignment horizontal="right" shrinkToFit="1"/>
    </xf>
    <xf numFmtId="38" fontId="17" fillId="11" borderId="7" xfId="2" applyFont="1" applyFill="1" applyBorder="1" applyAlignment="1">
      <alignment horizontal="right" shrinkToFit="1"/>
    </xf>
    <xf numFmtId="38" fontId="2" fillId="0" borderId="22" xfId="2" applyFont="1" applyBorder="1" applyAlignment="1">
      <alignment vertical="center" shrinkToFit="1"/>
    </xf>
    <xf numFmtId="38" fontId="2" fillId="0" borderId="28" xfId="2" applyFont="1" applyBorder="1" applyAlignment="1">
      <alignment vertical="center" shrinkToFit="1"/>
    </xf>
    <xf numFmtId="38" fontId="2" fillId="0" borderId="16" xfId="2" applyFont="1" applyBorder="1" applyAlignment="1">
      <alignment vertical="center" shrinkToFit="1"/>
    </xf>
    <xf numFmtId="38" fontId="2" fillId="0" borderId="29" xfId="2" applyFont="1" applyBorder="1" applyAlignment="1">
      <alignment vertical="center" shrinkToFit="1"/>
    </xf>
    <xf numFmtId="38" fontId="2" fillId="0" borderId="23" xfId="2" applyFont="1" applyBorder="1" applyAlignment="1">
      <alignment vertical="center" shrinkToFit="1"/>
    </xf>
    <xf numFmtId="38" fontId="2" fillId="0" borderId="24" xfId="2" applyFont="1" applyBorder="1" applyAlignment="1">
      <alignment vertical="center" shrinkToFit="1"/>
    </xf>
    <xf numFmtId="38" fontId="4" fillId="8" borderId="25" xfId="2" applyFont="1" applyFill="1" applyBorder="1" applyAlignment="1">
      <alignment vertical="center" shrinkToFit="1"/>
    </xf>
    <xf numFmtId="38" fontId="2" fillId="8" borderId="5" xfId="2" applyFont="1" applyFill="1" applyBorder="1" applyAlignment="1" applyProtection="1">
      <alignment vertical="center" shrinkToFit="1"/>
      <protection locked="0"/>
    </xf>
    <xf numFmtId="38" fontId="2" fillId="8" borderId="9" xfId="2" applyFont="1" applyFill="1" applyBorder="1" applyAlignment="1" applyProtection="1">
      <alignment vertical="center" shrinkToFit="1"/>
      <protection locked="0"/>
    </xf>
    <xf numFmtId="38" fontId="2" fillId="0" borderId="1" xfId="2" applyFont="1" applyBorder="1" applyAlignment="1">
      <alignment vertical="center" shrinkToFit="1"/>
    </xf>
    <xf numFmtId="38" fontId="2" fillId="8" borderId="26" xfId="2" applyFont="1" applyFill="1" applyBorder="1" applyAlignment="1" applyProtection="1">
      <alignment vertical="center" shrinkToFit="1"/>
      <protection locked="0"/>
    </xf>
    <xf numFmtId="38" fontId="2" fillId="0" borderId="30" xfId="2" applyFont="1" applyBorder="1" applyAlignment="1">
      <alignment vertical="center" shrinkToFit="1"/>
    </xf>
    <xf numFmtId="38" fontId="4" fillId="8" borderId="6" xfId="2" applyFont="1" applyFill="1" applyBorder="1" applyAlignment="1">
      <alignment vertical="center" shrinkToFit="1"/>
    </xf>
    <xf numFmtId="0" fontId="2" fillId="0" borderId="0" xfId="0" applyFont="1" applyAlignment="1">
      <alignment vertical="center" shrinkToFit="1"/>
    </xf>
    <xf numFmtId="0" fontId="21" fillId="0" borderId="0" xfId="0" applyFont="1">
      <alignment vertical="center"/>
    </xf>
    <xf numFmtId="0" fontId="20" fillId="0" borderId="0" xfId="0" applyFont="1" applyAlignment="1"/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40" xfId="0" applyBorder="1">
      <alignment vertical="center"/>
    </xf>
    <xf numFmtId="0" fontId="15" fillId="0" borderId="0" xfId="0" applyFont="1" applyBorder="1">
      <alignment vertical="center"/>
    </xf>
    <xf numFmtId="0" fontId="20" fillId="0" borderId="39" xfId="0" applyFont="1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22" fillId="0" borderId="39" xfId="0" applyFont="1" applyBorder="1">
      <alignment vertical="center"/>
    </xf>
    <xf numFmtId="0" fontId="23" fillId="0" borderId="0" xfId="0" applyFont="1" applyBorder="1">
      <alignment vertical="center"/>
    </xf>
    <xf numFmtId="38" fontId="3" fillId="0" borderId="0" xfId="0" applyNumberFormat="1" applyFont="1">
      <alignment vertical="center"/>
    </xf>
    <xf numFmtId="38" fontId="24" fillId="0" borderId="0" xfId="2" applyFont="1">
      <alignment vertical="center"/>
    </xf>
    <xf numFmtId="38" fontId="3" fillId="0" borderId="0" xfId="2" applyFont="1">
      <alignment vertical="center"/>
    </xf>
    <xf numFmtId="38" fontId="3" fillId="0" borderId="44" xfId="2" applyFont="1" applyBorder="1">
      <alignment vertical="center"/>
    </xf>
    <xf numFmtId="38" fontId="3" fillId="0" borderId="0" xfId="2" applyFont="1" applyAlignment="1">
      <alignment horizontal="right" vertical="center"/>
    </xf>
    <xf numFmtId="0" fontId="24" fillId="5" borderId="1" xfId="0" applyFont="1" applyFill="1" applyBorder="1" applyProtection="1">
      <alignment vertical="center"/>
      <protection locked="0"/>
    </xf>
    <xf numFmtId="0" fontId="24" fillId="0" borderId="0" xfId="0" applyFont="1">
      <alignment vertical="center"/>
    </xf>
    <xf numFmtId="0" fontId="24" fillId="0" borderId="0" xfId="0" applyFont="1" applyAlignment="1">
      <alignment horizontal="right" vertical="center"/>
    </xf>
    <xf numFmtId="0" fontId="24" fillId="4" borderId="1" xfId="0" applyFont="1" applyFill="1" applyBorder="1" applyAlignment="1">
      <alignment horizontal="center" vertical="center"/>
    </xf>
    <xf numFmtId="38" fontId="24" fillId="12" borderId="1" xfId="2" applyFont="1" applyFill="1" applyBorder="1" applyAlignment="1">
      <alignment horizontal="center" vertical="center"/>
    </xf>
    <xf numFmtId="38" fontId="24" fillId="10" borderId="1" xfId="2" applyFont="1" applyFill="1" applyBorder="1" applyAlignment="1">
      <alignment horizontal="center" vertical="center"/>
    </xf>
    <xf numFmtId="38" fontId="24" fillId="9" borderId="1" xfId="2" applyFont="1" applyFill="1" applyBorder="1" applyAlignment="1">
      <alignment horizontal="center" vertical="center" shrinkToFit="1"/>
    </xf>
    <xf numFmtId="0" fontId="24" fillId="7" borderId="1" xfId="0" applyFont="1" applyFill="1" applyBorder="1" applyAlignment="1">
      <alignment horizontal="center" vertical="center"/>
    </xf>
    <xf numFmtId="38" fontId="24" fillId="0" borderId="1" xfId="2" applyFont="1" applyBorder="1" applyProtection="1">
      <alignment vertical="center"/>
      <protection locked="0"/>
    </xf>
    <xf numFmtId="38" fontId="24" fillId="0" borderId="1" xfId="2" applyFont="1" applyBorder="1">
      <alignment vertical="center"/>
    </xf>
    <xf numFmtId="0" fontId="24" fillId="0" borderId="1" xfId="0" applyFont="1" applyBorder="1" applyProtection="1">
      <alignment vertical="center"/>
      <protection locked="0"/>
    </xf>
    <xf numFmtId="0" fontId="24" fillId="2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3" fillId="4" borderId="7" xfId="0" applyFont="1" applyFill="1" applyBorder="1" applyAlignment="1">
      <alignment horizontal="left" vertical="center"/>
    </xf>
    <xf numFmtId="0" fontId="3" fillId="4" borderId="8" xfId="0" applyFont="1" applyFill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" fillId="0" borderId="0" xfId="0" applyFont="1" applyAlignment="1" applyProtection="1">
      <alignment vertical="center"/>
      <protection locked="0"/>
    </xf>
    <xf numFmtId="38" fontId="7" fillId="2" borderId="1" xfId="2" applyFont="1" applyFill="1" applyBorder="1" applyAlignment="1">
      <alignment horizontal="center" vertical="center" shrinkToFit="1"/>
    </xf>
    <xf numFmtId="38" fontId="6" fillId="11" borderId="1" xfId="2" applyFont="1" applyFill="1" applyBorder="1" applyAlignment="1">
      <alignment horizontal="center" vertical="center" shrinkToFit="1"/>
    </xf>
    <xf numFmtId="38" fontId="6" fillId="11" borderId="10" xfId="2" applyFont="1" applyFill="1" applyBorder="1" applyAlignment="1">
      <alignment horizontal="center" vertical="center" shrinkToFit="1"/>
    </xf>
    <xf numFmtId="38" fontId="17" fillId="3" borderId="14" xfId="2" applyFont="1" applyFill="1" applyBorder="1" applyAlignment="1">
      <alignment horizontal="center" vertical="center" shrinkToFit="1"/>
    </xf>
    <xf numFmtId="38" fontId="17" fillId="3" borderId="13" xfId="2" applyFont="1" applyFill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5" fillId="9" borderId="10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9" borderId="1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15" fillId="4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6666FF"/>
      <color rgb="FFFF4343"/>
      <color rgb="FFFF99FF"/>
      <color rgb="FFE2A7FF"/>
      <color rgb="FFD88BFF"/>
      <color rgb="FFCC66FF"/>
      <color rgb="FF7DD4FF"/>
      <color rgb="FFFF71C2"/>
      <color rgb="FFFF33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45</xdr:row>
      <xdr:rowOff>142875</xdr:rowOff>
    </xdr:from>
    <xdr:to>
      <xdr:col>9</xdr:col>
      <xdr:colOff>334066</xdr:colOff>
      <xdr:row>62</xdr:row>
      <xdr:rowOff>219651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11010900"/>
          <a:ext cx="4953691" cy="4124901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676276</xdr:colOff>
      <xdr:row>27</xdr:row>
      <xdr:rowOff>41868</xdr:rowOff>
    </xdr:from>
    <xdr:to>
      <xdr:col>5</xdr:col>
      <xdr:colOff>488024</xdr:colOff>
      <xdr:row>41</xdr:row>
      <xdr:rowOff>200026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6" y="6680793"/>
          <a:ext cx="1869148" cy="3491908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67</xdr:row>
      <xdr:rowOff>66675</xdr:rowOff>
    </xdr:from>
    <xdr:to>
      <xdr:col>10</xdr:col>
      <xdr:colOff>523874</xdr:colOff>
      <xdr:row>72</xdr:row>
      <xdr:rowOff>171745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" r="768"/>
        <a:stretch/>
      </xdr:blipFill>
      <xdr:spPr>
        <a:xfrm>
          <a:off x="19049" y="16182975"/>
          <a:ext cx="7362825" cy="1295695"/>
        </a:xfrm>
        <a:prstGeom prst="rect">
          <a:avLst/>
        </a:prstGeom>
      </xdr:spPr>
    </xdr:pic>
    <xdr:clientData/>
  </xdr:twoCellAnchor>
  <xdr:twoCellAnchor>
    <xdr:from>
      <xdr:col>2</xdr:col>
      <xdr:colOff>133349</xdr:colOff>
      <xdr:row>0</xdr:row>
      <xdr:rowOff>76200</xdr:rowOff>
    </xdr:from>
    <xdr:to>
      <xdr:col>9</xdr:col>
      <xdr:colOff>9524</xdr:colOff>
      <xdr:row>3</xdr:row>
      <xdr:rowOff>219075</xdr:rowOff>
    </xdr:to>
    <xdr:sp macro="" textlink="">
      <xdr:nvSpPr>
        <xdr:cNvPr id="2" name="角丸四角形 1"/>
        <xdr:cNvSpPr/>
      </xdr:nvSpPr>
      <xdr:spPr>
        <a:xfrm>
          <a:off x="1504949" y="76200"/>
          <a:ext cx="4676775" cy="857250"/>
        </a:xfrm>
        <a:prstGeom prst="roundRect">
          <a:avLst/>
        </a:prstGeom>
        <a:noFill/>
        <a:ln w="762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3200" b="1">
              <a:solidFill>
                <a:sysClr val="windowText" lastClr="000000"/>
              </a:solidFill>
            </a:rPr>
            <a:t>行政区会計支援ソフト</a:t>
          </a:r>
        </a:p>
      </xdr:txBody>
    </xdr:sp>
    <xdr:clientData/>
  </xdr:twoCellAnchor>
  <xdr:twoCellAnchor>
    <xdr:from>
      <xdr:col>0</xdr:col>
      <xdr:colOff>342901</xdr:colOff>
      <xdr:row>5</xdr:row>
      <xdr:rowOff>228599</xdr:rowOff>
    </xdr:from>
    <xdr:to>
      <xdr:col>0</xdr:col>
      <xdr:colOff>628651</xdr:colOff>
      <xdr:row>6</xdr:row>
      <xdr:rowOff>247649</xdr:rowOff>
    </xdr:to>
    <xdr:sp macro="" textlink="">
      <xdr:nvSpPr>
        <xdr:cNvPr id="4" name="星 5 3"/>
        <xdr:cNvSpPr/>
      </xdr:nvSpPr>
      <xdr:spPr>
        <a:xfrm>
          <a:off x="342901" y="1419224"/>
          <a:ext cx="285750" cy="257175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295275</xdr:colOff>
      <xdr:row>8</xdr:row>
      <xdr:rowOff>180975</xdr:rowOff>
    </xdr:from>
    <xdr:to>
      <xdr:col>0</xdr:col>
      <xdr:colOff>657225</xdr:colOff>
      <xdr:row>9</xdr:row>
      <xdr:rowOff>257175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6" t="13575" r="11765" b="11765"/>
        <a:stretch/>
      </xdr:blipFill>
      <xdr:spPr>
        <a:xfrm>
          <a:off x="295275" y="2276475"/>
          <a:ext cx="3619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12</xdr:row>
      <xdr:rowOff>9525</xdr:rowOff>
    </xdr:from>
    <xdr:to>
      <xdr:col>2</xdr:col>
      <xdr:colOff>47244</xdr:colOff>
      <xdr:row>13</xdr:row>
      <xdr:rowOff>9525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" t="16276" r="80353" b="25592"/>
        <a:stretch/>
      </xdr:blipFill>
      <xdr:spPr>
        <a:xfrm>
          <a:off x="933450" y="2971800"/>
          <a:ext cx="485394" cy="238125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504824</xdr:colOff>
      <xdr:row>15</xdr:row>
      <xdr:rowOff>66673</xdr:rowOff>
    </xdr:from>
    <xdr:to>
      <xdr:col>10</xdr:col>
      <xdr:colOff>104775</xdr:colOff>
      <xdr:row>17</xdr:row>
      <xdr:rowOff>76199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9755" r="12225" b="3555"/>
        <a:stretch/>
      </xdr:blipFill>
      <xdr:spPr>
        <a:xfrm>
          <a:off x="4619624" y="3952873"/>
          <a:ext cx="2343151" cy="342901"/>
        </a:xfrm>
        <a:prstGeom prst="rect">
          <a:avLst/>
        </a:prstGeom>
      </xdr:spPr>
    </xdr:pic>
    <xdr:clientData/>
  </xdr:twoCellAnchor>
  <xdr:twoCellAnchor>
    <xdr:from>
      <xdr:col>6</xdr:col>
      <xdr:colOff>638174</xdr:colOff>
      <xdr:row>15</xdr:row>
      <xdr:rowOff>28576</xdr:rowOff>
    </xdr:from>
    <xdr:to>
      <xdr:col>9</xdr:col>
      <xdr:colOff>609599</xdr:colOff>
      <xdr:row>17</xdr:row>
      <xdr:rowOff>95251</xdr:rowOff>
    </xdr:to>
    <xdr:sp macro="" textlink="">
      <xdr:nvSpPr>
        <xdr:cNvPr id="11" name="角丸四角形 10"/>
        <xdr:cNvSpPr/>
      </xdr:nvSpPr>
      <xdr:spPr>
        <a:xfrm>
          <a:off x="4752974" y="3914776"/>
          <a:ext cx="2028825" cy="400050"/>
        </a:xfrm>
        <a:prstGeom prst="roundRect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180976</xdr:colOff>
      <xdr:row>19</xdr:row>
      <xdr:rowOff>219075</xdr:rowOff>
    </xdr:from>
    <xdr:to>
      <xdr:col>2</xdr:col>
      <xdr:colOff>76200</xdr:colOff>
      <xdr:row>21</xdr:row>
      <xdr:rowOff>133350</xdr:rowOff>
    </xdr:to>
    <xdr:sp macro="" textlink="">
      <xdr:nvSpPr>
        <xdr:cNvPr id="12" name="角丸四角形 11"/>
        <xdr:cNvSpPr/>
      </xdr:nvSpPr>
      <xdr:spPr>
        <a:xfrm>
          <a:off x="180976" y="4914900"/>
          <a:ext cx="1266824" cy="390525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使用方法</a:t>
          </a:r>
        </a:p>
      </xdr:txBody>
    </xdr:sp>
    <xdr:clientData/>
  </xdr:twoCellAnchor>
  <xdr:twoCellAnchor editAs="oneCell">
    <xdr:from>
      <xdr:col>1</xdr:col>
      <xdr:colOff>209550</xdr:colOff>
      <xdr:row>23</xdr:row>
      <xdr:rowOff>1</xdr:rowOff>
    </xdr:from>
    <xdr:to>
      <xdr:col>2</xdr:col>
      <xdr:colOff>7620</xdr:colOff>
      <xdr:row>24</xdr:row>
      <xdr:rowOff>28575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" t="16276" r="80353" b="23267"/>
        <a:stretch/>
      </xdr:blipFill>
      <xdr:spPr>
        <a:xfrm>
          <a:off x="895350" y="5648326"/>
          <a:ext cx="483870" cy="266699"/>
        </a:xfrm>
        <a:prstGeom prst="rect">
          <a:avLst/>
        </a:prstGeom>
      </xdr:spPr>
    </xdr:pic>
    <xdr:clientData/>
  </xdr:twoCellAnchor>
  <xdr:twoCellAnchor editAs="oneCell">
    <xdr:from>
      <xdr:col>4</xdr:col>
      <xdr:colOff>67541</xdr:colOff>
      <xdr:row>22</xdr:row>
      <xdr:rowOff>9525</xdr:rowOff>
    </xdr:from>
    <xdr:to>
      <xdr:col>6</xdr:col>
      <xdr:colOff>495300</xdr:colOff>
      <xdr:row>24</xdr:row>
      <xdr:rowOff>127193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741" y="5419725"/>
          <a:ext cx="1799359" cy="603443"/>
        </a:xfrm>
        <a:prstGeom prst="rect">
          <a:avLst/>
        </a:prstGeom>
      </xdr:spPr>
    </xdr:pic>
    <xdr:clientData/>
  </xdr:twoCellAnchor>
  <xdr:twoCellAnchor>
    <xdr:from>
      <xdr:col>5</xdr:col>
      <xdr:colOff>171450</xdr:colOff>
      <xdr:row>22</xdr:row>
      <xdr:rowOff>180975</xdr:rowOff>
    </xdr:from>
    <xdr:to>
      <xdr:col>6</xdr:col>
      <xdr:colOff>590550</xdr:colOff>
      <xdr:row>24</xdr:row>
      <xdr:rowOff>152400</xdr:rowOff>
    </xdr:to>
    <xdr:sp macro="" textlink="">
      <xdr:nvSpPr>
        <xdr:cNvPr id="15" name="角丸四角形 14"/>
        <xdr:cNvSpPr/>
      </xdr:nvSpPr>
      <xdr:spPr>
        <a:xfrm>
          <a:off x="3600450" y="5591175"/>
          <a:ext cx="1104900" cy="457200"/>
        </a:xfrm>
        <a:prstGeom prst="round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352425</xdr:colOff>
      <xdr:row>22</xdr:row>
      <xdr:rowOff>190499</xdr:rowOff>
    </xdr:from>
    <xdr:to>
      <xdr:col>10</xdr:col>
      <xdr:colOff>495300</xdr:colOff>
      <xdr:row>25</xdr:row>
      <xdr:rowOff>104775</xdr:rowOff>
    </xdr:to>
    <xdr:sp macro="" textlink="">
      <xdr:nvSpPr>
        <xdr:cNvPr id="16" name="角丸四角形吹き出し 15"/>
        <xdr:cNvSpPr/>
      </xdr:nvSpPr>
      <xdr:spPr>
        <a:xfrm>
          <a:off x="5153025" y="5600699"/>
          <a:ext cx="2200275" cy="628651"/>
        </a:xfrm>
        <a:prstGeom prst="wedgeRoundRectCallout">
          <a:avLst>
            <a:gd name="adj1" fmla="val -68312"/>
            <a:gd name="adj2" fmla="val -28199"/>
            <a:gd name="adj3" fmla="val 16667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４月１日時点の残高（前年度の繰越額）を入力します。</a:t>
          </a:r>
        </a:p>
      </xdr:txBody>
    </xdr:sp>
    <xdr:clientData/>
  </xdr:twoCellAnchor>
  <xdr:twoCellAnchor editAs="oneCell">
    <xdr:from>
      <xdr:col>1</xdr:col>
      <xdr:colOff>219075</xdr:colOff>
      <xdr:row>27</xdr:row>
      <xdr:rowOff>0</xdr:rowOff>
    </xdr:from>
    <xdr:to>
      <xdr:col>1</xdr:col>
      <xdr:colOff>676275</xdr:colOff>
      <xdr:row>28</xdr:row>
      <xdr:rowOff>9525</xdr:rowOff>
    </xdr:to>
    <xdr:pic>
      <xdr:nvPicPr>
        <xdr:cNvPr id="19" name="図 1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" t="16276" r="80353" b="23267"/>
        <a:stretch/>
      </xdr:blipFill>
      <xdr:spPr>
        <a:xfrm>
          <a:off x="904875" y="6600825"/>
          <a:ext cx="457200" cy="247650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33</xdr:row>
      <xdr:rowOff>152400</xdr:rowOff>
    </xdr:from>
    <xdr:to>
      <xdr:col>2</xdr:col>
      <xdr:colOff>619125</xdr:colOff>
      <xdr:row>38</xdr:row>
      <xdr:rowOff>133350</xdr:rowOff>
    </xdr:to>
    <xdr:sp macro="" textlink="">
      <xdr:nvSpPr>
        <xdr:cNvPr id="23" name="角丸四角形 22"/>
        <xdr:cNvSpPr/>
      </xdr:nvSpPr>
      <xdr:spPr>
        <a:xfrm>
          <a:off x="352425" y="8181975"/>
          <a:ext cx="1638300" cy="1171575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科目追加欄</a:t>
          </a:r>
          <a:r>
            <a:rPr kumimoji="1" lang="ja-JP" altLang="en-US" sz="1100">
              <a:solidFill>
                <a:sysClr val="windowText" lastClr="000000"/>
              </a:solidFill>
            </a:rPr>
            <a:t>　　　　　　　　　　　　　　　　科目を追加する場合は、こちらに入力してください。</a:t>
          </a:r>
        </a:p>
      </xdr:txBody>
    </xdr:sp>
    <xdr:clientData/>
  </xdr:twoCellAnchor>
  <xdr:twoCellAnchor>
    <xdr:from>
      <xdr:col>2</xdr:col>
      <xdr:colOff>304800</xdr:colOff>
      <xdr:row>31</xdr:row>
      <xdr:rowOff>228601</xdr:rowOff>
    </xdr:from>
    <xdr:to>
      <xdr:col>2</xdr:col>
      <xdr:colOff>619125</xdr:colOff>
      <xdr:row>33</xdr:row>
      <xdr:rowOff>133350</xdr:rowOff>
    </xdr:to>
    <xdr:cxnSp macro="">
      <xdr:nvCxnSpPr>
        <xdr:cNvPr id="25" name="直線矢印コネクタ 24"/>
        <xdr:cNvCxnSpPr/>
      </xdr:nvCxnSpPr>
      <xdr:spPr>
        <a:xfrm flipV="1">
          <a:off x="1676400" y="7781926"/>
          <a:ext cx="314325" cy="3809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38</xdr:row>
      <xdr:rowOff>133350</xdr:rowOff>
    </xdr:from>
    <xdr:to>
      <xdr:col>2</xdr:col>
      <xdr:colOff>647700</xdr:colOff>
      <xdr:row>40</xdr:row>
      <xdr:rowOff>38101</xdr:rowOff>
    </xdr:to>
    <xdr:cxnSp macro="">
      <xdr:nvCxnSpPr>
        <xdr:cNvPr id="26" name="直線矢印コネクタ 25"/>
        <xdr:cNvCxnSpPr/>
      </xdr:nvCxnSpPr>
      <xdr:spPr>
        <a:xfrm>
          <a:off x="1704975" y="9353550"/>
          <a:ext cx="314325" cy="38100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133351</xdr:colOff>
      <xdr:row>29</xdr:row>
      <xdr:rowOff>114301</xdr:rowOff>
    </xdr:from>
    <xdr:to>
      <xdr:col>8</xdr:col>
      <xdr:colOff>123825</xdr:colOff>
      <xdr:row>33</xdr:row>
      <xdr:rowOff>114301</xdr:rowOff>
    </xdr:to>
    <xdr:sp macro="" textlink="">
      <xdr:nvSpPr>
        <xdr:cNvPr id="32" name="角丸四角形吹き出し 31"/>
        <xdr:cNvSpPr/>
      </xdr:nvSpPr>
      <xdr:spPr>
        <a:xfrm>
          <a:off x="4248151" y="7229476"/>
          <a:ext cx="1362074" cy="952500"/>
        </a:xfrm>
        <a:prstGeom prst="wedgeRoundRectCallout">
          <a:avLst>
            <a:gd name="adj1" fmla="val -65383"/>
            <a:gd name="adj2" fmla="val -37500"/>
            <a:gd name="adj3" fmla="val 16667"/>
          </a:avLst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必要に応じて、科目ごとの説明を入力（任意）</a:t>
          </a:r>
        </a:p>
      </xdr:txBody>
    </xdr:sp>
    <xdr:clientData/>
  </xdr:twoCellAnchor>
  <xdr:twoCellAnchor editAs="oneCell">
    <xdr:from>
      <xdr:col>1</xdr:col>
      <xdr:colOff>0</xdr:colOff>
      <xdr:row>43</xdr:row>
      <xdr:rowOff>9525</xdr:rowOff>
    </xdr:from>
    <xdr:to>
      <xdr:col>2</xdr:col>
      <xdr:colOff>133350</xdr:colOff>
      <xdr:row>44</xdr:row>
      <xdr:rowOff>0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59" t="18601" r="3169" b="25592"/>
        <a:stretch/>
      </xdr:blipFill>
      <xdr:spPr>
        <a:xfrm>
          <a:off x="685800" y="10420350"/>
          <a:ext cx="819150" cy="228600"/>
        </a:xfrm>
        <a:prstGeom prst="rect">
          <a:avLst/>
        </a:prstGeom>
      </xdr:spPr>
    </xdr:pic>
    <xdr:clientData/>
  </xdr:twoCellAnchor>
  <xdr:twoCellAnchor>
    <xdr:from>
      <xdr:col>2</xdr:col>
      <xdr:colOff>257176</xdr:colOff>
      <xdr:row>48</xdr:row>
      <xdr:rowOff>47625</xdr:rowOff>
    </xdr:from>
    <xdr:to>
      <xdr:col>3</xdr:col>
      <xdr:colOff>619126</xdr:colOff>
      <xdr:row>64</xdr:row>
      <xdr:rowOff>57150</xdr:rowOff>
    </xdr:to>
    <xdr:sp macro="" textlink="">
      <xdr:nvSpPr>
        <xdr:cNvPr id="36" name="角丸四角形 35"/>
        <xdr:cNvSpPr/>
      </xdr:nvSpPr>
      <xdr:spPr>
        <a:xfrm>
          <a:off x="1628776" y="11630025"/>
          <a:ext cx="1047750" cy="38195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428626</xdr:colOff>
      <xdr:row>50</xdr:row>
      <xdr:rowOff>152401</xdr:rowOff>
    </xdr:from>
    <xdr:to>
      <xdr:col>2</xdr:col>
      <xdr:colOff>66676</xdr:colOff>
      <xdr:row>55</xdr:row>
      <xdr:rowOff>133350</xdr:rowOff>
    </xdr:to>
    <xdr:sp macro="" textlink="">
      <xdr:nvSpPr>
        <xdr:cNvPr id="37" name="角丸四角形吹き出し 36"/>
        <xdr:cNvSpPr/>
      </xdr:nvSpPr>
      <xdr:spPr>
        <a:xfrm>
          <a:off x="428626" y="12211051"/>
          <a:ext cx="1009650" cy="1171574"/>
        </a:xfrm>
        <a:prstGeom prst="wedgeRoundRectCallout">
          <a:avLst>
            <a:gd name="adj1" fmla="val 61817"/>
            <a:gd name="adj2" fmla="val -31719"/>
            <a:gd name="adj3" fmla="val 16667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入力不要。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設定シートと連動しています。</a:t>
          </a:r>
        </a:p>
      </xdr:txBody>
    </xdr:sp>
    <xdr:clientData/>
  </xdr:twoCellAnchor>
  <xdr:twoCellAnchor>
    <xdr:from>
      <xdr:col>3</xdr:col>
      <xdr:colOff>657225</xdr:colOff>
      <xdr:row>48</xdr:row>
      <xdr:rowOff>38100</xdr:rowOff>
    </xdr:from>
    <xdr:to>
      <xdr:col>5</xdr:col>
      <xdr:colOff>95251</xdr:colOff>
      <xdr:row>64</xdr:row>
      <xdr:rowOff>57150</xdr:rowOff>
    </xdr:to>
    <xdr:sp macro="" textlink="">
      <xdr:nvSpPr>
        <xdr:cNvPr id="38" name="角丸四角形 37"/>
        <xdr:cNvSpPr/>
      </xdr:nvSpPr>
      <xdr:spPr>
        <a:xfrm>
          <a:off x="2714625" y="11620500"/>
          <a:ext cx="809626" cy="3829050"/>
        </a:xfrm>
        <a:prstGeom prst="round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342900</xdr:colOff>
      <xdr:row>44</xdr:row>
      <xdr:rowOff>133351</xdr:rowOff>
    </xdr:from>
    <xdr:to>
      <xdr:col>4</xdr:col>
      <xdr:colOff>561975</xdr:colOff>
      <xdr:row>46</xdr:row>
      <xdr:rowOff>38101</xdr:rowOff>
    </xdr:to>
    <xdr:sp macro="" textlink="">
      <xdr:nvSpPr>
        <xdr:cNvPr id="39" name="角丸四角形吹き出し 38"/>
        <xdr:cNvSpPr/>
      </xdr:nvSpPr>
      <xdr:spPr>
        <a:xfrm>
          <a:off x="1714500" y="10782301"/>
          <a:ext cx="1590675" cy="381000"/>
        </a:xfrm>
        <a:prstGeom prst="wedgeRoundRectCallout">
          <a:avLst>
            <a:gd name="adj1" fmla="val 37699"/>
            <a:gd name="adj2" fmla="val 138877"/>
            <a:gd name="adj3" fmla="val 16667"/>
          </a:avLst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予算額を入力します。</a:t>
          </a:r>
        </a:p>
      </xdr:txBody>
    </xdr:sp>
    <xdr:clientData/>
  </xdr:twoCellAnchor>
  <xdr:twoCellAnchor>
    <xdr:from>
      <xdr:col>8</xdr:col>
      <xdr:colOff>95250</xdr:colOff>
      <xdr:row>49</xdr:row>
      <xdr:rowOff>85725</xdr:rowOff>
    </xdr:from>
    <xdr:to>
      <xdr:col>10</xdr:col>
      <xdr:colOff>314325</xdr:colOff>
      <xdr:row>54</xdr:row>
      <xdr:rowOff>57150</xdr:rowOff>
    </xdr:to>
    <xdr:sp macro="" textlink="">
      <xdr:nvSpPr>
        <xdr:cNvPr id="41" name="角丸四角形吹き出し 40"/>
        <xdr:cNvSpPr/>
      </xdr:nvSpPr>
      <xdr:spPr>
        <a:xfrm>
          <a:off x="5581650" y="11906250"/>
          <a:ext cx="1590675" cy="1162050"/>
        </a:xfrm>
        <a:prstGeom prst="wedgeRoundRectCallout">
          <a:avLst>
            <a:gd name="adj1" fmla="val -58109"/>
            <a:gd name="adj2" fmla="val 69948"/>
            <a:gd name="adj3" fmla="val 16667"/>
          </a:avLst>
        </a:prstGeom>
        <a:solidFill>
          <a:sysClr val="window" lastClr="FFFFFF"/>
        </a:solidFill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入力不要。　　　　　　　　各シートに入力した合計が自動で表示されます。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515937</xdr:colOff>
      <xdr:row>63</xdr:row>
      <xdr:rowOff>7940</xdr:rowOff>
    </xdr:from>
    <xdr:to>
      <xdr:col>7</xdr:col>
      <xdr:colOff>166688</xdr:colOff>
      <xdr:row>64</xdr:row>
      <xdr:rowOff>63503</xdr:rowOff>
    </xdr:to>
    <xdr:sp macro="" textlink="">
      <xdr:nvSpPr>
        <xdr:cNvPr id="42" name="正方形/長方形 41"/>
        <xdr:cNvSpPr/>
      </xdr:nvSpPr>
      <xdr:spPr>
        <a:xfrm rot="5400000">
          <a:off x="4631531" y="15156659"/>
          <a:ext cx="293688" cy="3333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</a:rPr>
            <a:t>…</a:t>
          </a:r>
          <a:endParaRPr kumimoji="1" lang="ja-JP" altLang="en-US" sz="1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428625</xdr:colOff>
      <xdr:row>63</xdr:row>
      <xdr:rowOff>2</xdr:rowOff>
    </xdr:from>
    <xdr:to>
      <xdr:col>6</xdr:col>
      <xdr:colOff>79376</xdr:colOff>
      <xdr:row>64</xdr:row>
      <xdr:rowOff>7940</xdr:rowOff>
    </xdr:to>
    <xdr:sp macro="" textlink="">
      <xdr:nvSpPr>
        <xdr:cNvPr id="43" name="正方形/長方形 42"/>
        <xdr:cNvSpPr/>
      </xdr:nvSpPr>
      <xdr:spPr>
        <a:xfrm rot="5400000">
          <a:off x="3885406" y="15124909"/>
          <a:ext cx="246063" cy="3333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</a:rPr>
            <a:t>…</a:t>
          </a:r>
          <a:endParaRPr kumimoji="1" lang="ja-JP" altLang="en-US" sz="1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325438</xdr:colOff>
      <xdr:row>63</xdr:row>
      <xdr:rowOff>15877</xdr:rowOff>
    </xdr:from>
    <xdr:to>
      <xdr:col>4</xdr:col>
      <xdr:colOff>658814</xdr:colOff>
      <xdr:row>64</xdr:row>
      <xdr:rowOff>23815</xdr:rowOff>
    </xdr:to>
    <xdr:sp macro="" textlink="">
      <xdr:nvSpPr>
        <xdr:cNvPr id="44" name="正方形/長方形 43"/>
        <xdr:cNvSpPr/>
      </xdr:nvSpPr>
      <xdr:spPr>
        <a:xfrm rot="5400000">
          <a:off x="3099594" y="15140784"/>
          <a:ext cx="246063" cy="3333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</a:rPr>
            <a:t>…</a:t>
          </a:r>
          <a:endParaRPr kumimoji="1" lang="ja-JP" altLang="en-US" sz="1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533400</xdr:colOff>
      <xdr:row>63</xdr:row>
      <xdr:rowOff>9527</xdr:rowOff>
    </xdr:from>
    <xdr:to>
      <xdr:col>3</xdr:col>
      <xdr:colOff>184151</xdr:colOff>
      <xdr:row>64</xdr:row>
      <xdr:rowOff>17465</xdr:rowOff>
    </xdr:to>
    <xdr:sp macro="" textlink="">
      <xdr:nvSpPr>
        <xdr:cNvPr id="45" name="正方形/長方形 44"/>
        <xdr:cNvSpPr/>
      </xdr:nvSpPr>
      <xdr:spPr>
        <a:xfrm rot="5400000">
          <a:off x="1942306" y="15134434"/>
          <a:ext cx="246063" cy="3333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</a:rPr>
            <a:t>…</a:t>
          </a:r>
          <a:endParaRPr kumimoji="1" lang="ja-JP" altLang="en-US" sz="18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676275</xdr:colOff>
      <xdr:row>66</xdr:row>
      <xdr:rowOff>0</xdr:rowOff>
    </xdr:from>
    <xdr:to>
      <xdr:col>2</xdr:col>
      <xdr:colOff>542925</xdr:colOff>
      <xdr:row>67</xdr:row>
      <xdr:rowOff>1</xdr:rowOff>
    </xdr:to>
    <xdr:pic>
      <xdr:nvPicPr>
        <xdr:cNvPr id="46" name="図 4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8" t="16276" r="34043" b="25592"/>
        <a:stretch/>
      </xdr:blipFill>
      <xdr:spPr>
        <a:xfrm>
          <a:off x="676275" y="16125825"/>
          <a:ext cx="1238250" cy="23812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70</xdr:row>
      <xdr:rowOff>209550</xdr:rowOff>
    </xdr:from>
    <xdr:to>
      <xdr:col>10</xdr:col>
      <xdr:colOff>495300</xdr:colOff>
      <xdr:row>70</xdr:row>
      <xdr:rowOff>219075</xdr:rowOff>
    </xdr:to>
    <xdr:cxnSp macro="">
      <xdr:nvCxnSpPr>
        <xdr:cNvPr id="24" name="直線コネクタ 23"/>
        <xdr:cNvCxnSpPr/>
      </xdr:nvCxnSpPr>
      <xdr:spPr>
        <a:xfrm>
          <a:off x="76200" y="17040225"/>
          <a:ext cx="7277100" cy="9525"/>
        </a:xfrm>
        <a:prstGeom prst="line">
          <a:avLst/>
        </a:prstGeom>
        <a:ln w="38100">
          <a:solidFill>
            <a:srgbClr val="FF4343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200025</xdr:colOff>
      <xdr:row>65</xdr:row>
      <xdr:rowOff>114300</xdr:rowOff>
    </xdr:from>
    <xdr:to>
      <xdr:col>6</xdr:col>
      <xdr:colOff>285750</xdr:colOff>
      <xdr:row>67</xdr:row>
      <xdr:rowOff>19050</xdr:rowOff>
    </xdr:to>
    <xdr:sp macro="" textlink="">
      <xdr:nvSpPr>
        <xdr:cNvPr id="47" name="角丸四角形吹き出し 46"/>
        <xdr:cNvSpPr/>
      </xdr:nvSpPr>
      <xdr:spPr>
        <a:xfrm>
          <a:off x="2943225" y="15744825"/>
          <a:ext cx="1457325" cy="390525"/>
        </a:xfrm>
        <a:prstGeom prst="wedgeRoundRectCallout">
          <a:avLst>
            <a:gd name="adj1" fmla="val -66184"/>
            <a:gd name="adj2" fmla="val 253647"/>
            <a:gd name="adj3" fmla="val 16667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ここから下を入力</a:t>
          </a:r>
        </a:p>
      </xdr:txBody>
    </xdr:sp>
    <xdr:clientData/>
  </xdr:twoCellAnchor>
  <xdr:twoCellAnchor>
    <xdr:from>
      <xdr:col>5</xdr:col>
      <xdr:colOff>676276</xdr:colOff>
      <xdr:row>68</xdr:row>
      <xdr:rowOff>38100</xdr:rowOff>
    </xdr:from>
    <xdr:to>
      <xdr:col>6</xdr:col>
      <xdr:colOff>657226</xdr:colOff>
      <xdr:row>72</xdr:row>
      <xdr:rowOff>180975</xdr:rowOff>
    </xdr:to>
    <xdr:sp macro="" textlink="">
      <xdr:nvSpPr>
        <xdr:cNvPr id="28" name="角丸四角形 27"/>
        <xdr:cNvSpPr/>
      </xdr:nvSpPr>
      <xdr:spPr>
        <a:xfrm>
          <a:off x="4105276" y="16392525"/>
          <a:ext cx="666750" cy="1095375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533399</xdr:colOff>
      <xdr:row>68</xdr:row>
      <xdr:rowOff>19050</xdr:rowOff>
    </xdr:from>
    <xdr:to>
      <xdr:col>10</xdr:col>
      <xdr:colOff>561974</xdr:colOff>
      <xdr:row>72</xdr:row>
      <xdr:rowOff>161925</xdr:rowOff>
    </xdr:to>
    <xdr:sp macro="" textlink="">
      <xdr:nvSpPr>
        <xdr:cNvPr id="49" name="角丸四角形 48"/>
        <xdr:cNvSpPr/>
      </xdr:nvSpPr>
      <xdr:spPr>
        <a:xfrm>
          <a:off x="6019799" y="16373475"/>
          <a:ext cx="1400175" cy="1095375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123824</xdr:colOff>
      <xdr:row>72</xdr:row>
      <xdr:rowOff>200025</xdr:rowOff>
    </xdr:from>
    <xdr:to>
      <xdr:col>9</xdr:col>
      <xdr:colOff>123825</xdr:colOff>
      <xdr:row>76</xdr:row>
      <xdr:rowOff>85725</xdr:rowOff>
    </xdr:to>
    <xdr:sp macro="" textlink="">
      <xdr:nvSpPr>
        <xdr:cNvPr id="30" name="楕円 29"/>
        <xdr:cNvSpPr/>
      </xdr:nvSpPr>
      <xdr:spPr>
        <a:xfrm>
          <a:off x="4924424" y="17506950"/>
          <a:ext cx="1371601" cy="83820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自動で入力　されます。</a:t>
          </a:r>
        </a:p>
      </xdr:txBody>
    </xdr:sp>
    <xdr:clientData/>
  </xdr:twoCellAnchor>
  <xdr:twoCellAnchor>
    <xdr:from>
      <xdr:col>9</xdr:col>
      <xdr:colOff>0</xdr:colOff>
      <xdr:row>72</xdr:row>
      <xdr:rowOff>209550</xdr:rowOff>
    </xdr:from>
    <xdr:to>
      <xdr:col>9</xdr:col>
      <xdr:colOff>314325</xdr:colOff>
      <xdr:row>73</xdr:row>
      <xdr:rowOff>114299</xdr:rowOff>
    </xdr:to>
    <xdr:cxnSp macro="">
      <xdr:nvCxnSpPr>
        <xdr:cNvPr id="50" name="直線矢印コネクタ 49"/>
        <xdr:cNvCxnSpPr/>
      </xdr:nvCxnSpPr>
      <xdr:spPr>
        <a:xfrm flipV="1">
          <a:off x="6172200" y="17516475"/>
          <a:ext cx="314325" cy="14287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628653</xdr:colOff>
      <xdr:row>72</xdr:row>
      <xdr:rowOff>171450</xdr:rowOff>
    </xdr:from>
    <xdr:to>
      <xdr:col>7</xdr:col>
      <xdr:colOff>228600</xdr:colOff>
      <xdr:row>73</xdr:row>
      <xdr:rowOff>104775</xdr:rowOff>
    </xdr:to>
    <xdr:cxnSp macro="">
      <xdr:nvCxnSpPr>
        <xdr:cNvPr id="51" name="直線矢印コネクタ 50"/>
        <xdr:cNvCxnSpPr/>
      </xdr:nvCxnSpPr>
      <xdr:spPr>
        <a:xfrm flipH="1" flipV="1">
          <a:off x="4743453" y="17478375"/>
          <a:ext cx="285747" cy="1714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333375</xdr:colOff>
      <xdr:row>19</xdr:row>
      <xdr:rowOff>152400</xdr:rowOff>
    </xdr:from>
    <xdr:to>
      <xdr:col>4</xdr:col>
      <xdr:colOff>9525</xdr:colOff>
      <xdr:row>20</xdr:row>
      <xdr:rowOff>219075</xdr:rowOff>
    </xdr:to>
    <xdr:pic>
      <xdr:nvPicPr>
        <xdr:cNvPr id="53" name="図 5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6" t="13575" r="11765" b="11765"/>
        <a:stretch/>
      </xdr:blipFill>
      <xdr:spPr>
        <a:xfrm>
          <a:off x="2390775" y="4857750"/>
          <a:ext cx="361950" cy="31432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9</xdr:col>
      <xdr:colOff>361950</xdr:colOff>
      <xdr:row>45</xdr:row>
      <xdr:rowOff>142875</xdr:rowOff>
    </xdr:to>
    <xdr:sp macro="" textlink="">
      <xdr:nvSpPr>
        <xdr:cNvPr id="55" name="角丸四角形吹き出し 54"/>
        <xdr:cNvSpPr/>
      </xdr:nvSpPr>
      <xdr:spPr>
        <a:xfrm>
          <a:off x="4800600" y="10696575"/>
          <a:ext cx="1733550" cy="314325"/>
        </a:xfrm>
        <a:prstGeom prst="wedgeRoundRectCallout">
          <a:avLst>
            <a:gd name="adj1" fmla="val -53806"/>
            <a:gd name="adj2" fmla="val 129786"/>
            <a:gd name="adj3" fmla="val 16667"/>
          </a:avLst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行政区名を入力します。</a:t>
          </a:r>
        </a:p>
      </xdr:txBody>
    </xdr:sp>
    <xdr:clientData/>
  </xdr:twoCellAnchor>
  <xdr:twoCellAnchor>
    <xdr:from>
      <xdr:col>5</xdr:col>
      <xdr:colOff>133349</xdr:colOff>
      <xdr:row>48</xdr:row>
      <xdr:rowOff>28575</xdr:rowOff>
    </xdr:from>
    <xdr:to>
      <xdr:col>7</xdr:col>
      <xdr:colOff>447674</xdr:colOff>
      <xdr:row>64</xdr:row>
      <xdr:rowOff>57150</xdr:rowOff>
    </xdr:to>
    <xdr:sp macro="" textlink="">
      <xdr:nvSpPr>
        <xdr:cNvPr id="40" name="角丸四角形 39"/>
        <xdr:cNvSpPr/>
      </xdr:nvSpPr>
      <xdr:spPr>
        <a:xfrm>
          <a:off x="3562349" y="11610975"/>
          <a:ext cx="1685925" cy="3838575"/>
        </a:xfrm>
        <a:prstGeom prst="round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180975</xdr:colOff>
      <xdr:row>46</xdr:row>
      <xdr:rowOff>219075</xdr:rowOff>
    </xdr:from>
    <xdr:to>
      <xdr:col>9</xdr:col>
      <xdr:colOff>28575</xdr:colOff>
      <xdr:row>47</xdr:row>
      <xdr:rowOff>142875</xdr:rowOff>
    </xdr:to>
    <xdr:sp macro="" textlink="">
      <xdr:nvSpPr>
        <xdr:cNvPr id="54" name="正方形/長方形 53"/>
        <xdr:cNvSpPr/>
      </xdr:nvSpPr>
      <xdr:spPr>
        <a:xfrm>
          <a:off x="4295775" y="11325225"/>
          <a:ext cx="1905000" cy="161925"/>
        </a:xfrm>
        <a:prstGeom prst="rect">
          <a:avLst/>
        </a:prstGeom>
        <a:solidFill>
          <a:sysClr val="window" lastClr="FFFFFF"/>
        </a:solidFill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rgbClr val="0070C0"/>
              </a:solidFill>
            </a:ln>
          </a:endParaRPr>
        </a:p>
      </xdr:txBody>
    </xdr:sp>
    <xdr:clientData/>
  </xdr:twoCellAnchor>
  <xdr:twoCellAnchor editAs="oneCell">
    <xdr:from>
      <xdr:col>5</xdr:col>
      <xdr:colOff>285749</xdr:colOff>
      <xdr:row>5</xdr:row>
      <xdr:rowOff>200025</xdr:rowOff>
    </xdr:from>
    <xdr:to>
      <xdr:col>10</xdr:col>
      <xdr:colOff>323848</xdr:colOff>
      <xdr:row>7</xdr:row>
      <xdr:rowOff>19050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" b="-1"/>
        <a:stretch/>
      </xdr:blipFill>
      <xdr:spPr>
        <a:xfrm>
          <a:off x="3714749" y="1390650"/>
          <a:ext cx="3467099" cy="361950"/>
        </a:xfrm>
        <a:prstGeom prst="rect">
          <a:avLst/>
        </a:prstGeom>
      </xdr:spPr>
    </xdr:pic>
    <xdr:clientData/>
  </xdr:twoCellAnchor>
  <xdr:twoCellAnchor>
    <xdr:from>
      <xdr:col>2</xdr:col>
      <xdr:colOff>666750</xdr:colOff>
      <xdr:row>30</xdr:row>
      <xdr:rowOff>28576</xdr:rowOff>
    </xdr:from>
    <xdr:to>
      <xdr:col>4</xdr:col>
      <xdr:colOff>28575</xdr:colOff>
      <xdr:row>31</xdr:row>
      <xdr:rowOff>190501</xdr:rowOff>
    </xdr:to>
    <xdr:sp macro="" textlink="">
      <xdr:nvSpPr>
        <xdr:cNvPr id="20" name="角丸四角形 19"/>
        <xdr:cNvSpPr/>
      </xdr:nvSpPr>
      <xdr:spPr>
        <a:xfrm>
          <a:off x="2038350" y="7381876"/>
          <a:ext cx="733425" cy="400050"/>
        </a:xfrm>
        <a:prstGeom prst="round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9525</xdr:colOff>
      <xdr:row>40</xdr:row>
      <xdr:rowOff>57150</xdr:rowOff>
    </xdr:from>
    <xdr:to>
      <xdr:col>4</xdr:col>
      <xdr:colOff>38100</xdr:colOff>
      <xdr:row>41</xdr:row>
      <xdr:rowOff>209550</xdr:rowOff>
    </xdr:to>
    <xdr:sp macro="" textlink="">
      <xdr:nvSpPr>
        <xdr:cNvPr id="22" name="角丸四角形 21"/>
        <xdr:cNvSpPr/>
      </xdr:nvSpPr>
      <xdr:spPr>
        <a:xfrm>
          <a:off x="2066925" y="9791700"/>
          <a:ext cx="714375" cy="390525"/>
        </a:xfrm>
        <a:prstGeom prst="round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47625</xdr:colOff>
      <xdr:row>27</xdr:row>
      <xdr:rowOff>133351</xdr:rowOff>
    </xdr:from>
    <xdr:to>
      <xdr:col>5</xdr:col>
      <xdr:colOff>495300</xdr:colOff>
      <xdr:row>41</xdr:row>
      <xdr:rowOff>190501</xdr:rowOff>
    </xdr:to>
    <xdr:sp macro="" textlink="">
      <xdr:nvSpPr>
        <xdr:cNvPr id="31" name="角丸四角形 30"/>
        <xdr:cNvSpPr/>
      </xdr:nvSpPr>
      <xdr:spPr>
        <a:xfrm>
          <a:off x="2790825" y="6772276"/>
          <a:ext cx="1133475" cy="3390900"/>
        </a:xfrm>
        <a:prstGeom prst="round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628649</xdr:colOff>
      <xdr:row>9</xdr:row>
      <xdr:rowOff>285750</xdr:rowOff>
    </xdr:from>
    <xdr:to>
      <xdr:col>10</xdr:col>
      <xdr:colOff>303796</xdr:colOff>
      <xdr:row>13</xdr:row>
      <xdr:rowOff>333375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49" y="2619375"/>
          <a:ext cx="1046747" cy="914400"/>
        </a:xfrm>
        <a:prstGeom prst="rect">
          <a:avLst/>
        </a:prstGeom>
      </xdr:spPr>
    </xdr:pic>
    <xdr:clientData/>
  </xdr:twoCellAnchor>
  <xdr:twoCellAnchor>
    <xdr:from>
      <xdr:col>8</xdr:col>
      <xdr:colOff>647700</xdr:colOff>
      <xdr:row>10</xdr:row>
      <xdr:rowOff>142875</xdr:rowOff>
    </xdr:from>
    <xdr:to>
      <xdr:col>10</xdr:col>
      <xdr:colOff>304800</xdr:colOff>
      <xdr:row>13</xdr:row>
      <xdr:rowOff>161925</xdr:rowOff>
    </xdr:to>
    <xdr:sp macro="" textlink="">
      <xdr:nvSpPr>
        <xdr:cNvPr id="9" name="角丸四角形 8"/>
        <xdr:cNvSpPr/>
      </xdr:nvSpPr>
      <xdr:spPr>
        <a:xfrm>
          <a:off x="6134100" y="2781300"/>
          <a:ext cx="1028700" cy="581025"/>
        </a:xfrm>
        <a:prstGeom prst="roundRect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152400</xdr:colOff>
      <xdr:row>77</xdr:row>
      <xdr:rowOff>209550</xdr:rowOff>
    </xdr:from>
    <xdr:to>
      <xdr:col>3</xdr:col>
      <xdr:colOff>538842</xdr:colOff>
      <xdr:row>84</xdr:row>
      <xdr:rowOff>161924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8707100"/>
          <a:ext cx="1758042" cy="1619249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81</xdr:row>
      <xdr:rowOff>57150</xdr:rowOff>
    </xdr:from>
    <xdr:to>
      <xdr:col>3</xdr:col>
      <xdr:colOff>419100</xdr:colOff>
      <xdr:row>84</xdr:row>
      <xdr:rowOff>171450</xdr:rowOff>
    </xdr:to>
    <xdr:sp macro="" textlink="">
      <xdr:nvSpPr>
        <xdr:cNvPr id="35" name="角丸四角形 34"/>
        <xdr:cNvSpPr/>
      </xdr:nvSpPr>
      <xdr:spPr>
        <a:xfrm>
          <a:off x="2238375" y="19507200"/>
          <a:ext cx="238125" cy="828675"/>
        </a:xfrm>
        <a:prstGeom prst="roundRect">
          <a:avLst/>
        </a:prstGeom>
        <a:noFill/>
        <a:ln w="57150">
          <a:solidFill>
            <a:srgbClr val="66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495300</xdr:colOff>
      <xdr:row>80</xdr:row>
      <xdr:rowOff>190498</xdr:rowOff>
    </xdr:from>
    <xdr:to>
      <xdr:col>4</xdr:col>
      <xdr:colOff>676275</xdr:colOff>
      <xdr:row>81</xdr:row>
      <xdr:rowOff>114298</xdr:rowOff>
    </xdr:to>
    <xdr:sp macro="" textlink="">
      <xdr:nvSpPr>
        <xdr:cNvPr id="48" name="左矢印 47"/>
        <xdr:cNvSpPr/>
      </xdr:nvSpPr>
      <xdr:spPr>
        <a:xfrm rot="277771">
          <a:off x="2552700" y="19402423"/>
          <a:ext cx="866775" cy="161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485774</xdr:colOff>
      <xdr:row>82</xdr:row>
      <xdr:rowOff>57149</xdr:rowOff>
    </xdr:from>
    <xdr:to>
      <xdr:col>4</xdr:col>
      <xdr:colOff>666749</xdr:colOff>
      <xdr:row>82</xdr:row>
      <xdr:rowOff>219074</xdr:rowOff>
    </xdr:to>
    <xdr:sp macro="" textlink="">
      <xdr:nvSpPr>
        <xdr:cNvPr id="56" name="左矢印 55"/>
        <xdr:cNvSpPr/>
      </xdr:nvSpPr>
      <xdr:spPr>
        <a:xfrm>
          <a:off x="2543174" y="19745324"/>
          <a:ext cx="866775" cy="161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628650</xdr:colOff>
      <xdr:row>80</xdr:row>
      <xdr:rowOff>228600</xdr:rowOff>
    </xdr:from>
    <xdr:to>
      <xdr:col>6</xdr:col>
      <xdr:colOff>152429</xdr:colOff>
      <xdr:row>82</xdr:row>
      <xdr:rowOff>35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19440525"/>
          <a:ext cx="209579" cy="2476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273844</xdr:colOff>
      <xdr:row>2</xdr:row>
      <xdr:rowOff>11907</xdr:rowOff>
    </xdr:from>
    <xdr:to>
      <xdr:col>9</xdr:col>
      <xdr:colOff>285749</xdr:colOff>
      <xdr:row>4</xdr:row>
      <xdr:rowOff>11908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DEECDED-59A6-4FAB-B63C-7133F10A7703}"/>
            </a:ext>
          </a:extLst>
        </xdr:cNvPr>
        <xdr:cNvSpPr/>
      </xdr:nvSpPr>
      <xdr:spPr>
        <a:xfrm>
          <a:off x="8315665" y="460943"/>
          <a:ext cx="2052977" cy="449036"/>
        </a:xfrm>
        <a:prstGeom prst="wedgeRoundRectCallout">
          <a:avLst>
            <a:gd name="adj1" fmla="val -62266"/>
            <a:gd name="adj2" fmla="val -435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前年度の繰越額を入力</a:t>
          </a:r>
        </a:p>
      </xdr:txBody>
    </xdr:sp>
    <xdr:clientData/>
  </xdr:twoCellAnchor>
  <xdr:twoCellAnchor>
    <xdr:from>
      <xdr:col>2</xdr:col>
      <xdr:colOff>1273970</xdr:colOff>
      <xdr:row>35</xdr:row>
      <xdr:rowOff>28916</xdr:rowOff>
    </xdr:from>
    <xdr:to>
      <xdr:col>3</xdr:col>
      <xdr:colOff>1923709</xdr:colOff>
      <xdr:row>38</xdr:row>
      <xdr:rowOff>151380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F7F265CF-6603-4F53-AC45-6FCF7164C9B7}"/>
            </a:ext>
          </a:extLst>
        </xdr:cNvPr>
        <xdr:cNvSpPr/>
      </xdr:nvSpPr>
      <xdr:spPr>
        <a:xfrm>
          <a:off x="1954327" y="7730559"/>
          <a:ext cx="1928811" cy="775607"/>
        </a:xfrm>
        <a:prstGeom prst="wedgeRoundRectCallout">
          <a:avLst>
            <a:gd name="adj1" fmla="val -60532"/>
            <a:gd name="adj2" fmla="val -51786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現金↔預金の移動のとき使用します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2751</xdr:colOff>
      <xdr:row>2</xdr:row>
      <xdr:rowOff>104775</xdr:rowOff>
    </xdr:from>
    <xdr:to>
      <xdr:col>8</xdr:col>
      <xdr:colOff>522813</xdr:colOff>
      <xdr:row>2</xdr:row>
      <xdr:rowOff>447861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4675E8E-122D-4C16-AF15-7D890F85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476" y="628650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11</xdr:col>
      <xdr:colOff>26176</xdr:colOff>
      <xdr:row>2</xdr:row>
      <xdr:rowOff>95250</xdr:rowOff>
    </xdr:from>
    <xdr:to>
      <xdr:col>11</xdr:col>
      <xdr:colOff>509234</xdr:colOff>
      <xdr:row>2</xdr:row>
      <xdr:rowOff>445467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956283B-77A9-43D8-9522-4B9CAF12A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376" y="619125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12276</xdr:colOff>
      <xdr:row>2</xdr:row>
      <xdr:rowOff>104775</xdr:rowOff>
    </xdr:from>
    <xdr:to>
      <xdr:col>9</xdr:col>
      <xdr:colOff>532338</xdr:colOff>
      <xdr:row>2</xdr:row>
      <xdr:rowOff>447861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E3F8336-FF4E-49FD-8183-D70A7E32D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826" y="628650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26176</xdr:colOff>
      <xdr:row>2</xdr:row>
      <xdr:rowOff>104775</xdr:rowOff>
    </xdr:from>
    <xdr:to>
      <xdr:col>12</xdr:col>
      <xdr:colOff>509234</xdr:colOff>
      <xdr:row>2</xdr:row>
      <xdr:rowOff>454992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14B1665-E248-4507-BE25-10934ED3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0201" y="628650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364837</xdr:colOff>
      <xdr:row>2</xdr:row>
      <xdr:rowOff>129295</xdr:rowOff>
    </xdr:from>
    <xdr:to>
      <xdr:col>9</xdr:col>
      <xdr:colOff>705408</xdr:colOff>
      <xdr:row>2</xdr:row>
      <xdr:rowOff>368176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A0974F3-4BE9-4BE3-A38B-8ED7E2A2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96298">
          <a:off x="7051387" y="653170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8</xdr:col>
      <xdr:colOff>345695</xdr:colOff>
      <xdr:row>2</xdr:row>
      <xdr:rowOff>119588</xdr:rowOff>
    </xdr:from>
    <xdr:to>
      <xdr:col>8</xdr:col>
      <xdr:colOff>686266</xdr:colOff>
      <xdr:row>2</xdr:row>
      <xdr:rowOff>358469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4404610-C813-4D41-AA4D-C761D73C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28324">
          <a:off x="6146420" y="643463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12</xdr:col>
      <xdr:colOff>386572</xdr:colOff>
      <xdr:row>2</xdr:row>
      <xdr:rowOff>89676</xdr:rowOff>
    </xdr:from>
    <xdr:to>
      <xdr:col>12</xdr:col>
      <xdr:colOff>747657</xdr:colOff>
      <xdr:row>2</xdr:row>
      <xdr:rowOff>328557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0A59AEC-7B0F-446B-A0C9-28BBC492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73018">
          <a:off x="9730597" y="613551"/>
          <a:ext cx="361085" cy="238881"/>
        </a:xfrm>
        <a:prstGeom prst="rect">
          <a:avLst/>
        </a:prstGeom>
      </xdr:spPr>
    </xdr:pic>
    <xdr:clientData/>
  </xdr:twoCellAnchor>
  <xdr:twoCellAnchor editAs="oneCell">
    <xdr:from>
      <xdr:col>11</xdr:col>
      <xdr:colOff>420719</xdr:colOff>
      <xdr:row>2</xdr:row>
      <xdr:rowOff>65055</xdr:rowOff>
    </xdr:from>
    <xdr:to>
      <xdr:col>11</xdr:col>
      <xdr:colOff>781804</xdr:colOff>
      <xdr:row>2</xdr:row>
      <xdr:rowOff>303936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3C63899-3CFE-494F-A5B2-5E04B55B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66060">
          <a:off x="8878919" y="588930"/>
          <a:ext cx="361085" cy="238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7:K86"/>
  <sheetViews>
    <sheetView showGridLines="0" tabSelected="1" topLeftCell="A37" zoomScaleNormal="100" workbookViewId="0">
      <selection activeCell="M80" sqref="M80"/>
    </sheetView>
  </sheetViews>
  <sheetFormatPr defaultRowHeight="18.75" x14ac:dyDescent="0.4"/>
  <cols>
    <col min="1" max="1" width="9" customWidth="1"/>
  </cols>
  <sheetData>
    <row r="7" spans="2:9" ht="24" x14ac:dyDescent="0.4">
      <c r="B7" s="84" t="s">
        <v>44</v>
      </c>
    </row>
    <row r="8" spans="2:9" ht="28.5" customHeight="1" x14ac:dyDescent="0.35">
      <c r="B8" s="85" t="s">
        <v>45</v>
      </c>
    </row>
    <row r="10" spans="2:9" ht="24" x14ac:dyDescent="0.4">
      <c r="B10" s="84" t="s">
        <v>46</v>
      </c>
    </row>
    <row r="11" spans="2:9" x14ac:dyDescent="0.4">
      <c r="B11" t="s">
        <v>47</v>
      </c>
    </row>
    <row r="12" spans="2:9" ht="6.75" customHeight="1" x14ac:dyDescent="0.4">
      <c r="B12" t="s">
        <v>48</v>
      </c>
    </row>
    <row r="13" spans="2:9" x14ac:dyDescent="0.4">
      <c r="B13" t="s">
        <v>50</v>
      </c>
      <c r="C13" t="s">
        <v>49</v>
      </c>
      <c r="I13" t="s">
        <v>52</v>
      </c>
    </row>
    <row r="14" spans="2:9" ht="34.5" customHeight="1" x14ac:dyDescent="0.4"/>
    <row r="15" spans="2:9" ht="19.5" customHeight="1" x14ac:dyDescent="0.4">
      <c r="B15" t="s">
        <v>51</v>
      </c>
    </row>
    <row r="16" spans="2:9" ht="7.5" customHeight="1" x14ac:dyDescent="0.4"/>
    <row r="17" spans="1:11" x14ac:dyDescent="0.4">
      <c r="F17" t="s">
        <v>48</v>
      </c>
      <c r="G17" t="s">
        <v>97</v>
      </c>
    </row>
    <row r="19" spans="1:11" ht="19.5" thickBot="1" x14ac:dyDescent="0.45"/>
    <row r="20" spans="1:11" ht="19.5" thickTop="1" x14ac:dyDescent="0.4">
      <c r="A20" s="86"/>
      <c r="B20" s="87"/>
      <c r="C20" s="87"/>
      <c r="D20" s="87"/>
      <c r="E20" s="87"/>
      <c r="F20" s="87"/>
      <c r="G20" s="87"/>
      <c r="H20" s="87"/>
      <c r="I20" s="87"/>
      <c r="J20" s="87"/>
      <c r="K20" s="88"/>
    </row>
    <row r="21" spans="1:11" x14ac:dyDescent="0.4">
      <c r="A21" s="89"/>
      <c r="B21" s="41"/>
      <c r="C21" s="41"/>
      <c r="D21" s="41"/>
      <c r="E21" s="97" t="s">
        <v>65</v>
      </c>
      <c r="F21" s="41"/>
      <c r="G21" s="41"/>
      <c r="H21" s="41"/>
      <c r="I21" s="41"/>
      <c r="J21" s="41"/>
      <c r="K21" s="90"/>
    </row>
    <row r="22" spans="1:11" x14ac:dyDescent="0.4">
      <c r="A22" s="89"/>
      <c r="B22" s="41"/>
      <c r="C22" s="41"/>
      <c r="D22" s="41"/>
      <c r="E22" s="41"/>
      <c r="F22" s="41"/>
      <c r="G22" s="41"/>
      <c r="H22" s="41"/>
      <c r="I22" s="41"/>
      <c r="J22" s="41"/>
      <c r="K22" s="90"/>
    </row>
    <row r="23" spans="1:11" ht="19.5" x14ac:dyDescent="0.4">
      <c r="A23" s="96" t="s">
        <v>61</v>
      </c>
      <c r="B23" s="91"/>
      <c r="C23" s="41"/>
      <c r="D23" s="41"/>
      <c r="E23" s="41"/>
      <c r="F23" s="41"/>
      <c r="G23" s="41"/>
      <c r="H23" s="41"/>
      <c r="I23" s="41"/>
      <c r="J23" s="41"/>
      <c r="K23" s="90"/>
    </row>
    <row r="24" spans="1:11" x14ac:dyDescent="0.4">
      <c r="A24" s="89"/>
      <c r="B24" s="41"/>
      <c r="C24" s="41" t="s">
        <v>53</v>
      </c>
      <c r="D24" s="41"/>
      <c r="E24" s="41"/>
      <c r="F24" s="41"/>
      <c r="G24" s="41"/>
      <c r="H24" s="41"/>
      <c r="I24" s="41"/>
      <c r="J24" s="41"/>
      <c r="K24" s="90"/>
    </row>
    <row r="25" spans="1:11" x14ac:dyDescent="0.4">
      <c r="A25" s="89"/>
      <c r="B25" s="41"/>
      <c r="C25" s="41"/>
      <c r="D25" s="41"/>
      <c r="E25" s="41"/>
      <c r="F25" s="41"/>
      <c r="G25" s="41"/>
      <c r="H25" s="41"/>
      <c r="I25" s="41"/>
      <c r="J25" s="41"/>
      <c r="K25" s="90"/>
    </row>
    <row r="26" spans="1:11" x14ac:dyDescent="0.4">
      <c r="A26" s="89"/>
      <c r="B26" s="41"/>
      <c r="C26" s="41"/>
      <c r="D26" s="41"/>
      <c r="E26" s="41"/>
      <c r="F26" s="41"/>
      <c r="G26" s="41"/>
      <c r="H26" s="41"/>
      <c r="I26" s="41"/>
      <c r="J26" s="41"/>
      <c r="K26" s="90"/>
    </row>
    <row r="27" spans="1:11" ht="19.5" x14ac:dyDescent="0.4">
      <c r="A27" s="96" t="s">
        <v>62</v>
      </c>
      <c r="B27" s="41"/>
      <c r="C27" s="41"/>
      <c r="D27" s="41"/>
      <c r="E27" s="41"/>
      <c r="F27" s="41"/>
      <c r="G27" s="41"/>
      <c r="H27" s="41"/>
      <c r="I27" s="41"/>
      <c r="J27" s="41"/>
      <c r="K27" s="90"/>
    </row>
    <row r="28" spans="1:11" x14ac:dyDescent="0.4">
      <c r="A28" s="89"/>
      <c r="B28" s="41"/>
      <c r="C28" s="41" t="s">
        <v>53</v>
      </c>
      <c r="D28" s="41"/>
      <c r="E28" s="41"/>
      <c r="F28" s="41"/>
      <c r="G28" s="41"/>
      <c r="H28" s="41"/>
      <c r="I28" s="41"/>
      <c r="J28" s="41"/>
      <c r="K28" s="90"/>
    </row>
    <row r="29" spans="1:11" x14ac:dyDescent="0.4">
      <c r="A29" s="89"/>
      <c r="B29" s="41"/>
      <c r="C29" s="41"/>
      <c r="D29" s="41"/>
      <c r="E29" s="41"/>
      <c r="F29" s="41"/>
      <c r="G29" s="41"/>
      <c r="H29" s="41"/>
      <c r="I29" s="41"/>
      <c r="J29" s="41"/>
      <c r="K29" s="90"/>
    </row>
    <row r="30" spans="1:11" x14ac:dyDescent="0.4">
      <c r="A30" s="89"/>
      <c r="B30" s="41"/>
      <c r="C30" s="41"/>
      <c r="D30" s="41"/>
      <c r="E30" s="41"/>
      <c r="F30" s="41"/>
      <c r="G30" s="41"/>
      <c r="H30" s="41"/>
      <c r="I30" s="41"/>
      <c r="J30" s="41"/>
      <c r="K30" s="90"/>
    </row>
    <row r="31" spans="1:11" x14ac:dyDescent="0.4">
      <c r="A31" s="89"/>
      <c r="B31" s="41"/>
      <c r="C31" s="41"/>
      <c r="D31" s="41"/>
      <c r="E31" s="41"/>
      <c r="F31" s="41"/>
      <c r="G31" s="41"/>
      <c r="H31" s="41"/>
      <c r="I31" s="41"/>
      <c r="J31" s="41"/>
      <c r="K31" s="90"/>
    </row>
    <row r="32" spans="1:11" x14ac:dyDescent="0.4">
      <c r="A32" s="89"/>
      <c r="B32" s="41"/>
      <c r="C32" s="41"/>
      <c r="D32" s="41"/>
      <c r="E32" s="41"/>
      <c r="F32" s="41"/>
      <c r="G32" s="41"/>
      <c r="H32" s="41"/>
      <c r="I32" s="41"/>
      <c r="J32" s="41"/>
      <c r="K32" s="90"/>
    </row>
    <row r="33" spans="1:11" x14ac:dyDescent="0.4">
      <c r="A33" s="89"/>
      <c r="B33" s="41"/>
      <c r="C33" s="41"/>
      <c r="D33" s="41"/>
      <c r="E33" s="41"/>
      <c r="F33" s="41"/>
      <c r="G33" s="41"/>
      <c r="H33" s="41"/>
      <c r="I33" s="41"/>
      <c r="J33" s="41"/>
      <c r="K33" s="90"/>
    </row>
    <row r="34" spans="1:11" x14ac:dyDescent="0.4">
      <c r="A34" s="89"/>
      <c r="B34" s="41"/>
      <c r="C34" s="41"/>
      <c r="D34" s="41"/>
      <c r="E34" s="41"/>
      <c r="F34" s="41"/>
      <c r="G34" s="41"/>
      <c r="H34" s="41"/>
      <c r="I34" s="41"/>
      <c r="J34" s="41"/>
      <c r="K34" s="90"/>
    </row>
    <row r="35" spans="1:11" x14ac:dyDescent="0.4">
      <c r="A35" s="89"/>
      <c r="B35" s="41"/>
      <c r="C35" s="41"/>
      <c r="D35" s="41"/>
      <c r="E35" s="41"/>
      <c r="F35" s="41"/>
      <c r="G35" s="41"/>
      <c r="H35" s="41"/>
      <c r="I35" s="41"/>
      <c r="J35" s="41"/>
      <c r="K35" s="90"/>
    </row>
    <row r="36" spans="1:11" x14ac:dyDescent="0.4">
      <c r="A36" s="89"/>
      <c r="B36" s="41"/>
      <c r="C36" s="41"/>
      <c r="D36" s="41"/>
      <c r="E36" s="41"/>
      <c r="F36" s="41"/>
      <c r="G36" s="41"/>
      <c r="H36" s="41"/>
      <c r="I36" s="41"/>
      <c r="J36" s="41"/>
      <c r="K36" s="90"/>
    </row>
    <row r="37" spans="1:11" x14ac:dyDescent="0.4">
      <c r="A37" s="89"/>
      <c r="B37" s="41"/>
      <c r="C37" s="41"/>
      <c r="D37" s="41"/>
      <c r="E37" s="41"/>
      <c r="F37" s="41"/>
      <c r="G37" s="41"/>
      <c r="H37" s="41"/>
      <c r="I37" s="41"/>
      <c r="J37" s="41"/>
      <c r="K37" s="90"/>
    </row>
    <row r="38" spans="1:11" x14ac:dyDescent="0.4">
      <c r="A38" s="89"/>
      <c r="B38" s="41"/>
      <c r="C38" s="41"/>
      <c r="D38" s="41"/>
      <c r="E38" s="41"/>
      <c r="F38" s="41"/>
      <c r="G38" s="41"/>
      <c r="H38" s="41"/>
      <c r="I38" s="41"/>
      <c r="J38" s="41"/>
      <c r="K38" s="90"/>
    </row>
    <row r="39" spans="1:11" x14ac:dyDescent="0.4">
      <c r="A39" s="89"/>
      <c r="B39" s="41"/>
      <c r="C39" s="41"/>
      <c r="D39" s="41"/>
      <c r="E39" s="41"/>
      <c r="F39" s="41"/>
      <c r="G39" s="41"/>
      <c r="H39" s="41"/>
      <c r="I39" s="41"/>
      <c r="J39" s="41"/>
      <c r="K39" s="90"/>
    </row>
    <row r="40" spans="1:11" x14ac:dyDescent="0.4">
      <c r="A40" s="89"/>
      <c r="B40" s="41"/>
      <c r="C40" s="41"/>
      <c r="D40" s="41"/>
      <c r="E40" s="41"/>
      <c r="F40" s="41"/>
      <c r="G40" s="41"/>
      <c r="H40" s="41"/>
      <c r="I40" s="41"/>
      <c r="J40" s="41"/>
      <c r="K40" s="90"/>
    </row>
    <row r="41" spans="1:11" x14ac:dyDescent="0.4">
      <c r="A41" s="89"/>
      <c r="B41" s="41"/>
      <c r="C41" s="41"/>
      <c r="D41" s="41"/>
      <c r="E41" s="41"/>
      <c r="F41" s="41"/>
      <c r="G41" s="41"/>
      <c r="H41" s="41"/>
      <c r="I41" s="41"/>
      <c r="J41" s="41"/>
      <c r="K41" s="90"/>
    </row>
    <row r="42" spans="1:11" x14ac:dyDescent="0.4">
      <c r="A42" s="89"/>
      <c r="B42" s="41"/>
      <c r="C42" s="41"/>
      <c r="D42" s="41"/>
      <c r="E42" s="41"/>
      <c r="F42" s="41"/>
      <c r="G42" s="41"/>
      <c r="H42" s="41"/>
      <c r="I42" s="41"/>
      <c r="J42" s="41"/>
      <c r="K42" s="90"/>
    </row>
    <row r="43" spans="1:11" ht="19.5" x14ac:dyDescent="0.4">
      <c r="A43" s="96" t="s">
        <v>63</v>
      </c>
      <c r="B43" s="41"/>
      <c r="C43" s="41"/>
      <c r="D43" s="41"/>
      <c r="E43" s="41"/>
      <c r="F43" s="41"/>
      <c r="G43" s="41"/>
      <c r="H43" s="41"/>
      <c r="I43" s="41"/>
      <c r="J43" s="41"/>
      <c r="K43" s="90"/>
    </row>
    <row r="44" spans="1:11" x14ac:dyDescent="0.4">
      <c r="A44" s="89"/>
      <c r="B44" s="41"/>
      <c r="C44" s="41" t="s">
        <v>55</v>
      </c>
      <c r="D44" s="41"/>
      <c r="E44" s="41"/>
      <c r="F44" s="41"/>
      <c r="G44" s="41"/>
      <c r="H44" s="41"/>
      <c r="I44" s="41"/>
      <c r="J44" s="41"/>
      <c r="K44" s="90"/>
    </row>
    <row r="45" spans="1:11" ht="13.5" customHeight="1" x14ac:dyDescent="0.4">
      <c r="A45" s="89"/>
      <c r="B45" s="41"/>
      <c r="C45" s="41"/>
      <c r="D45" s="41"/>
      <c r="E45" s="41"/>
      <c r="F45" s="41"/>
      <c r="G45" s="41"/>
      <c r="H45" s="41"/>
      <c r="I45" s="41"/>
      <c r="J45" s="41"/>
      <c r="K45" s="90"/>
    </row>
    <row r="46" spans="1:11" x14ac:dyDescent="0.4">
      <c r="A46" s="89"/>
      <c r="B46" s="41"/>
      <c r="C46" s="41"/>
      <c r="D46" s="41"/>
      <c r="E46" s="41"/>
      <c r="F46" s="41"/>
      <c r="G46" s="41"/>
      <c r="H46" s="41"/>
      <c r="I46" s="41"/>
      <c r="J46" s="41"/>
      <c r="K46" s="90"/>
    </row>
    <row r="47" spans="1:11" x14ac:dyDescent="0.4">
      <c r="A47" s="89"/>
      <c r="B47" s="41"/>
      <c r="C47" s="41"/>
      <c r="D47" s="41"/>
      <c r="E47" s="41"/>
      <c r="F47" s="41"/>
      <c r="G47" s="41"/>
      <c r="H47" s="41"/>
      <c r="I47" s="41"/>
      <c r="J47" s="41"/>
      <c r="K47" s="90"/>
    </row>
    <row r="48" spans="1:11" x14ac:dyDescent="0.4">
      <c r="A48" s="89"/>
      <c r="B48" s="41"/>
      <c r="C48" s="41"/>
      <c r="D48" s="41"/>
      <c r="E48" s="41"/>
      <c r="F48" s="41"/>
      <c r="G48" s="41"/>
      <c r="H48" s="41"/>
      <c r="I48" s="41"/>
      <c r="J48" s="41"/>
      <c r="K48" s="90"/>
    </row>
    <row r="49" spans="1:11" x14ac:dyDescent="0.4">
      <c r="A49" s="89"/>
      <c r="B49" s="41"/>
      <c r="C49" s="41"/>
      <c r="D49" s="41"/>
      <c r="E49" s="41"/>
      <c r="F49" s="41"/>
      <c r="G49" s="41"/>
      <c r="H49" s="41"/>
      <c r="I49" s="41"/>
      <c r="J49" s="41"/>
      <c r="K49" s="90"/>
    </row>
    <row r="50" spans="1:11" x14ac:dyDescent="0.4">
      <c r="A50" s="89"/>
      <c r="B50" s="41"/>
      <c r="C50" s="41"/>
      <c r="D50" s="41"/>
      <c r="E50" s="41"/>
      <c r="F50" s="41"/>
      <c r="G50" s="41"/>
      <c r="H50" s="41"/>
      <c r="I50" s="41"/>
      <c r="J50" s="41"/>
      <c r="K50" s="90"/>
    </row>
    <row r="51" spans="1:11" x14ac:dyDescent="0.4">
      <c r="A51" s="89"/>
      <c r="B51" s="41"/>
      <c r="C51" s="41"/>
      <c r="D51" s="41"/>
      <c r="E51" s="41"/>
      <c r="F51" s="41"/>
      <c r="G51" s="41"/>
      <c r="H51" s="41"/>
      <c r="I51" s="41"/>
      <c r="J51" s="41"/>
      <c r="K51" s="90"/>
    </row>
    <row r="52" spans="1:11" x14ac:dyDescent="0.4">
      <c r="A52" s="89"/>
      <c r="B52" s="41"/>
      <c r="C52" s="41"/>
      <c r="D52" s="41"/>
      <c r="E52" s="41"/>
      <c r="F52" s="41"/>
      <c r="G52" s="41"/>
      <c r="H52" s="41"/>
      <c r="I52" s="41"/>
      <c r="J52" s="41"/>
      <c r="K52" s="90"/>
    </row>
    <row r="53" spans="1:11" x14ac:dyDescent="0.4">
      <c r="A53" s="89"/>
      <c r="B53" s="41"/>
      <c r="C53" s="41"/>
      <c r="D53" s="41"/>
      <c r="E53" s="41"/>
      <c r="F53" s="41"/>
      <c r="G53" s="41"/>
      <c r="H53" s="41"/>
      <c r="I53" s="41"/>
      <c r="J53" s="41"/>
      <c r="K53" s="90"/>
    </row>
    <row r="54" spans="1:11" x14ac:dyDescent="0.4">
      <c r="A54" s="89"/>
      <c r="B54" s="41"/>
      <c r="C54" s="41"/>
      <c r="D54" s="41"/>
      <c r="E54" s="41"/>
      <c r="F54" s="41"/>
      <c r="G54" s="41"/>
      <c r="H54" s="41"/>
      <c r="I54" s="41"/>
      <c r="J54" s="41"/>
      <c r="K54" s="90"/>
    </row>
    <row r="55" spans="1:11" x14ac:dyDescent="0.4">
      <c r="A55" s="89"/>
      <c r="B55" s="41"/>
      <c r="C55" s="41"/>
      <c r="D55" s="41"/>
      <c r="E55" s="41"/>
      <c r="F55" s="41"/>
      <c r="G55" s="41"/>
      <c r="H55" s="41"/>
      <c r="I55" s="41"/>
      <c r="J55" s="41"/>
      <c r="K55" s="90"/>
    </row>
    <row r="56" spans="1:11" x14ac:dyDescent="0.4">
      <c r="A56" s="89"/>
      <c r="B56" s="41"/>
      <c r="C56" s="41"/>
      <c r="D56" s="41"/>
      <c r="E56" s="41"/>
      <c r="F56" s="41"/>
      <c r="G56" s="41"/>
      <c r="H56" s="41"/>
      <c r="I56" s="41"/>
      <c r="J56" s="41"/>
      <c r="K56" s="90"/>
    </row>
    <row r="57" spans="1:11" x14ac:dyDescent="0.4">
      <c r="A57" s="89"/>
      <c r="B57" s="41"/>
      <c r="C57" s="41"/>
      <c r="D57" s="41"/>
      <c r="E57" s="41"/>
      <c r="F57" s="41"/>
      <c r="G57" s="41"/>
      <c r="H57" s="41"/>
      <c r="I57" s="41"/>
      <c r="J57" s="41"/>
      <c r="K57" s="90"/>
    </row>
    <row r="58" spans="1:11" x14ac:dyDescent="0.4">
      <c r="A58" s="89"/>
      <c r="B58" s="41"/>
      <c r="C58" s="41"/>
      <c r="D58" s="41"/>
      <c r="E58" s="41"/>
      <c r="F58" s="41"/>
      <c r="G58" s="41"/>
      <c r="H58" s="41"/>
      <c r="I58" s="41"/>
      <c r="J58" s="41"/>
      <c r="K58" s="90"/>
    </row>
    <row r="59" spans="1:11" x14ac:dyDescent="0.4">
      <c r="A59" s="89"/>
      <c r="B59" s="41"/>
      <c r="C59" s="41"/>
      <c r="D59" s="41"/>
      <c r="E59" s="41"/>
      <c r="F59" s="41"/>
      <c r="G59" s="41"/>
      <c r="H59" s="41"/>
      <c r="I59" s="41"/>
      <c r="J59" s="41"/>
      <c r="K59" s="90"/>
    </row>
    <row r="60" spans="1:11" x14ac:dyDescent="0.4">
      <c r="A60" s="89"/>
      <c r="B60" s="41"/>
      <c r="C60" s="41"/>
      <c r="D60" s="41"/>
      <c r="E60" s="41"/>
      <c r="F60" s="41"/>
      <c r="G60" s="41"/>
      <c r="H60" s="41"/>
      <c r="I60" s="41"/>
      <c r="J60" s="41"/>
      <c r="K60" s="90"/>
    </row>
    <row r="61" spans="1:11" x14ac:dyDescent="0.4">
      <c r="A61" s="89"/>
      <c r="B61" s="41"/>
      <c r="C61" s="41"/>
      <c r="D61" s="41"/>
      <c r="E61" s="41"/>
      <c r="F61" s="41"/>
      <c r="G61" s="41"/>
      <c r="H61" s="41"/>
      <c r="I61" s="41"/>
      <c r="J61" s="41"/>
      <c r="K61" s="90"/>
    </row>
    <row r="62" spans="1:11" x14ac:dyDescent="0.4">
      <c r="A62" s="89"/>
      <c r="B62" s="41"/>
      <c r="C62" s="41"/>
      <c r="D62" s="41"/>
      <c r="E62" s="41"/>
      <c r="F62" s="41"/>
      <c r="G62" s="41"/>
      <c r="H62" s="41"/>
      <c r="I62" s="41"/>
      <c r="J62" s="41"/>
      <c r="K62" s="90"/>
    </row>
    <row r="63" spans="1:11" x14ac:dyDescent="0.4">
      <c r="A63" s="89"/>
      <c r="B63" s="41"/>
      <c r="C63" s="41"/>
      <c r="D63" s="41"/>
      <c r="E63" s="41"/>
      <c r="F63" s="41"/>
      <c r="G63" s="41"/>
      <c r="H63" s="41"/>
      <c r="I63" s="41"/>
      <c r="J63" s="41"/>
      <c r="K63" s="90"/>
    </row>
    <row r="64" spans="1:11" x14ac:dyDescent="0.4">
      <c r="A64" s="89"/>
      <c r="B64" s="41"/>
      <c r="C64" s="41"/>
      <c r="D64" s="41"/>
      <c r="E64" s="41"/>
      <c r="F64" s="41"/>
      <c r="G64" s="41"/>
      <c r="H64" s="41"/>
      <c r="I64" s="41"/>
      <c r="J64" s="41"/>
      <c r="K64" s="90"/>
    </row>
    <row r="65" spans="1:11" x14ac:dyDescent="0.4">
      <c r="A65" s="89"/>
      <c r="B65" s="41"/>
      <c r="C65" s="41"/>
      <c r="D65" s="41"/>
      <c r="E65" s="41"/>
      <c r="F65" s="41"/>
      <c r="G65" s="41"/>
      <c r="H65" s="41"/>
      <c r="I65" s="41"/>
      <c r="J65" s="41"/>
      <c r="K65" s="90"/>
    </row>
    <row r="66" spans="1:11" ht="19.5" x14ac:dyDescent="0.4">
      <c r="A66" s="96" t="s">
        <v>64</v>
      </c>
      <c r="B66" s="41"/>
      <c r="C66" s="41"/>
      <c r="D66" s="41"/>
      <c r="E66" s="41"/>
      <c r="F66" s="41"/>
      <c r="G66" s="41"/>
      <c r="H66" s="41"/>
      <c r="I66" s="41"/>
      <c r="J66" s="41"/>
      <c r="K66" s="90"/>
    </row>
    <row r="67" spans="1:11" x14ac:dyDescent="0.4">
      <c r="A67" s="89"/>
      <c r="B67" s="41"/>
      <c r="C67" s="41" t="s">
        <v>54</v>
      </c>
      <c r="D67" s="41"/>
      <c r="E67" s="41"/>
      <c r="F67" s="41"/>
      <c r="G67" s="41"/>
      <c r="H67" s="41"/>
      <c r="I67" s="41"/>
      <c r="J67" s="41"/>
      <c r="K67" s="90"/>
    </row>
    <row r="68" spans="1:11" x14ac:dyDescent="0.4">
      <c r="A68" s="89"/>
      <c r="B68" s="41"/>
      <c r="C68" s="41"/>
      <c r="D68" s="41"/>
      <c r="E68" s="41"/>
      <c r="F68" s="41"/>
      <c r="G68" s="41"/>
      <c r="H68" s="41"/>
      <c r="I68" s="41"/>
      <c r="J68" s="41"/>
      <c r="K68" s="90"/>
    </row>
    <row r="69" spans="1:11" x14ac:dyDescent="0.4">
      <c r="A69" s="89"/>
      <c r="B69" s="41"/>
      <c r="C69" s="41"/>
      <c r="D69" s="41"/>
      <c r="E69" s="41"/>
      <c r="F69" s="41"/>
      <c r="G69" s="41"/>
      <c r="H69" s="41"/>
      <c r="I69" s="41"/>
      <c r="J69" s="41"/>
      <c r="K69" s="90"/>
    </row>
    <row r="70" spans="1:11" x14ac:dyDescent="0.4">
      <c r="A70" s="89"/>
      <c r="B70" s="41"/>
      <c r="C70" s="41"/>
      <c r="D70" s="41"/>
      <c r="E70" s="41"/>
      <c r="F70" s="41"/>
      <c r="G70" s="41"/>
      <c r="H70" s="41"/>
      <c r="I70" s="41"/>
      <c r="J70" s="41"/>
      <c r="K70" s="90"/>
    </row>
    <row r="71" spans="1:11" x14ac:dyDescent="0.4">
      <c r="A71" s="89"/>
      <c r="B71" s="41"/>
      <c r="C71" s="41"/>
      <c r="D71" s="41"/>
      <c r="E71" s="41"/>
      <c r="F71" s="41"/>
      <c r="G71" s="41"/>
      <c r="H71" s="41"/>
      <c r="I71" s="41"/>
      <c r="J71" s="41"/>
      <c r="K71" s="90"/>
    </row>
    <row r="72" spans="1:11" x14ac:dyDescent="0.4">
      <c r="A72" s="89"/>
      <c r="B72" s="41"/>
      <c r="C72" s="41"/>
      <c r="D72" s="41"/>
      <c r="E72" s="41"/>
      <c r="F72" s="41"/>
      <c r="G72" s="41"/>
      <c r="H72" s="41"/>
      <c r="I72" s="41"/>
      <c r="J72" s="41"/>
      <c r="K72" s="90"/>
    </row>
    <row r="73" spans="1:11" x14ac:dyDescent="0.4">
      <c r="A73" s="89"/>
      <c r="B73" s="41"/>
      <c r="C73" s="41"/>
      <c r="D73" s="41"/>
      <c r="E73" s="41"/>
      <c r="F73" s="41"/>
      <c r="G73" s="41"/>
      <c r="H73" s="41"/>
      <c r="I73" s="41"/>
      <c r="J73" s="41"/>
      <c r="K73" s="90"/>
    </row>
    <row r="74" spans="1:11" x14ac:dyDescent="0.4">
      <c r="A74" s="92" t="s">
        <v>56</v>
      </c>
      <c r="B74" s="41"/>
      <c r="C74" s="41"/>
      <c r="D74" s="41"/>
      <c r="E74" s="41"/>
      <c r="F74" s="41"/>
      <c r="G74" s="41"/>
      <c r="H74" s="41"/>
      <c r="I74" s="41"/>
      <c r="J74" s="41"/>
      <c r="K74" s="90"/>
    </row>
    <row r="75" spans="1:11" x14ac:dyDescent="0.4">
      <c r="A75" s="92" t="s">
        <v>57</v>
      </c>
      <c r="B75" s="41"/>
      <c r="C75" s="41"/>
      <c r="D75" s="41"/>
      <c r="E75" s="41"/>
      <c r="F75" s="41"/>
      <c r="G75" s="41"/>
      <c r="H75" s="41"/>
      <c r="I75" s="41"/>
      <c r="J75" s="41"/>
      <c r="K75" s="90"/>
    </row>
    <row r="76" spans="1:11" x14ac:dyDescent="0.4">
      <c r="A76" s="92" t="s">
        <v>58</v>
      </c>
      <c r="B76" s="41"/>
      <c r="C76" s="41"/>
      <c r="D76" s="41"/>
      <c r="E76" s="41"/>
      <c r="F76" s="41"/>
      <c r="G76" s="41"/>
      <c r="H76" s="41"/>
      <c r="I76" s="41"/>
      <c r="J76" s="41"/>
      <c r="K76" s="90"/>
    </row>
    <row r="77" spans="1:11" x14ac:dyDescent="0.4">
      <c r="A77" s="92" t="s">
        <v>59</v>
      </c>
      <c r="B77" s="41"/>
      <c r="C77" s="41"/>
      <c r="D77" s="41"/>
      <c r="E77" s="41"/>
      <c r="F77" s="41"/>
      <c r="G77" s="41"/>
      <c r="H77" s="41"/>
      <c r="I77" s="41"/>
      <c r="J77" s="41"/>
      <c r="K77" s="90"/>
    </row>
    <row r="78" spans="1:11" x14ac:dyDescent="0.4">
      <c r="A78" s="92" t="s">
        <v>60</v>
      </c>
      <c r="B78" s="41"/>
      <c r="C78" s="41"/>
      <c r="D78" s="41"/>
      <c r="E78" s="41"/>
      <c r="F78" s="41"/>
      <c r="G78" s="41"/>
      <c r="H78" s="41"/>
      <c r="I78" s="41"/>
      <c r="J78" s="41"/>
      <c r="K78" s="90"/>
    </row>
    <row r="79" spans="1:11" x14ac:dyDescent="0.4">
      <c r="A79" s="89"/>
      <c r="B79" s="41"/>
      <c r="C79" s="41"/>
      <c r="D79" s="41"/>
      <c r="E79" s="41"/>
      <c r="F79" s="41"/>
      <c r="G79" s="41"/>
      <c r="H79" s="41"/>
      <c r="I79" s="41"/>
      <c r="J79" s="41"/>
      <c r="K79" s="90"/>
    </row>
    <row r="80" spans="1:11" x14ac:dyDescent="0.4">
      <c r="A80" s="89"/>
      <c r="B80" s="41"/>
      <c r="C80" s="41"/>
      <c r="D80" s="41"/>
      <c r="E80" s="41"/>
      <c r="F80" s="41"/>
      <c r="G80" s="41"/>
      <c r="H80" s="41"/>
      <c r="I80" s="41"/>
      <c r="J80" s="41"/>
      <c r="K80" s="90"/>
    </row>
    <row r="81" spans="1:11" x14ac:dyDescent="0.4">
      <c r="A81" s="89"/>
      <c r="B81" s="41"/>
      <c r="C81" s="41"/>
      <c r="D81" s="41"/>
      <c r="E81" s="41"/>
      <c r="F81" s="41" t="s">
        <v>98</v>
      </c>
      <c r="G81" s="41"/>
      <c r="H81" s="41"/>
      <c r="I81" s="41"/>
      <c r="J81" s="41"/>
      <c r="K81" s="90"/>
    </row>
    <row r="82" spans="1:11" x14ac:dyDescent="0.4">
      <c r="A82" s="89"/>
      <c r="B82" s="41"/>
      <c r="C82" s="41"/>
      <c r="D82" s="41"/>
      <c r="E82" s="41"/>
      <c r="F82" s="41" t="s">
        <v>99</v>
      </c>
      <c r="G82" s="41"/>
      <c r="H82" s="41"/>
      <c r="I82" s="41"/>
      <c r="J82" s="41"/>
      <c r="K82" s="90"/>
    </row>
    <row r="83" spans="1:11" x14ac:dyDescent="0.4">
      <c r="A83" s="89"/>
      <c r="B83" s="41"/>
      <c r="C83" s="41"/>
      <c r="D83" s="41"/>
      <c r="E83" s="41"/>
      <c r="F83" s="41" t="s">
        <v>100</v>
      </c>
      <c r="G83" s="41"/>
      <c r="H83" s="41"/>
      <c r="I83" s="41"/>
      <c r="J83" s="41"/>
      <c r="K83" s="90"/>
    </row>
    <row r="84" spans="1:11" x14ac:dyDescent="0.4">
      <c r="A84" s="89"/>
      <c r="B84" s="41"/>
      <c r="C84" s="41"/>
      <c r="D84" s="41"/>
      <c r="E84" s="41"/>
      <c r="F84" s="41"/>
      <c r="G84" s="41"/>
      <c r="H84" s="41"/>
      <c r="I84" s="41"/>
      <c r="J84" s="41"/>
      <c r="K84" s="90"/>
    </row>
    <row r="85" spans="1:11" ht="19.5" thickBot="1" x14ac:dyDescent="0.45">
      <c r="A85" s="93"/>
      <c r="B85" s="94"/>
      <c r="C85" s="94"/>
      <c r="D85" s="94"/>
      <c r="E85" s="94"/>
      <c r="F85" s="94"/>
      <c r="G85" s="94"/>
      <c r="H85" s="94"/>
      <c r="I85" s="94"/>
      <c r="J85" s="94"/>
      <c r="K85" s="95"/>
    </row>
    <row r="86" spans="1:11" ht="19.5" thickTop="1" x14ac:dyDescent="0.4"/>
  </sheetData>
  <phoneticPr fontId="1"/>
  <pageMargins left="0.25" right="0.25" top="0.75" bottom="0.75" header="0.3" footer="0.3"/>
  <pageSetup paperSize="9" scale="9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K14" sqref="K14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追加用A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追加用A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1追加用A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2追加用A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3追加用A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4追加用A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5追加用A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6追加用A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7追加用A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8追加用A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9追加用A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10追加用A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11追加用A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12追加用A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13追加用A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14追加用A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15追加用A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16追加用A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17追加用A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18追加用A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19追加用A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20追加用A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21追加用A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22追加用A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23追加用A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24追加用A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25追加用A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26追加用A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27追加用A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28追加用A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29追加用A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30追加用A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31追加用A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32追加用A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33追加用A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34追加用A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35追加用A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36追加用A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37追加用A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38追加用A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39追加用A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40追加用A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41追加用A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42追加用A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43追加用A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44追加用A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45追加用A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46追加用A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47追加用A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48追加用A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49追加用A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50追加用A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51追加用A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52追加用A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53追加用A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54追加用A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55追加用A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56追加用A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57追加用A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58追加用A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59追加用A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60追加用A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61追加用A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62追加用A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63追加用A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64追加用A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65追加用A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66追加用A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67追加用A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68追加用A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69追加用A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70追加用A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71追加用A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72追加用A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73追加用A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74追加用A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75追加用A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76追加用A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77追加用A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78追加用A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79追加用A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80追加用A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81追加用A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82追加用A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83追加用A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84追加用A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85追加用A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86追加用A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87追加用A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88追加用A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89追加用A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90追加用A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91追加用A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92追加用A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93追加用A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94追加用A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95追加用A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96追加用A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97追加用A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98追加用A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99追加用A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100追加用A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101追加用A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102追加用A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103追加用A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104追加用A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105追加用A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106追加用A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107追加用A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108追加用A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109追加用A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110追加用A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111追加用A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112追加用A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113追加用A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114追加用A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115追加用A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116追加用A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117追加用A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118追加用A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119追加用A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120追加用A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121追加用A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122追加用A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123追加用A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124追加用A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125追加用A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126追加用A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127追加用A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128追加用A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129追加用A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130追加用A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131追加用A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132追加用A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133追加用A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134追加用A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135追加用A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136追加用A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137追加用A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138追加用A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139追加用A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140追加用A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141追加用A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142追加用A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143追加用A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144追加用A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145追加用A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146追加用A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147追加用A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148追加用A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149追加用A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150追加用A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151追加用A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152追加用A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153追加用A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154追加用A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155追加用A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156追加用A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157追加用A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158追加用A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159追加用A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160追加用A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161追加用A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162追加用A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163追加用A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164追加用A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165追加用A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166追加用A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167追加用A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168追加用A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169追加用A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170追加用A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171追加用A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172追加用A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173追加用A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174追加用A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175追加用A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176追加用A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177追加用A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178追加用A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179追加用A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180追加用A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181追加用A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182追加用A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183追加用A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184追加用A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185追加用A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186追加用A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187追加用A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188追加用A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189追加用A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190追加用A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191追加用A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192追加用A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193追加用A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194追加用A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195追加用A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196追加用A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197追加用A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198追加用A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199追加用A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200追加用A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201追加用A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202追加用A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203追加用A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204追加用A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205追加用A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206追加用A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207追加用A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208追加用A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209追加用A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210追加用A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211追加用A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212追加用A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213追加用A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214追加用A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215追加用A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216追加用A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217追加用A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218追加用A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219追加用A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220追加用A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221追加用A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222追加用A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223追加用A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224追加用A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225追加用A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226追加用A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227追加用A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228追加用A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229追加用A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230追加用A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231追加用A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232追加用A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233追加用A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234追加用A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235追加用A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236追加用A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237追加用A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238追加用A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239追加用A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240追加用A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241追加用A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242追加用A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243追加用A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244追加用A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245追加用A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246追加用A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247追加用A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248追加用A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249追加用A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250追加用A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251追加用A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252追加用A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253追加用A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254追加用A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255追加用A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256追加用A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257追加用A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258追加用A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259追加用A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260追加用A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261追加用A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262追加用A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263追加用A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264追加用A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265追加用A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266追加用A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267追加用A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268追加用A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269追加用A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270追加用A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271追加用A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272追加用A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273追加用A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274追加用A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275追加用A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276追加用A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277追加用A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278追加用A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279追加用A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280追加用A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281追加用A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282追加用A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283追加用A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284追加用A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285追加用A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286追加用A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287追加用A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288追加用A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289追加用A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290追加用A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291追加用A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292追加用A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293追加用A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294追加用A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295追加用A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296追加用A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297追加用A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298追加用A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299追加用A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300追加用A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301追加用A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302追加用A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303追加用A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304追加用A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305追加用A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306追加用A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307追加用A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308追加用A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309追加用A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310追加用A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311追加用A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312追加用A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313追加用A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314追加用A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315追加用A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316追加用A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317追加用A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318追加用A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319追加用A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320追加用A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321追加用A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322追加用A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323追加用A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324追加用A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325追加用A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326追加用A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327追加用A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328追加用A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329追加用A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330追加用A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331追加用A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332追加用A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333追加用A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334追加用A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335追加用A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336追加用A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337追加用A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338追加用A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339追加用A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340追加用A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341追加用A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342追加用A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343追加用A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344追加用A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345追加用A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346追加用A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347追加用A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348追加用A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349追加用A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350追加用A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351追加用A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352追加用A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353追加用A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354追加用A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355追加用A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356追加用A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357追加用A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358追加用A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359追加用A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360追加用A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361追加用A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362追加用A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363追加用A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364追加用A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365追加用A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366追加用A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367追加用A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368追加用A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369追加用A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370追加用A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371追加用A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372追加用A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373追加用A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374追加用A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375追加用A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376追加用A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377追加用A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378追加用A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379追加用A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380追加用A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381追加用A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382追加用A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383追加用A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384追加用A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385追加用A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386追加用A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387追加用A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388追加用A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389追加用A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390追加用A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391追加用A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392追加用A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393追加用A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394追加用A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395追加用A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396追加用A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397追加用A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398追加用A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399追加用A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400追加用A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401追加用A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402追加用A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403追加用A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404追加用A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405追加用A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406追加用A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407追加用A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408追加用A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409追加用A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410追加用A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411追加用A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412追加用A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413追加用A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414追加用A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415追加用A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416追加用A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417追加用A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418追加用A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419追加用A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420追加用A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421追加用A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422追加用A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423追加用A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424追加用A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425追加用A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426追加用A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427追加用A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428追加用A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429追加用A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430追加用A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431追加用A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432追加用A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433追加用A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434追加用A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435追加用A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436追加用A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437追加用A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438追加用A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439追加用A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440追加用A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441追加用A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442追加用A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443追加用A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444追加用A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445追加用A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446追加用A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447追加用A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448追加用A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449追加用A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450追加用A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451追加用A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452追加用A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453追加用A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454追加用A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455追加用A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456追加用A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457追加用A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458追加用A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459追加用A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460追加用A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461追加用A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462追加用A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463追加用A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464追加用A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465追加用A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466追加用A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467追加用A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468追加用A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469追加用A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470追加用A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471追加用A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472追加用A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473追加用A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474追加用A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475追加用A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476追加用A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477追加用A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478追加用A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479追加用A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480追加用A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481追加用A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482追加用A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483追加用A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484追加用A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485追加用A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486追加用A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487追加用A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488追加用A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489追加用A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490追加用A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491追加用A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492追加用A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493追加用A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494追加用A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495追加用A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496追加用A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497追加用A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498追加用A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499追加用A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500追加用A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K14" sqref="K14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追加用B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追加用B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1追加用B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2追加用B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3追加用B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4追加用B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5追加用B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6追加用B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7追加用B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8追加用B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9追加用B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10追加用B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11追加用B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12追加用B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13追加用B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14追加用B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15追加用B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16追加用B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17追加用B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18追加用B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19追加用B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20追加用B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21追加用B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22追加用B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23追加用B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24追加用B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25追加用B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26追加用B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27追加用B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28追加用B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29追加用B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30追加用B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31追加用B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32追加用B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33追加用B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34追加用B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35追加用B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36追加用B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37追加用B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38追加用B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39追加用B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40追加用B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41追加用B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42追加用B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43追加用B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44追加用B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45追加用B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46追加用B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47追加用B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48追加用B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49追加用B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50追加用B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51追加用B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52追加用B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53追加用B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54追加用B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55追加用B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56追加用B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57追加用B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58追加用B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59追加用B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60追加用B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61追加用B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62追加用B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63追加用B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64追加用B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65追加用B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66追加用B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67追加用B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68追加用B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69追加用B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70追加用B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71追加用B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72追加用B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73追加用B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74追加用B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75追加用B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76追加用B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77追加用B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78追加用B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79追加用B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80追加用B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81追加用B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82追加用B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83追加用B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84追加用B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85追加用B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86追加用B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87追加用B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88追加用B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89追加用B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90追加用B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91追加用B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92追加用B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93追加用B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94追加用B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95追加用B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96追加用B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97追加用B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98追加用B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99追加用B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100追加用B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101追加用B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102追加用B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103追加用B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104追加用B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105追加用B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106追加用B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107追加用B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108追加用B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109追加用B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110追加用B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111追加用B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112追加用B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113追加用B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114追加用B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115追加用B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116追加用B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117追加用B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118追加用B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119追加用B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120追加用B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121追加用B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122追加用B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123追加用B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124追加用B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125追加用B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126追加用B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127追加用B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128追加用B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129追加用B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130追加用B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131追加用B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132追加用B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133追加用B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134追加用B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135追加用B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136追加用B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137追加用B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138追加用B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139追加用B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140追加用B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141追加用B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142追加用B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143追加用B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144追加用B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145追加用B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146追加用B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147追加用B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148追加用B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149追加用B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150追加用B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151追加用B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152追加用B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153追加用B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154追加用B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155追加用B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156追加用B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157追加用B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158追加用B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159追加用B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160追加用B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161追加用B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162追加用B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163追加用B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164追加用B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165追加用B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166追加用B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167追加用B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168追加用B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169追加用B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170追加用B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171追加用B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172追加用B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173追加用B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174追加用B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175追加用B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176追加用B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177追加用B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178追加用B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179追加用B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180追加用B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181追加用B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182追加用B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183追加用B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184追加用B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185追加用B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186追加用B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187追加用B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188追加用B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189追加用B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190追加用B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191追加用B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192追加用B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193追加用B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194追加用B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195追加用B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196追加用B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197追加用B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198追加用B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199追加用B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200追加用B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201追加用B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202追加用B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203追加用B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204追加用B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205追加用B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206追加用B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207追加用B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208追加用B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209追加用B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210追加用B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211追加用B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212追加用B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213追加用B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214追加用B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215追加用B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216追加用B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217追加用B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218追加用B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219追加用B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220追加用B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221追加用B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222追加用B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223追加用B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224追加用B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225追加用B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226追加用B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227追加用B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228追加用B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229追加用B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230追加用B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231追加用B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232追加用B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233追加用B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234追加用B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235追加用B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236追加用B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237追加用B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238追加用B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239追加用B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240追加用B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241追加用B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242追加用B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243追加用B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244追加用B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245追加用B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246追加用B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247追加用B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248追加用B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249追加用B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250追加用B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251追加用B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252追加用B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253追加用B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254追加用B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255追加用B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256追加用B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257追加用B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258追加用B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259追加用B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260追加用B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261追加用B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262追加用B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263追加用B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264追加用B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265追加用B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266追加用B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267追加用B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268追加用B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269追加用B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270追加用B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271追加用B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272追加用B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273追加用B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274追加用B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275追加用B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276追加用B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277追加用B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278追加用B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279追加用B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280追加用B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281追加用B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282追加用B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283追加用B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284追加用B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285追加用B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286追加用B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287追加用B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288追加用B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289追加用B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290追加用B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291追加用B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292追加用B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293追加用B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294追加用B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295追加用B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296追加用B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297追加用B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298追加用B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299追加用B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300追加用B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301追加用B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302追加用B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303追加用B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304追加用B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305追加用B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306追加用B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307追加用B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308追加用B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309追加用B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310追加用B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311追加用B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312追加用B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313追加用B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314追加用B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315追加用B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316追加用B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317追加用B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318追加用B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319追加用B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320追加用B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321追加用B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322追加用B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323追加用B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324追加用B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325追加用B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326追加用B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327追加用B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328追加用B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329追加用B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330追加用B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331追加用B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332追加用B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333追加用B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334追加用B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335追加用B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336追加用B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337追加用B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338追加用B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339追加用B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340追加用B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341追加用B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342追加用B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343追加用B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344追加用B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345追加用B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346追加用B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347追加用B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348追加用B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349追加用B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350追加用B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351追加用B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352追加用B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353追加用B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354追加用B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355追加用B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356追加用B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357追加用B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358追加用B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359追加用B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360追加用B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361追加用B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362追加用B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363追加用B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364追加用B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365追加用B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366追加用B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367追加用B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368追加用B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369追加用B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370追加用B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371追加用B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372追加用B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373追加用B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374追加用B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375追加用B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376追加用B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377追加用B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378追加用B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379追加用B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380追加用B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381追加用B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382追加用B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383追加用B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384追加用B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385追加用B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386追加用B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387追加用B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388追加用B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389追加用B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390追加用B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391追加用B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392追加用B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393追加用B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394追加用B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395追加用B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396追加用B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397追加用B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398追加用B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399追加用B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400追加用B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401追加用B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402追加用B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403追加用B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404追加用B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405追加用B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406追加用B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407追加用B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408追加用B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409追加用B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410追加用B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411追加用B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412追加用B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413追加用B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414追加用B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415追加用B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416追加用B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417追加用B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418追加用B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419追加用B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420追加用B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421追加用B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422追加用B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423追加用B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424追加用B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425追加用B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426追加用B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427追加用B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428追加用B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429追加用B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430追加用B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431追加用B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432追加用B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433追加用B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434追加用B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435追加用B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436追加用B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437追加用B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438追加用B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439追加用B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440追加用B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441追加用B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442追加用B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443追加用B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444追加用B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445追加用B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446追加用B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447追加用B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448追加用B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449追加用B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450追加用B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451追加用B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452追加用B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453追加用B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454追加用B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455追加用B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456追加用B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457追加用B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458追加用B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459追加用B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460追加用B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461追加用B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462追加用B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463追加用B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464追加用B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465追加用B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466追加用B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467追加用B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468追加用B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469追加用B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470追加用B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471追加用B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472追加用B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473追加用B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474追加用B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475追加用B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476追加用B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477追加用B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478追加用B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479追加用B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480追加用B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481追加用B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482追加用B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483追加用B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484追加用B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485追加用B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486追加用B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487追加用B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488追加用B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489追加用B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490追加用B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491追加用B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492追加用B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493追加用B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494追加用B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495追加用B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496追加用B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497追加用B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498追加用B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499追加用B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500追加用B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K14" sqref="K14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追加用C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追加用C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1追加用C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2追加用C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3追加用C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4追加用C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5追加用C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6追加用C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7追加用C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8追加用C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9追加用C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10追加用C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11追加用C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12追加用C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13追加用C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14追加用C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15追加用C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16追加用C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17追加用C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18追加用C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19追加用C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20追加用C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21追加用C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22追加用C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23追加用C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24追加用C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25追加用C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26追加用C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27追加用C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28追加用C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29追加用C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30追加用C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31追加用C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32追加用C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33追加用C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34追加用C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35追加用C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36追加用C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37追加用C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38追加用C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39追加用C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40追加用C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41追加用C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42追加用C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43追加用C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44追加用C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45追加用C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46追加用C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47追加用C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48追加用C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49追加用C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50追加用C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51追加用C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52追加用C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53追加用C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54追加用C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55追加用C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56追加用C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57追加用C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58追加用C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59追加用C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60追加用C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61追加用C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62追加用C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63追加用C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64追加用C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65追加用C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66追加用C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67追加用C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68追加用C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69追加用C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70追加用C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71追加用C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72追加用C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73追加用C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74追加用C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75追加用C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76追加用C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77追加用C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78追加用C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79追加用C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80追加用C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81追加用C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82追加用C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83追加用C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84追加用C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85追加用C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86追加用C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87追加用C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88追加用C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89追加用C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90追加用C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91追加用C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92追加用C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93追加用C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94追加用C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95追加用C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96追加用C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97追加用C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98追加用C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99追加用C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100追加用C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101追加用C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102追加用C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103追加用C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104追加用C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105追加用C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106追加用C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107追加用C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108追加用C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109追加用C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110追加用C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111追加用C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112追加用C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113追加用C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114追加用C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115追加用C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116追加用C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117追加用C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118追加用C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119追加用C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120追加用C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121追加用C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122追加用C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123追加用C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124追加用C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125追加用C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126追加用C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127追加用C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128追加用C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129追加用C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130追加用C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131追加用C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132追加用C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133追加用C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134追加用C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135追加用C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136追加用C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137追加用C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138追加用C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139追加用C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140追加用C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141追加用C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142追加用C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143追加用C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144追加用C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145追加用C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146追加用C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147追加用C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148追加用C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149追加用C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150追加用C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151追加用C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152追加用C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153追加用C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154追加用C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155追加用C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156追加用C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157追加用C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158追加用C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159追加用C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160追加用C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161追加用C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162追加用C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163追加用C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164追加用C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165追加用C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166追加用C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167追加用C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168追加用C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169追加用C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170追加用C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171追加用C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172追加用C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173追加用C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174追加用C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175追加用C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176追加用C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177追加用C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178追加用C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179追加用C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180追加用C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181追加用C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182追加用C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183追加用C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184追加用C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185追加用C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186追加用C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187追加用C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188追加用C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189追加用C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190追加用C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191追加用C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192追加用C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193追加用C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194追加用C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195追加用C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196追加用C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197追加用C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198追加用C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199追加用C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200追加用C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201追加用C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202追加用C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203追加用C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204追加用C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205追加用C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206追加用C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207追加用C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208追加用C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209追加用C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210追加用C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211追加用C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212追加用C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213追加用C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214追加用C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215追加用C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216追加用C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217追加用C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218追加用C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219追加用C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220追加用C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221追加用C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222追加用C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223追加用C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224追加用C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225追加用C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226追加用C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227追加用C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228追加用C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229追加用C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230追加用C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231追加用C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232追加用C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233追加用C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234追加用C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235追加用C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236追加用C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237追加用C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238追加用C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239追加用C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240追加用C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241追加用C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242追加用C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243追加用C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244追加用C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245追加用C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246追加用C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247追加用C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248追加用C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249追加用C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250追加用C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251追加用C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252追加用C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253追加用C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254追加用C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255追加用C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256追加用C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257追加用C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258追加用C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259追加用C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260追加用C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261追加用C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262追加用C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263追加用C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264追加用C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265追加用C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266追加用C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267追加用C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268追加用C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269追加用C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270追加用C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271追加用C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272追加用C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273追加用C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274追加用C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275追加用C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276追加用C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277追加用C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278追加用C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279追加用C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280追加用C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281追加用C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282追加用C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283追加用C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284追加用C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285追加用C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286追加用C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287追加用C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288追加用C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289追加用C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290追加用C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291追加用C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292追加用C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293追加用C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294追加用C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295追加用C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296追加用C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297追加用C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298追加用C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299追加用C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300追加用C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301追加用C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302追加用C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303追加用C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304追加用C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305追加用C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306追加用C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307追加用C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308追加用C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309追加用C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310追加用C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311追加用C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312追加用C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313追加用C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314追加用C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315追加用C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316追加用C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317追加用C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318追加用C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319追加用C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320追加用C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321追加用C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322追加用C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323追加用C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324追加用C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325追加用C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326追加用C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327追加用C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328追加用C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329追加用C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330追加用C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331追加用C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332追加用C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333追加用C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334追加用C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335追加用C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336追加用C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337追加用C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338追加用C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339追加用C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340追加用C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341追加用C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342追加用C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343追加用C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344追加用C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345追加用C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346追加用C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347追加用C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348追加用C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349追加用C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350追加用C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351追加用C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352追加用C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353追加用C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354追加用C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355追加用C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356追加用C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357追加用C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358追加用C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359追加用C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360追加用C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361追加用C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362追加用C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363追加用C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364追加用C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365追加用C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366追加用C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367追加用C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368追加用C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369追加用C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370追加用C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371追加用C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372追加用C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373追加用C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374追加用C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375追加用C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376追加用C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377追加用C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378追加用C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379追加用C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380追加用C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381追加用C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382追加用C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383追加用C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384追加用C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385追加用C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386追加用C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387追加用C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388追加用C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389追加用C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390追加用C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391追加用C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392追加用C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393追加用C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394追加用C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395追加用C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396追加用C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397追加用C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398追加用C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399追加用C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400追加用C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401追加用C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402追加用C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403追加用C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404追加用C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405追加用C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406追加用C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407追加用C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408追加用C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409追加用C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410追加用C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411追加用C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412追加用C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413追加用C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414追加用C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415追加用C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416追加用C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417追加用C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418追加用C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419追加用C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420追加用C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421追加用C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422追加用C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423追加用C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424追加用C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425追加用C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426追加用C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427追加用C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428追加用C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429追加用C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430追加用C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431追加用C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432追加用C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433追加用C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434追加用C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435追加用C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436追加用C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437追加用C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438追加用C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439追加用C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440追加用C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441追加用C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442追加用C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443追加用C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444追加用C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445追加用C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446追加用C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447追加用C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448追加用C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449追加用C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450追加用C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451追加用C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452追加用C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453追加用C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454追加用C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455追加用C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456追加用C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457追加用C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458追加用C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459追加用C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460追加用C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461追加用C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462追加用C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463追加用C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464追加用C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465追加用C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466追加用C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467追加用C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468追加用C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469追加用C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470追加用C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471追加用C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472追加用C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473追加用C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474追加用C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475追加用C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476追加用C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477追加用C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478追加用C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479追加用C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480追加用C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481追加用C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482追加用C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483追加用C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484追加用C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485追加用C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486追加用C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487追加用C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488追加用C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489追加用C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490追加用C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491追加用C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492追加用C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493追加用C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494追加用C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495追加用C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496追加用C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497追加用C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498追加用C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499追加用C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500追加用C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会議費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会議費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1会議費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2会議費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3会議費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4会議費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5会議費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6会議費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7会議費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8会議費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9会議費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10会議費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11会議費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12会議費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13会議費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14会議費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15会議費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16会議費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17会議費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18会議費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19会議費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20会議費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21会議費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22会議費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23会議費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24会議費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25会議費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26会議費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27会議費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28会議費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29会議費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30会議費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31会議費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32会議費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33会議費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34会議費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35会議費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36会議費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37会議費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38会議費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39会議費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40会議費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41会議費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42会議費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43会議費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44会議費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45会議費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46会議費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47会議費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48会議費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49会議費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50会議費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51会議費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52会議費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53会議費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54会議費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55会議費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56会議費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57会議費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58会議費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59会議費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60会議費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61会議費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62会議費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63会議費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64会議費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65会議費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66会議費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67会議費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68会議費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69会議費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70会議費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71会議費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72会議費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73会議費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74会議費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75会議費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76会議費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77会議費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78会議費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79会議費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80会議費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81会議費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82会議費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83会議費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84会議費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85会議費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86会議費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87会議費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88会議費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89会議費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90会議費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91会議費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92会議費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93会議費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94会議費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95会議費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96会議費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97会議費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98会議費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99会議費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100会議費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101会議費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102会議費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103会議費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104会議費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105会議費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106会議費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107会議費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108会議費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109会議費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110会議費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111会議費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112会議費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113会議費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114会議費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115会議費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116会議費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117会議費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118会議費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119会議費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120会議費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121会議費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122会議費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123会議費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124会議費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125会議費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126会議費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127会議費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128会議費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129会議費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130会議費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131会議費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132会議費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133会議費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134会議費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135会議費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136会議費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137会議費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138会議費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139会議費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140会議費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141会議費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142会議費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143会議費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144会議費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145会議費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146会議費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147会議費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148会議費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149会議費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150会議費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151会議費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152会議費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153会議費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154会議費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155会議費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156会議費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157会議費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158会議費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159会議費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160会議費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161会議費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162会議費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163会議費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164会議費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165会議費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166会議費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167会議費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168会議費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169会議費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170会議費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171会議費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172会議費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173会議費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174会議費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175会議費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176会議費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177会議費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178会議費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179会議費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180会議費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181会議費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182会議費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183会議費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184会議費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185会議費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186会議費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187会議費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188会議費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189会議費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190会議費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191会議費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192会議費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193会議費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194会議費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195会議費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196会議費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197会議費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198会議費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199会議費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200会議費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201会議費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202会議費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203会議費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204会議費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205会議費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206会議費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207会議費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208会議費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209会議費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210会議費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211会議費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212会議費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213会議費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214会議費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215会議費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216会議費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217会議費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218会議費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219会議費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220会議費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221会議費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222会議費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223会議費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224会議費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225会議費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226会議費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227会議費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228会議費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229会議費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230会議費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231会議費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232会議費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233会議費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234会議費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235会議費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236会議費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237会議費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238会議費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239会議費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240会議費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241会議費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242会議費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243会議費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244会議費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245会議費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246会議費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247会議費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248会議費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249会議費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250会議費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251会議費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252会議費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253会議費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254会議費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255会議費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256会議費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257会議費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258会議費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259会議費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260会議費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261会議費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262会議費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263会議費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264会議費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265会議費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266会議費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267会議費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268会議費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269会議費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270会議費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271会議費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272会議費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273会議費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274会議費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275会議費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276会議費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277会議費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278会議費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279会議費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280会議費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281会議費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282会議費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283会議費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284会議費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285会議費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286会議費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287会議費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288会議費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289会議費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290会議費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291会議費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292会議費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293会議費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294会議費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295会議費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296会議費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297会議費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298会議費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299会議費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300会議費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301会議費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302会議費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303会議費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304会議費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305会議費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306会議費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307会議費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308会議費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309会議費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310会議費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311会議費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312会議費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313会議費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314会議費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315会議費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316会議費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317会議費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318会議費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319会議費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320会議費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321会議費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322会議費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323会議費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324会議費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325会議費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326会議費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327会議費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328会議費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329会議費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330会議費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331会議費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332会議費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333会議費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334会議費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335会議費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336会議費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337会議費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338会議費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339会議費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340会議費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341会議費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342会議費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343会議費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344会議費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345会議費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346会議費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347会議費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348会議費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349会議費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350会議費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351会議費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352会議費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353会議費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354会議費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355会議費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356会議費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357会議費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358会議費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359会議費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360会議費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361会議費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362会議費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363会議費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364会議費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365会議費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366会議費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367会議費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368会議費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369会議費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370会議費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371会議費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372会議費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373会議費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374会議費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375会議費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376会議費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377会議費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378会議費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379会議費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380会議費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381会議費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382会議費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383会議費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384会議費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385会議費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386会議費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387会議費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388会議費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389会議費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390会議費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391会議費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392会議費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393会議費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394会議費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395会議費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396会議費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397会議費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398会議費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399会議費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400会議費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401会議費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402会議費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403会議費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404会議費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405会議費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406会議費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407会議費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408会議費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409会議費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410会議費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411会議費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412会議費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413会議費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414会議費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415会議費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416会議費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417会議費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418会議費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419会議費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420会議費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421会議費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422会議費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423会議費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424会議費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425会議費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426会議費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427会議費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428会議費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429会議費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430会議費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431会議費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432会議費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433会議費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434会議費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435会議費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436会議費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437会議費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438会議費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439会議費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440会議費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441会議費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442会議費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443会議費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444会議費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445会議費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446会議費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447会議費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448会議費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449会議費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450会議費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451会議費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452会議費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453会議費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454会議費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455会議費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456会議費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457会議費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458会議費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459会議費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460会議費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461会議費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462会議費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463会議費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464会議費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465会議費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466会議費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467会議費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468会議費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469会議費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470会議費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471会議費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472会議費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473会議費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474会議費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475会議費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476会議費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477会議費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478会議費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479会議費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480会議費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481会議費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482会議費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483会議費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484会議費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485会議費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486会議費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487会議費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488会議費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489会議費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490会議費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491会議費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492会議費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493会議費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494会議費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495会議費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496会議費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497会議費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498会議費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499会議費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500会議費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事務費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事務費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1事務費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2事務費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3事務費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4事務費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5事務費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6事務費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7事務費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8事務費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9事務費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10事務費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11事務費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12事務費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13事務費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14事務費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15事務費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16事務費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17事務費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18事務費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19事務費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20事務費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21事務費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22事務費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23事務費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24事務費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25事務費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26事務費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27事務費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28事務費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29事務費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30事務費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31事務費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32事務費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33事務費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34事務費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35事務費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36事務費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37事務費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38事務費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39事務費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40事務費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41事務費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42事務費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43事務費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44事務費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45事務費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46事務費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47事務費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48事務費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49事務費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50事務費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51事務費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52事務費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53事務費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54事務費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55事務費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56事務費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57事務費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58事務費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59事務費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60事務費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61事務費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62事務費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63事務費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64事務費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65事務費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66事務費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67事務費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68事務費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69事務費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70事務費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71事務費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72事務費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73事務費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74事務費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75事務費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76事務費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77事務費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78事務費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79事務費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80事務費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81事務費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82事務費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83事務費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84事務費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85事務費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86事務費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87事務費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88事務費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89事務費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90事務費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91事務費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92事務費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93事務費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94事務費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95事務費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96事務費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97事務費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98事務費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99事務費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100事務費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101事務費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102事務費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103事務費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104事務費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105事務費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106事務費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107事務費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108事務費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109事務費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110事務費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111事務費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112事務費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113事務費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114事務費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115事務費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116事務費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117事務費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118事務費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119事務費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120事務費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121事務費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122事務費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123事務費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124事務費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125事務費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126事務費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127事務費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128事務費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129事務費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130事務費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131事務費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132事務費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133事務費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134事務費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135事務費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136事務費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137事務費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138事務費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139事務費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140事務費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141事務費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142事務費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143事務費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144事務費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145事務費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146事務費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147事務費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148事務費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149事務費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150事務費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151事務費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152事務費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153事務費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154事務費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155事務費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156事務費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157事務費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158事務費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159事務費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160事務費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161事務費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162事務費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163事務費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164事務費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165事務費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166事務費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167事務費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168事務費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169事務費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170事務費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171事務費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172事務費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173事務費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174事務費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175事務費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176事務費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177事務費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178事務費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179事務費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180事務費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181事務費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182事務費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183事務費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184事務費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185事務費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186事務費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187事務費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188事務費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189事務費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190事務費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191事務費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192事務費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193事務費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194事務費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195事務費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196事務費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197事務費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198事務費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199事務費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200事務費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201事務費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202事務費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203事務費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204事務費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205事務費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206事務費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207事務費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208事務費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209事務費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210事務費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211事務費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212事務費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213事務費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214事務費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215事務費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216事務費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217事務費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218事務費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219事務費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220事務費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221事務費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222事務費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223事務費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224事務費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225事務費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226事務費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227事務費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228事務費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229事務費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230事務費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231事務費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232事務費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233事務費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234事務費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235事務費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236事務費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237事務費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238事務費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239事務費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240事務費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241事務費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242事務費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243事務費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244事務費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245事務費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246事務費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247事務費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248事務費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249事務費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250事務費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251事務費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252事務費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253事務費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254事務費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255事務費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256事務費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257事務費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258事務費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259事務費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260事務費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261事務費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262事務費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263事務費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264事務費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265事務費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266事務費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267事務費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268事務費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269事務費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270事務費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271事務費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272事務費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273事務費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274事務費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275事務費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276事務費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277事務費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278事務費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279事務費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280事務費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281事務費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282事務費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283事務費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284事務費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285事務費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286事務費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287事務費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288事務費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289事務費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290事務費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291事務費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292事務費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293事務費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294事務費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295事務費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296事務費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297事務費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298事務費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299事務費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300事務費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301事務費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302事務費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303事務費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304事務費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305事務費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306事務費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307事務費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308事務費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309事務費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310事務費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311事務費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312事務費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313事務費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314事務費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315事務費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316事務費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317事務費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318事務費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319事務費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320事務費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321事務費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322事務費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323事務費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324事務費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325事務費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326事務費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327事務費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328事務費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329事務費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330事務費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331事務費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332事務費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333事務費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334事務費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335事務費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336事務費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337事務費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338事務費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339事務費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340事務費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341事務費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342事務費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343事務費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344事務費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345事務費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346事務費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347事務費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348事務費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349事務費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350事務費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351事務費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352事務費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353事務費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354事務費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355事務費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356事務費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357事務費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358事務費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359事務費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360事務費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361事務費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362事務費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363事務費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364事務費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365事務費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366事務費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367事務費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368事務費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369事務費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370事務費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371事務費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372事務費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373事務費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374事務費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375事務費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376事務費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377事務費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378事務費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379事務費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380事務費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381事務費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382事務費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383事務費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384事務費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385事務費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386事務費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387事務費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388事務費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389事務費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390事務費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391事務費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392事務費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393事務費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394事務費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395事務費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396事務費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397事務費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398事務費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399事務費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400事務費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401事務費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402事務費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403事務費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404事務費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405事務費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406事務費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407事務費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408事務費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409事務費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410事務費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411事務費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412事務費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413事務費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414事務費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415事務費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416事務費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417事務費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418事務費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419事務費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420事務費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421事務費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422事務費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423事務費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424事務費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425事務費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426事務費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427事務費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428事務費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429事務費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430事務費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431事務費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432事務費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433事務費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434事務費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435事務費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436事務費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437事務費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438事務費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439事務費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440事務費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441事務費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442事務費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443事務費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444事務費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445事務費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446事務費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447事務費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448事務費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449事務費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450事務費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451事務費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452事務費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453事務費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454事務費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455事務費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456事務費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457事務費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458事務費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459事務費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460事務費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461事務費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462事務費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463事務費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464事務費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465事務費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466事務費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467事務費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468事務費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469事務費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470事務費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471事務費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472事務費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473事務費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474事務費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475事務費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476事務費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477事務費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478事務費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479事務費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480事務費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481事務費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482事務費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483事務費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484事務費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485事務費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486事務費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487事務費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488事務費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489事務費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490事務費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491事務費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492事務費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493事務費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494事務費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495事務費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496事務費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497事務費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498事務費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499事務費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500事務費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事業費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事業費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1事業費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2事業費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3事業費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4事業費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5事業費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6事業費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7事業費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8事業費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9事業費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10事業費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11事業費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12事業費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13事業費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14事業費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15事業費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16事業費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17事業費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18事業費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19事業費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20事業費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21事業費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22事業費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23事業費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24事業費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25事業費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26事業費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27事業費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28事業費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29事業費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30事業費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31事業費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32事業費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33事業費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34事業費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35事業費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36事業費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37事業費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38事業費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39事業費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40事業費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41事業費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42事業費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43事業費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44事業費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45事業費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46事業費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47事業費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48事業費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49事業費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50事業費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51事業費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52事業費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53事業費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54事業費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55事業費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56事業費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57事業費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58事業費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59事業費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60事業費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61事業費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62事業費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63事業費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64事業費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65事業費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66事業費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67事業費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68事業費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69事業費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70事業費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71事業費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72事業費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73事業費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74事業費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75事業費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76事業費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77事業費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78事業費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79事業費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80事業費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81事業費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82事業費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83事業費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84事業費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85事業費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86事業費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87事業費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88事業費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89事業費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90事業費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91事業費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92事業費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93事業費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94事業費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95事業費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96事業費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97事業費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98事業費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99事業費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100事業費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101事業費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102事業費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103事業費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104事業費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105事業費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106事業費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107事業費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108事業費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109事業費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110事業費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111事業費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112事業費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113事業費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114事業費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115事業費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116事業費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117事業費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118事業費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119事業費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120事業費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121事業費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122事業費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123事業費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124事業費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125事業費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126事業費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127事業費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128事業費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129事業費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130事業費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131事業費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132事業費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133事業費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134事業費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135事業費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136事業費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137事業費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138事業費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139事業費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140事業費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141事業費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142事業費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143事業費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144事業費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145事業費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146事業費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147事業費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148事業費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149事業費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150事業費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151事業費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152事業費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153事業費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154事業費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155事業費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156事業費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157事業費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158事業費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159事業費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160事業費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161事業費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162事業費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163事業費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164事業費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165事業費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166事業費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167事業費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168事業費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169事業費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170事業費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171事業費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172事業費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173事業費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174事業費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175事業費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176事業費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177事業費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178事業費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179事業費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180事業費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181事業費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182事業費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183事業費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184事業費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185事業費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186事業費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187事業費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188事業費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189事業費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190事業費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191事業費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192事業費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193事業費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194事業費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195事業費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196事業費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197事業費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198事業費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199事業費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200事業費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201事業費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202事業費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203事業費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204事業費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205事業費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206事業費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207事業費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208事業費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209事業費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210事業費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211事業費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212事業費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213事業費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214事業費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215事業費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216事業費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217事業費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218事業費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219事業費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220事業費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221事業費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222事業費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223事業費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224事業費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225事業費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226事業費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227事業費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228事業費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229事業費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230事業費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231事業費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232事業費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233事業費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234事業費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235事業費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236事業費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237事業費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238事業費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239事業費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240事業費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241事業費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242事業費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243事業費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244事業費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245事業費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246事業費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247事業費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248事業費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249事業費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250事業費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251事業費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252事業費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253事業費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254事業費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255事業費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256事業費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257事業費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258事業費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259事業費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260事業費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261事業費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262事業費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263事業費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264事業費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265事業費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266事業費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267事業費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268事業費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269事業費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270事業費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271事業費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272事業費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273事業費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274事業費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275事業費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276事業費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277事業費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278事業費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279事業費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280事業費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281事業費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282事業費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283事業費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284事業費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285事業費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286事業費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287事業費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288事業費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289事業費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290事業費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291事業費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292事業費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293事業費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294事業費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295事業費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296事業費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297事業費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298事業費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299事業費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300事業費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301事業費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302事業費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303事業費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304事業費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305事業費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306事業費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307事業費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308事業費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309事業費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310事業費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311事業費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312事業費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313事業費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314事業費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315事業費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316事業費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317事業費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318事業費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319事業費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320事業費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321事業費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322事業費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323事業費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324事業費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325事業費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326事業費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327事業費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328事業費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329事業費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330事業費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331事業費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332事業費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333事業費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334事業費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335事業費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336事業費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337事業費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338事業費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339事業費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340事業費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341事業費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342事業費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343事業費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344事業費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345事業費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346事業費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347事業費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348事業費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349事業費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350事業費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351事業費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352事業費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353事業費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354事業費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355事業費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356事業費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357事業費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358事業費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359事業費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360事業費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361事業費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362事業費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363事業費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364事業費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365事業費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366事業費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367事業費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368事業費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369事業費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370事業費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371事業費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372事業費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373事業費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374事業費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375事業費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376事業費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377事業費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378事業費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379事業費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380事業費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381事業費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382事業費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383事業費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384事業費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385事業費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386事業費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387事業費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388事業費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389事業費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390事業費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391事業費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392事業費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393事業費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394事業費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395事業費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396事業費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397事業費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398事業費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399事業費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400事業費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401事業費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402事業費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403事業費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404事業費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405事業費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406事業費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407事業費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408事業費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409事業費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410事業費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411事業費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412事業費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413事業費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414事業費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415事業費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416事業費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417事業費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418事業費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419事業費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420事業費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421事業費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422事業費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423事業費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424事業費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425事業費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426事業費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427事業費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428事業費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429事業費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430事業費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431事業費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432事業費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433事業費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434事業費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435事業費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436事業費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437事業費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438事業費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439事業費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440事業費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441事業費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442事業費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443事業費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444事業費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445事業費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446事業費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447事業費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448事業費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449事業費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450事業費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451事業費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452事業費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453事業費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454事業費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455事業費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456事業費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457事業費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458事業費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459事業費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460事業費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461事業費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462事業費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463事業費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464事業費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465事業費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466事業費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467事業費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468事業費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469事業費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470事業費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471事業費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472事業費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473事業費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474事業費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475事業費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476事業費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477事業費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478事業費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479事業費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480事業費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481事業費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482事業費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483事業費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484事業費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485事業費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486事業費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487事業費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488事業費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489事業費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490事業費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491事業費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492事業費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493事業費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494事業費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495事業費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496事業費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497事業費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498事業費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499事業費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500事業費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補助金及び分担金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補助金及び分担金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1補助金及び分担金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2補助金及び分担金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3補助金及び分担金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4補助金及び分担金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5補助金及び分担金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6補助金及び分担金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7補助金及び分担金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8補助金及び分担金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9補助金及び分担金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10補助金及び分担金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11補助金及び分担金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12補助金及び分担金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13補助金及び分担金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14補助金及び分担金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15補助金及び分担金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16補助金及び分担金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17補助金及び分担金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18補助金及び分担金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19補助金及び分担金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20補助金及び分担金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21補助金及び分担金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22補助金及び分担金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23補助金及び分担金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24補助金及び分担金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25補助金及び分担金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26補助金及び分担金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27補助金及び分担金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28補助金及び分担金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29補助金及び分担金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30補助金及び分担金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31補助金及び分担金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32補助金及び分担金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33補助金及び分担金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34補助金及び分担金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35補助金及び分担金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36補助金及び分担金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37補助金及び分担金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38補助金及び分担金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39補助金及び分担金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40補助金及び分担金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41補助金及び分担金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42補助金及び分担金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43補助金及び分担金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44補助金及び分担金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45補助金及び分担金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46補助金及び分担金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47補助金及び分担金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48補助金及び分担金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49補助金及び分担金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50補助金及び分担金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51補助金及び分担金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52補助金及び分担金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53補助金及び分担金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54補助金及び分担金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55補助金及び分担金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56補助金及び分担金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57補助金及び分担金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58補助金及び分担金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59補助金及び分担金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60補助金及び分担金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61補助金及び分担金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62補助金及び分担金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63補助金及び分担金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64補助金及び分担金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65補助金及び分担金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66補助金及び分担金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67補助金及び分担金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68補助金及び分担金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69補助金及び分担金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70補助金及び分担金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71補助金及び分担金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72補助金及び分担金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73補助金及び分担金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74補助金及び分担金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75補助金及び分担金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76補助金及び分担金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77補助金及び分担金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78補助金及び分担金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79補助金及び分担金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80補助金及び分担金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81補助金及び分担金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82補助金及び分担金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83補助金及び分担金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84補助金及び分担金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85補助金及び分担金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86補助金及び分担金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87補助金及び分担金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88補助金及び分担金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89補助金及び分担金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90補助金及び分担金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91補助金及び分担金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92補助金及び分担金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93補助金及び分担金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94補助金及び分担金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95補助金及び分担金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96補助金及び分担金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97補助金及び分担金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98補助金及び分担金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99補助金及び分担金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100補助金及び分担金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101補助金及び分担金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102補助金及び分担金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103補助金及び分担金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104補助金及び分担金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105補助金及び分担金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106補助金及び分担金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107補助金及び分担金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108補助金及び分担金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109補助金及び分担金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110補助金及び分担金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111補助金及び分担金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112補助金及び分担金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113補助金及び分担金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114補助金及び分担金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115補助金及び分担金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116補助金及び分担金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117補助金及び分担金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118補助金及び分担金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119補助金及び分担金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120補助金及び分担金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121補助金及び分担金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122補助金及び分担金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123補助金及び分担金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124補助金及び分担金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125補助金及び分担金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126補助金及び分担金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127補助金及び分担金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128補助金及び分担金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129補助金及び分担金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130補助金及び分担金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131補助金及び分担金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132補助金及び分担金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133補助金及び分担金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134補助金及び分担金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135補助金及び分担金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136補助金及び分担金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137補助金及び分担金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138補助金及び分担金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139補助金及び分担金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140補助金及び分担金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141補助金及び分担金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142補助金及び分担金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143補助金及び分担金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144補助金及び分担金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145補助金及び分担金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146補助金及び分担金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147補助金及び分担金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148補助金及び分担金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149補助金及び分担金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150補助金及び分担金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151補助金及び分担金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152補助金及び分担金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153補助金及び分担金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154補助金及び分担金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155補助金及び分担金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156補助金及び分担金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157補助金及び分担金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158補助金及び分担金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159補助金及び分担金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160補助金及び分担金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161補助金及び分担金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162補助金及び分担金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163補助金及び分担金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164補助金及び分担金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165補助金及び分担金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166補助金及び分担金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167補助金及び分担金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168補助金及び分担金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169補助金及び分担金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170補助金及び分担金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171補助金及び分担金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172補助金及び分担金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173補助金及び分担金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174補助金及び分担金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175補助金及び分担金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176補助金及び分担金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177補助金及び分担金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178補助金及び分担金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179補助金及び分担金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180補助金及び分担金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181補助金及び分担金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182補助金及び分担金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183補助金及び分担金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184補助金及び分担金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185補助金及び分担金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186補助金及び分担金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187補助金及び分担金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188補助金及び分担金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189補助金及び分担金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190補助金及び分担金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191補助金及び分担金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192補助金及び分担金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193補助金及び分担金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194補助金及び分担金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195補助金及び分担金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196補助金及び分担金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197補助金及び分担金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198補助金及び分担金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199補助金及び分担金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200補助金及び分担金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201補助金及び分担金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202補助金及び分担金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203補助金及び分担金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204補助金及び分担金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205補助金及び分担金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206補助金及び分担金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207補助金及び分担金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208補助金及び分担金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209補助金及び分担金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210補助金及び分担金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211補助金及び分担金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212補助金及び分担金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213補助金及び分担金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214補助金及び分担金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215補助金及び分担金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216補助金及び分担金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217補助金及び分担金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218補助金及び分担金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219補助金及び分担金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220補助金及び分担金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221補助金及び分担金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222補助金及び分担金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223補助金及び分担金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224補助金及び分担金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225補助金及び分担金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226補助金及び分担金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227補助金及び分担金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228補助金及び分担金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229補助金及び分担金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230補助金及び分担金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231補助金及び分担金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232補助金及び分担金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233補助金及び分担金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234補助金及び分担金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235補助金及び分担金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236補助金及び分担金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237補助金及び分担金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238補助金及び分担金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239補助金及び分担金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240補助金及び分担金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241補助金及び分担金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242補助金及び分担金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243補助金及び分担金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244補助金及び分担金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245補助金及び分担金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246補助金及び分担金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247補助金及び分担金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248補助金及び分担金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249補助金及び分担金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250補助金及び分担金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251補助金及び分担金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252補助金及び分担金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253補助金及び分担金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254補助金及び分担金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255補助金及び分担金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256補助金及び分担金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257補助金及び分担金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258補助金及び分担金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259補助金及び分担金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260補助金及び分担金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261補助金及び分担金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262補助金及び分担金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263補助金及び分担金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264補助金及び分担金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265補助金及び分担金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266補助金及び分担金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267補助金及び分担金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268補助金及び分担金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269補助金及び分担金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270補助金及び分担金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271補助金及び分担金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272補助金及び分担金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273補助金及び分担金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274補助金及び分担金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275補助金及び分担金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276補助金及び分担金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277補助金及び分担金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278補助金及び分担金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279補助金及び分担金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280補助金及び分担金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281補助金及び分担金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282補助金及び分担金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283補助金及び分担金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284補助金及び分担金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285補助金及び分担金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286補助金及び分担金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287補助金及び分担金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288補助金及び分担金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289補助金及び分担金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290補助金及び分担金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291補助金及び分担金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292補助金及び分担金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293補助金及び分担金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294補助金及び分担金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295補助金及び分担金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296補助金及び分担金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297補助金及び分担金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298補助金及び分担金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299補助金及び分担金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300補助金及び分担金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301補助金及び分担金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302補助金及び分担金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303補助金及び分担金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304補助金及び分担金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305補助金及び分担金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306補助金及び分担金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307補助金及び分担金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308補助金及び分担金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309補助金及び分担金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310補助金及び分担金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311補助金及び分担金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312補助金及び分担金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313補助金及び分担金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314補助金及び分担金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315補助金及び分担金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316補助金及び分担金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317補助金及び分担金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318補助金及び分担金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319補助金及び分担金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320補助金及び分担金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321補助金及び分担金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322補助金及び分担金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323補助金及び分担金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324補助金及び分担金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325補助金及び分担金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326補助金及び分担金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327補助金及び分担金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328補助金及び分担金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329補助金及び分担金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330補助金及び分担金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331補助金及び分担金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332補助金及び分担金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333補助金及び分担金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334補助金及び分担金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335補助金及び分担金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336補助金及び分担金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337補助金及び分担金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338補助金及び分担金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339補助金及び分担金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340補助金及び分担金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341補助金及び分担金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342補助金及び分担金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343補助金及び分担金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344補助金及び分担金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345補助金及び分担金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346補助金及び分担金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347補助金及び分担金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348補助金及び分担金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349補助金及び分担金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350補助金及び分担金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351補助金及び分担金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352補助金及び分担金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353補助金及び分担金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354補助金及び分担金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355補助金及び分担金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356補助金及び分担金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357補助金及び分担金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358補助金及び分担金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359補助金及び分担金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360補助金及び分担金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361補助金及び分担金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362補助金及び分担金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363補助金及び分担金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364補助金及び分担金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365補助金及び分担金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366補助金及び分担金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367補助金及び分担金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368補助金及び分担金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369補助金及び分担金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370補助金及び分担金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371補助金及び分担金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372補助金及び分担金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373補助金及び分担金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374補助金及び分担金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375補助金及び分担金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376補助金及び分担金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377補助金及び分担金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378補助金及び分担金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379補助金及び分担金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380補助金及び分担金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381補助金及び分担金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382補助金及び分担金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383補助金及び分担金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384補助金及び分担金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385補助金及び分担金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386補助金及び分担金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387補助金及び分担金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388補助金及び分担金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389補助金及び分担金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390補助金及び分担金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391補助金及び分担金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392補助金及び分担金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393補助金及び分担金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394補助金及び分担金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395補助金及び分担金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396補助金及び分担金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397補助金及び分担金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398補助金及び分担金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399補助金及び分担金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400補助金及び分担金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401補助金及び分担金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402補助金及び分担金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403補助金及び分担金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404補助金及び分担金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405補助金及び分担金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406補助金及び分担金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407補助金及び分担金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408補助金及び分担金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409補助金及び分担金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410補助金及び分担金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411補助金及び分担金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412補助金及び分担金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413補助金及び分担金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414補助金及び分担金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415補助金及び分担金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416補助金及び分担金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417補助金及び分担金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418補助金及び分担金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419補助金及び分担金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420補助金及び分担金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421補助金及び分担金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422補助金及び分担金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423補助金及び分担金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424補助金及び分担金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425補助金及び分担金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426補助金及び分担金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427補助金及び分担金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428補助金及び分担金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429補助金及び分担金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430補助金及び分担金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431補助金及び分担金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432補助金及び分担金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433補助金及び分担金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434補助金及び分担金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435補助金及び分担金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436補助金及び分担金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437補助金及び分担金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438補助金及び分担金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439補助金及び分担金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440補助金及び分担金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441補助金及び分担金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442補助金及び分担金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443補助金及び分担金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444補助金及び分担金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445補助金及び分担金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446補助金及び分担金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447補助金及び分担金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448補助金及び分担金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449補助金及び分担金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450補助金及び分担金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451補助金及び分担金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452補助金及び分担金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453補助金及び分担金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454補助金及び分担金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455補助金及び分担金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456補助金及び分担金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457補助金及び分担金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458補助金及び分担金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459補助金及び分担金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460補助金及び分担金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461補助金及び分担金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462補助金及び分担金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463補助金及び分担金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464補助金及び分担金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465補助金及び分担金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466補助金及び分担金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467補助金及び分担金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468補助金及び分担金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469補助金及び分担金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470補助金及び分担金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471補助金及び分担金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472補助金及び分担金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473補助金及び分担金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474補助金及び分担金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475補助金及び分担金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476補助金及び分担金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477補助金及び分担金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478補助金及び分担金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479補助金及び分担金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480補助金及び分担金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481補助金及び分担金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482補助金及び分担金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483補助金及び分担金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484補助金及び分担金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485補助金及び分担金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486補助金及び分担金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487補助金及び分担金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488補助金及び分担金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489補助金及び分担金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490補助金及び分担金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491補助金及び分担金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492補助金及び分担金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493補助金及び分担金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494補助金及び分担金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495補助金及び分担金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496補助金及び分担金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497補助金及び分担金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498補助金及び分担金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499補助金及び分担金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500補助金及び分担金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公民館運営補助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公民館運営補助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1公民館運営補助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2公民館運営補助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3公民館運営補助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4公民館運営補助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5公民館運営補助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6公民館運営補助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7公民館運営補助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8公民館運営補助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9公民館運営補助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10公民館運営補助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11公民館運営補助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12公民館運営補助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13公民館運営補助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14公民館運営補助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15公民館運営補助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16公民館運営補助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17公民館運営補助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18公民館運営補助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19公民館運営補助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20公民館運営補助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21公民館運営補助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22公民館運営補助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23公民館運営補助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24公民館運営補助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25公民館運営補助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26公民館運営補助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27公民館運営補助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28公民館運営補助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29公民館運営補助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30公民館運営補助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31公民館運営補助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32公民館運営補助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33公民館運営補助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34公民館運営補助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35公民館運営補助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36公民館運営補助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37公民館運営補助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38公民館運営補助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39公民館運営補助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40公民館運営補助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41公民館運営補助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42公民館運営補助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43公民館運営補助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44公民館運営補助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45公民館運営補助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46公民館運営補助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47公民館運営補助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48公民館運営補助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49公民館運営補助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50公民館運営補助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51公民館運営補助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52公民館運営補助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53公民館運営補助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54公民館運営補助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55公民館運営補助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56公民館運営補助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57公民館運営補助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58公民館運営補助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59公民館運営補助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60公民館運営補助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61公民館運営補助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62公民館運営補助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63公民館運営補助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64公民館運営補助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65公民館運営補助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66公民館運営補助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67公民館運営補助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68公民館運営補助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69公民館運営補助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70公民館運営補助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71公民館運営補助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72公民館運営補助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73公民館運営補助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74公民館運営補助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75公民館運営補助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76公民館運営補助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77公民館運営補助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78公民館運営補助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79公民館運営補助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80公民館運営補助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81公民館運営補助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82公民館運営補助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83公民館運営補助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84公民館運営補助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85公民館運営補助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86公民館運営補助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87公民館運営補助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88公民館運営補助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89公民館運営補助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90公民館運営補助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91公民館運営補助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92公民館運営補助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93公民館運営補助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94公民館運営補助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95公民館運営補助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96公民館運営補助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97公民館運営補助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98公民館運営補助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99公民館運営補助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100公民館運営補助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101公民館運営補助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102公民館運営補助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103公民館運営補助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104公民館運営補助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105公民館運営補助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106公民館運営補助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107公民館運営補助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108公民館運営補助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109公民館運営補助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110公民館運営補助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111公民館運営補助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112公民館運営補助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113公民館運営補助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114公民館運営補助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115公民館運営補助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116公民館運営補助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117公民館運営補助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118公民館運営補助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119公民館運営補助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120公民館運営補助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121公民館運営補助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122公民館運営補助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123公民館運営補助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124公民館運営補助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125公民館運営補助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126公民館運営補助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127公民館運営補助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128公民館運営補助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129公民館運営補助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130公民館運営補助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131公民館運営補助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132公民館運営補助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133公民館運営補助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134公民館運営補助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135公民館運営補助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136公民館運営補助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137公民館運営補助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138公民館運営補助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139公民館運営補助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140公民館運営補助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141公民館運営補助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142公民館運営補助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143公民館運営補助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144公民館運営補助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145公民館運営補助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146公民館運営補助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147公民館運営補助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148公民館運営補助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149公民館運営補助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150公民館運営補助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151公民館運営補助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152公民館運営補助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153公民館運営補助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154公民館運営補助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155公民館運営補助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156公民館運営補助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157公民館運営補助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158公民館運営補助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159公民館運営補助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160公民館運営補助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161公民館運営補助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162公民館運営補助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163公民館運営補助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164公民館運営補助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165公民館運営補助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166公民館運営補助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167公民館運営補助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168公民館運営補助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169公民館運営補助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170公民館運営補助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171公民館運営補助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172公民館運営補助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173公民館運営補助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174公民館運営補助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175公民館運営補助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176公民館運営補助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177公民館運営補助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178公民館運営補助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179公民館運営補助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180公民館運営補助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181公民館運営補助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182公民館運営補助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183公民館運営補助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184公民館運営補助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185公民館運営補助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186公民館運営補助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187公民館運営補助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188公民館運営補助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189公民館運営補助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190公民館運営補助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191公民館運営補助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192公民館運営補助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193公民館運営補助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194公民館運営補助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195公民館運営補助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196公民館運営補助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197公民館運営補助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198公民館運営補助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199公民館運営補助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200公民館運営補助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201公民館運営補助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202公民館運営補助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203公民館運営補助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204公民館運営補助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205公民館運営補助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206公民館運営補助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207公民館運営補助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208公民館運営補助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209公民館運営補助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210公民館運営補助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211公民館運営補助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212公民館運営補助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213公民館運営補助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214公民館運営補助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215公民館運営補助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216公民館運営補助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217公民館運営補助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218公民館運営補助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219公民館運営補助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220公民館運営補助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221公民館運営補助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222公民館運営補助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223公民館運営補助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224公民館運営補助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225公民館運営補助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226公民館運営補助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227公民館運営補助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228公民館運営補助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229公民館運営補助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230公民館運営補助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231公民館運営補助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232公民館運営補助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233公民館運営補助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234公民館運営補助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235公民館運営補助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236公民館運営補助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237公民館運営補助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238公民館運営補助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239公民館運営補助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240公民館運営補助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241公民館運営補助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242公民館運営補助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243公民館運営補助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244公民館運営補助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245公民館運営補助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246公民館運営補助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247公民館運営補助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248公民館運営補助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249公民館運営補助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250公民館運営補助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251公民館運営補助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252公民館運営補助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253公民館運営補助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254公民館運営補助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255公民館運営補助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256公民館運営補助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257公民館運営補助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258公民館運営補助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259公民館運営補助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260公民館運営補助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261公民館運営補助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262公民館運営補助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263公民館運営補助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264公民館運営補助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265公民館運営補助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266公民館運営補助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267公民館運営補助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268公民館運営補助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269公民館運営補助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270公民館運営補助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271公民館運営補助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272公民館運営補助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273公民館運営補助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274公民館運営補助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275公民館運営補助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276公民館運営補助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277公民館運営補助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278公民館運営補助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279公民館運営補助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280公民館運営補助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281公民館運営補助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282公民館運営補助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283公民館運営補助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284公民館運営補助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285公民館運営補助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286公民館運営補助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287公民館運営補助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288公民館運営補助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289公民館運営補助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290公民館運営補助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291公民館運営補助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292公民館運営補助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293公民館運営補助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294公民館運営補助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295公民館運営補助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296公民館運営補助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297公民館運営補助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298公民館運営補助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299公民館運営補助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300公民館運営補助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301公民館運営補助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302公民館運営補助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303公民館運営補助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304公民館運営補助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305公民館運営補助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306公民館運営補助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307公民館運営補助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308公民館運営補助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309公民館運営補助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310公民館運営補助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311公民館運営補助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312公民館運営補助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313公民館運営補助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314公民館運営補助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315公民館運営補助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316公民館運営補助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317公民館運営補助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318公民館運営補助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319公民館運営補助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320公民館運営補助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321公民館運営補助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322公民館運営補助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323公民館運営補助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324公民館運営補助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325公民館運営補助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326公民館運営補助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327公民館運営補助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328公民館運営補助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329公民館運営補助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330公民館運営補助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331公民館運営補助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332公民館運営補助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333公民館運営補助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334公民館運営補助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335公民館運営補助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336公民館運営補助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337公民館運営補助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338公民館運営補助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339公民館運営補助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340公民館運営補助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341公民館運営補助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342公民館運営補助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343公民館運営補助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344公民館運営補助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345公民館運営補助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346公民館運営補助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347公民館運営補助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348公民館運営補助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349公民館運営補助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350公民館運営補助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351公民館運営補助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352公民館運営補助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353公民館運営補助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354公民館運営補助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355公民館運営補助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356公民館運営補助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357公民館運営補助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358公民館運営補助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359公民館運営補助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360公民館運営補助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361公民館運営補助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362公民館運営補助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363公民館運営補助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364公民館運営補助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365公民館運営補助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366公民館運営補助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367公民館運営補助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368公民館運営補助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369公民館運営補助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370公民館運営補助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371公民館運営補助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372公民館運営補助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373公民館運営補助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374公民館運営補助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375公民館運営補助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376公民館運営補助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377公民館運営補助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378公民館運営補助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379公民館運営補助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380公民館運営補助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381公民館運営補助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382公民館運営補助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383公民館運営補助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384公民館運営補助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385公民館運営補助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386公民館運営補助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387公民館運営補助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388公民館運営補助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389公民館運営補助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390公民館運営補助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391公民館運営補助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392公民館運営補助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393公民館運営補助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394公民館運営補助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395公民館運営補助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396公民館運営補助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397公民館運営補助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398公民館運営補助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399公民館運営補助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400公民館運営補助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401公民館運営補助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402公民館運営補助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403公民館運営補助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404公民館運営補助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405公民館運営補助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406公民館運営補助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407公民館運営補助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408公民館運営補助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409公民館運営補助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410公民館運営補助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411公民館運営補助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412公民館運営補助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413公民館運営補助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414公民館運営補助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415公民館運営補助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416公民館運営補助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417公民館運営補助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418公民館運営補助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419公民館運営補助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420公民館運営補助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421公民館運営補助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422公民館運営補助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423公民館運営補助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424公民館運営補助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425公民館運営補助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426公民館運営補助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427公民館運営補助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428公民館運営補助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429公民館運営補助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430公民館運営補助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431公民館運営補助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432公民館運営補助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433公民館運営補助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434公民館運営補助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435公民館運営補助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436公民館運営補助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437公民館運営補助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438公民館運営補助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439公民館運営補助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440公民館運営補助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441公民館運営補助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442公民館運営補助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443公民館運営補助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444公民館運営補助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445公民館運営補助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446公民館運営補助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447公民館運営補助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448公民館運営補助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449公民館運営補助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450公民館運営補助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451公民館運営補助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452公民館運営補助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453公民館運営補助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454公民館運営補助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455公民館運営補助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456公民館運営補助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457公民館運営補助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458公民館運営補助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459公民館運営補助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460公民館運営補助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461公民館運営補助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462公民館運営補助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463公民館運営補助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464公民館運営補助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465公民館運営補助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466公民館運営補助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467公民館運営補助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468公民館運営補助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469公民館運営補助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470公民館運営補助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471公民館運営補助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472公民館運営補助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473公民館運営補助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474公民館運営補助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475公民館運営補助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476公民館運営補助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477公民館運営補助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478公民館運営補助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479公民館運営補助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480公民館運営補助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481公民館運営補助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482公民館運営補助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483公民館運営補助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484公民館運営補助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485公民館運営補助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486公民館運営補助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487公民館運営補助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488公民館運営補助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489公民館運営補助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490公民館運営補助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491公民館運営補助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492公民館運営補助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493公民館運営補助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494公民館運営補助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495公民館運営補助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496公民館運営補助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497公民館運営補助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498公民館運営補助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499公民館運営補助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500公民館運営補助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L13" sqref="L12:L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消耗品・備品費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消耗品・備品費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1消耗品・備品費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2消耗品・備品費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3消耗品・備品費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4消耗品・備品費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5消耗品・備品費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6消耗品・備品費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7消耗品・備品費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8消耗品・備品費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9消耗品・備品費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10消耗品・備品費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11消耗品・備品費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12消耗品・備品費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13消耗品・備品費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14消耗品・備品費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15消耗品・備品費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16消耗品・備品費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17消耗品・備品費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18消耗品・備品費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19消耗品・備品費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20消耗品・備品費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21消耗品・備品費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22消耗品・備品費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23消耗品・備品費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24消耗品・備品費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25消耗品・備品費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26消耗品・備品費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27消耗品・備品費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28消耗品・備品費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29消耗品・備品費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30消耗品・備品費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31消耗品・備品費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32消耗品・備品費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33消耗品・備品費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34消耗品・備品費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35消耗品・備品費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36消耗品・備品費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37消耗品・備品費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38消耗品・備品費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39消耗品・備品費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40消耗品・備品費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41消耗品・備品費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42消耗品・備品費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43消耗品・備品費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44消耗品・備品費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45消耗品・備品費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46消耗品・備品費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47消耗品・備品費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48消耗品・備品費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49消耗品・備品費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50消耗品・備品費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51消耗品・備品費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52消耗品・備品費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53消耗品・備品費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54消耗品・備品費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55消耗品・備品費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56消耗品・備品費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57消耗品・備品費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58消耗品・備品費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59消耗品・備品費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60消耗品・備品費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61消耗品・備品費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62消耗品・備品費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63消耗品・備品費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64消耗品・備品費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65消耗品・備品費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66消耗品・備品費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67消耗品・備品費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68消耗品・備品費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69消耗品・備品費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70消耗品・備品費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71消耗品・備品費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72消耗品・備品費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73消耗品・備品費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74消耗品・備品費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75消耗品・備品費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76消耗品・備品費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77消耗品・備品費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78消耗品・備品費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79消耗品・備品費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80消耗品・備品費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81消耗品・備品費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82消耗品・備品費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83消耗品・備品費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84消耗品・備品費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85消耗品・備品費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86消耗品・備品費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87消耗品・備品費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88消耗品・備品費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89消耗品・備品費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90消耗品・備品費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91消耗品・備品費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92消耗品・備品費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93消耗品・備品費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94消耗品・備品費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95消耗品・備品費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96消耗品・備品費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97消耗品・備品費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98消耗品・備品費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99消耗品・備品費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100消耗品・備品費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101消耗品・備品費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102消耗品・備品費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103消耗品・備品費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104消耗品・備品費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105消耗品・備品費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106消耗品・備品費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107消耗品・備品費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108消耗品・備品費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109消耗品・備品費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110消耗品・備品費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111消耗品・備品費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112消耗品・備品費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113消耗品・備品費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114消耗品・備品費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115消耗品・備品費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116消耗品・備品費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117消耗品・備品費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118消耗品・備品費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119消耗品・備品費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120消耗品・備品費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121消耗品・備品費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122消耗品・備品費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123消耗品・備品費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124消耗品・備品費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125消耗品・備品費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126消耗品・備品費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127消耗品・備品費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128消耗品・備品費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129消耗品・備品費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130消耗品・備品費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131消耗品・備品費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132消耗品・備品費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133消耗品・備品費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134消耗品・備品費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135消耗品・備品費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136消耗品・備品費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137消耗品・備品費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138消耗品・備品費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139消耗品・備品費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140消耗品・備品費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141消耗品・備品費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142消耗品・備品費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143消耗品・備品費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144消耗品・備品費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145消耗品・備品費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146消耗品・備品費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147消耗品・備品費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148消耗品・備品費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149消耗品・備品費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150消耗品・備品費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151消耗品・備品費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152消耗品・備品費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153消耗品・備品費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154消耗品・備品費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155消耗品・備品費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156消耗品・備品費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157消耗品・備品費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158消耗品・備品費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159消耗品・備品費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160消耗品・備品費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161消耗品・備品費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162消耗品・備品費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163消耗品・備品費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164消耗品・備品費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165消耗品・備品費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166消耗品・備品費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167消耗品・備品費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168消耗品・備品費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169消耗品・備品費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170消耗品・備品費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171消耗品・備品費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172消耗品・備品費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173消耗品・備品費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174消耗品・備品費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175消耗品・備品費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176消耗品・備品費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177消耗品・備品費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178消耗品・備品費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179消耗品・備品費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180消耗品・備品費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181消耗品・備品費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182消耗品・備品費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183消耗品・備品費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184消耗品・備品費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185消耗品・備品費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186消耗品・備品費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187消耗品・備品費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188消耗品・備品費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189消耗品・備品費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190消耗品・備品費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191消耗品・備品費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192消耗品・備品費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193消耗品・備品費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194消耗品・備品費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195消耗品・備品費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196消耗品・備品費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197消耗品・備品費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198消耗品・備品費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199消耗品・備品費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200消耗品・備品費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201消耗品・備品費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202消耗品・備品費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203消耗品・備品費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204消耗品・備品費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205消耗品・備品費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206消耗品・備品費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207消耗品・備品費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208消耗品・備品費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209消耗品・備品費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210消耗品・備品費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211消耗品・備品費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212消耗品・備品費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213消耗品・備品費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214消耗品・備品費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215消耗品・備品費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216消耗品・備品費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217消耗品・備品費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218消耗品・備品費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219消耗品・備品費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220消耗品・備品費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221消耗品・備品費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222消耗品・備品費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223消耗品・備品費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224消耗品・備品費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225消耗品・備品費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226消耗品・備品費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227消耗品・備品費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228消耗品・備品費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229消耗品・備品費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230消耗品・備品費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231消耗品・備品費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232消耗品・備品費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233消耗品・備品費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234消耗品・備品費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235消耗品・備品費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236消耗品・備品費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237消耗品・備品費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238消耗品・備品費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239消耗品・備品費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240消耗品・備品費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241消耗品・備品費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242消耗品・備品費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243消耗品・備品費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244消耗品・備品費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245消耗品・備品費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246消耗品・備品費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247消耗品・備品費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248消耗品・備品費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249消耗品・備品費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250消耗品・備品費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251消耗品・備品費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252消耗品・備品費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253消耗品・備品費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254消耗品・備品費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255消耗品・備品費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256消耗品・備品費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257消耗品・備品費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258消耗品・備品費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259消耗品・備品費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260消耗品・備品費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261消耗品・備品費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262消耗品・備品費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263消耗品・備品費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264消耗品・備品費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265消耗品・備品費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266消耗品・備品費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267消耗品・備品費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268消耗品・備品費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269消耗品・備品費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270消耗品・備品費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271消耗品・備品費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272消耗品・備品費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273消耗品・備品費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274消耗品・備品費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275消耗品・備品費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276消耗品・備品費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277消耗品・備品費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278消耗品・備品費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279消耗品・備品費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280消耗品・備品費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281消耗品・備品費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282消耗品・備品費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283消耗品・備品費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284消耗品・備品費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285消耗品・備品費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286消耗品・備品費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287消耗品・備品費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288消耗品・備品費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289消耗品・備品費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290消耗品・備品費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291消耗品・備品費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292消耗品・備品費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293消耗品・備品費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294消耗品・備品費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295消耗品・備品費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296消耗品・備品費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297消耗品・備品費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298消耗品・備品費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299消耗品・備品費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300消耗品・備品費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301消耗品・備品費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302消耗品・備品費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303消耗品・備品費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304消耗品・備品費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305消耗品・備品費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306消耗品・備品費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307消耗品・備品費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308消耗品・備品費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309消耗品・備品費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310消耗品・備品費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311消耗品・備品費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312消耗品・備品費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313消耗品・備品費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314消耗品・備品費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315消耗品・備品費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316消耗品・備品費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317消耗品・備品費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318消耗品・備品費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319消耗品・備品費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320消耗品・備品費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321消耗品・備品費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322消耗品・備品費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323消耗品・備品費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324消耗品・備品費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325消耗品・備品費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326消耗品・備品費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327消耗品・備品費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328消耗品・備品費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329消耗品・備品費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330消耗品・備品費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331消耗品・備品費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332消耗品・備品費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333消耗品・備品費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334消耗品・備品費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335消耗品・備品費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336消耗品・備品費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337消耗品・備品費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338消耗品・備品費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339消耗品・備品費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340消耗品・備品費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341消耗品・備品費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342消耗品・備品費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343消耗品・備品費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344消耗品・備品費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345消耗品・備品費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346消耗品・備品費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347消耗品・備品費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348消耗品・備品費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349消耗品・備品費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350消耗品・備品費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351消耗品・備品費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352消耗品・備品費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353消耗品・備品費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354消耗品・備品費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355消耗品・備品費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356消耗品・備品費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357消耗品・備品費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358消耗品・備品費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359消耗品・備品費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360消耗品・備品費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361消耗品・備品費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362消耗品・備品費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363消耗品・備品費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364消耗品・備品費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365消耗品・備品費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366消耗品・備品費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367消耗品・備品費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368消耗品・備品費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369消耗品・備品費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370消耗品・備品費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371消耗品・備品費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372消耗品・備品費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373消耗品・備品費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374消耗品・備品費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375消耗品・備品費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376消耗品・備品費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377消耗品・備品費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378消耗品・備品費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379消耗品・備品費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380消耗品・備品費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381消耗品・備品費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382消耗品・備品費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383消耗品・備品費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384消耗品・備品費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385消耗品・備品費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386消耗品・備品費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387消耗品・備品費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388消耗品・備品費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389消耗品・備品費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390消耗品・備品費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391消耗品・備品費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392消耗品・備品費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393消耗品・備品費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394消耗品・備品費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395消耗品・備品費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396消耗品・備品費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397消耗品・備品費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398消耗品・備品費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399消耗品・備品費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400消耗品・備品費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401消耗品・備品費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402消耗品・備品費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403消耗品・備品費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404消耗品・備品費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405消耗品・備品費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406消耗品・備品費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407消耗品・備品費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408消耗品・備品費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409消耗品・備品費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410消耗品・備品費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411消耗品・備品費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412消耗品・備品費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413消耗品・備品費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414消耗品・備品費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415消耗品・備品費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416消耗品・備品費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417消耗品・備品費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418消耗品・備品費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419消耗品・備品費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420消耗品・備品費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421消耗品・備品費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422消耗品・備品費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423消耗品・備品費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424消耗品・備品費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425消耗品・備品費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426消耗品・備品費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427消耗品・備品費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428消耗品・備品費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429消耗品・備品費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430消耗品・備品費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431消耗品・備品費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432消耗品・備品費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433消耗品・備品費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434消耗品・備品費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435消耗品・備品費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436消耗品・備品費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437消耗品・備品費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438消耗品・備品費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439消耗品・備品費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440消耗品・備品費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441消耗品・備品費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442消耗品・備品費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443消耗品・備品費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444消耗品・備品費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445消耗品・備品費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446消耗品・備品費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447消耗品・備品費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448消耗品・備品費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449消耗品・備品費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450消耗品・備品費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451消耗品・備品費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452消耗品・備品費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453消耗品・備品費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454消耗品・備品費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455消耗品・備品費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456消耗品・備品費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457消耗品・備品費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458消耗品・備品費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459消耗品・備品費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460消耗品・備品費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461消耗品・備品費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462消耗品・備品費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463消耗品・備品費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464消耗品・備品費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465消耗品・備品費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466消耗品・備品費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467消耗品・備品費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468消耗品・備品費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469消耗品・備品費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470消耗品・備品費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471消耗品・備品費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472消耗品・備品費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473消耗品・備品費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474消耗品・備品費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475消耗品・備品費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476消耗品・備品費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477消耗品・備品費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478消耗品・備品費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479消耗品・備品費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480消耗品・備品費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481消耗品・備品費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482消耗品・備品費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483消耗品・備品費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484消耗品・備品費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485消耗品・備品費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486消耗品・備品費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487消耗品・備品費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488消耗品・備品費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489消耗品・備品費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490消耗品・備品費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491消耗品・備品費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492消耗品・備品費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493消耗品・備品費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494消耗品・備品費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495消耗品・備品費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496消耗品・備品費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497消耗品・備品費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498消耗品・備品費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499消耗品・備品費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500消耗品・備品費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3"/>
  <sheetViews>
    <sheetView topLeftCell="B1" workbookViewId="0">
      <selection activeCell="L13" sqref="L12:L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電灯費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電灯費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1電灯費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2電灯費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3電灯費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4電灯費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5電灯費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6電灯費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7電灯費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8電灯費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9電灯費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10電灯費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11電灯費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12電灯費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13電灯費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14電灯費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15電灯費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16電灯費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17電灯費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18電灯費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19電灯費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20電灯費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21電灯費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22電灯費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23電灯費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24電灯費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25電灯費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26電灯費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27電灯費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28電灯費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29電灯費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30電灯費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31電灯費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32電灯費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33電灯費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34電灯費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35電灯費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36電灯費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37電灯費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38電灯費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39電灯費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40電灯費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41電灯費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42電灯費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43電灯費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44電灯費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45電灯費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46電灯費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47電灯費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48電灯費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49電灯費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50電灯費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51電灯費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52電灯費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53電灯費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54電灯費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55電灯費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56電灯費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57電灯費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58電灯費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59電灯費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60電灯費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61電灯費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62電灯費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63電灯費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64電灯費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65電灯費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66電灯費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67電灯費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68電灯費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69電灯費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70電灯費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71電灯費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72電灯費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73電灯費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74電灯費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75電灯費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76電灯費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77電灯費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78電灯費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79電灯費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80電灯費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81電灯費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82電灯費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83電灯費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84電灯費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85電灯費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86電灯費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87電灯費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88電灯費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89電灯費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90電灯費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91電灯費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92電灯費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93電灯費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94電灯費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95電灯費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96電灯費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97電灯費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98電灯費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99電灯費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100電灯費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101電灯費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102電灯費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103電灯費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104電灯費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105電灯費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106電灯費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107電灯費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108電灯費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109電灯費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110電灯費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111電灯費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112電灯費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113電灯費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114電灯費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115電灯費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116電灯費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117電灯費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118電灯費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119電灯費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120電灯費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121電灯費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122電灯費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123電灯費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124電灯費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125電灯費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126電灯費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127電灯費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128電灯費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129電灯費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130電灯費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131電灯費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132電灯費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133電灯費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134電灯費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135電灯費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136電灯費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137電灯費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138電灯費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139電灯費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140電灯費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141電灯費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142電灯費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143電灯費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144電灯費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145電灯費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146電灯費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147電灯費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148電灯費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149電灯費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150電灯費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151電灯費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152電灯費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153電灯費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154電灯費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155電灯費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156電灯費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157電灯費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158電灯費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159電灯費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160電灯費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161電灯費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162電灯費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163電灯費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164電灯費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165電灯費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166電灯費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167電灯費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168電灯費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169電灯費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170電灯費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171電灯費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172電灯費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173電灯費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174電灯費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175電灯費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176電灯費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177電灯費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178電灯費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179電灯費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180電灯費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181電灯費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182電灯費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183電灯費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184電灯費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185電灯費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186電灯費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187電灯費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188電灯費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189電灯費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190電灯費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191電灯費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192電灯費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193電灯費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194電灯費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195電灯費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196電灯費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197電灯費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198電灯費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199電灯費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200電灯費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201電灯費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202電灯費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203電灯費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204電灯費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205電灯費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206電灯費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207電灯費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208電灯費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209電灯費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210電灯費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211電灯費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212電灯費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213電灯費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214電灯費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215電灯費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216電灯費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217電灯費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218電灯費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219電灯費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220電灯費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221電灯費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222電灯費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223電灯費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224電灯費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225電灯費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226電灯費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227電灯費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228電灯費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229電灯費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230電灯費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231電灯費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232電灯費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233電灯費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234電灯費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235電灯費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236電灯費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237電灯費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238電灯費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239電灯費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240電灯費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241電灯費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242電灯費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243電灯費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244電灯費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245電灯費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246電灯費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247電灯費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248電灯費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249電灯費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250電灯費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251電灯費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252電灯費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253電灯費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254電灯費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255電灯費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256電灯費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257電灯費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258電灯費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259電灯費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260電灯費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261電灯費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262電灯費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263電灯費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264電灯費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265電灯費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266電灯費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267電灯費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268電灯費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269電灯費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270電灯費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271電灯費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272電灯費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273電灯費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274電灯費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275電灯費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276電灯費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277電灯費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278電灯費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279電灯費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280電灯費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281電灯費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282電灯費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283電灯費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284電灯費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285電灯費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286電灯費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287電灯費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288電灯費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289電灯費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290電灯費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291電灯費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292電灯費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293電灯費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294電灯費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295電灯費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296電灯費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297電灯費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298電灯費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299電灯費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300電灯費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301電灯費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302電灯費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303電灯費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304電灯費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305電灯費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306電灯費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307電灯費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308電灯費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309電灯費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310電灯費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311電灯費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312電灯費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313電灯費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314電灯費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315電灯費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316電灯費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317電灯費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318電灯費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319電灯費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320電灯費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321電灯費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322電灯費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323電灯費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324電灯費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325電灯費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326電灯費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327電灯費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328電灯費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329電灯費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330電灯費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331電灯費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332電灯費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333電灯費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334電灯費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335電灯費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336電灯費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337電灯費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338電灯費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339電灯費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340電灯費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341電灯費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342電灯費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343電灯費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344電灯費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345電灯費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346電灯費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347電灯費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348電灯費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349電灯費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350電灯費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351電灯費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352電灯費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353電灯費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354電灯費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355電灯費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356電灯費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357電灯費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358電灯費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359電灯費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360電灯費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361電灯費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362電灯費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363電灯費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364電灯費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365電灯費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366電灯費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367電灯費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368電灯費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369電灯費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370電灯費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371電灯費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372電灯費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373電灯費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374電灯費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375電灯費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376電灯費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377電灯費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378電灯費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379電灯費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380電灯費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381電灯費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382電灯費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383電灯費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384電灯費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385電灯費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386電灯費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387電灯費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388電灯費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389電灯費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390電灯費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391電灯費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392電灯費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393電灯費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394電灯費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395電灯費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396電灯費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397電灯費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398電灯費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399電灯費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400電灯費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401電灯費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402電灯費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403電灯費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404電灯費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405電灯費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406電灯費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407電灯費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408電灯費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409電灯費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410電灯費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411電灯費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412電灯費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413電灯費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414電灯費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415電灯費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416電灯費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417電灯費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418電灯費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419電灯費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420電灯費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421電灯費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422電灯費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423電灯費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424電灯費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425電灯費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426電灯費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427電灯費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428電灯費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429電灯費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430電灯費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431電灯費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432電灯費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433電灯費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434電灯費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435電灯費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436電灯費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437電灯費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438電灯費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439電灯費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440電灯費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441電灯費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442電灯費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443電灯費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444電灯費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445電灯費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446電灯費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447電灯費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448電灯費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449電灯費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450電灯費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451電灯費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452電灯費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453電灯費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454電灯費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455電灯費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456電灯費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457電灯費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458電灯費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459電灯費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460電灯費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461電灯費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462電灯費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463電灯費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464電灯費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465電灯費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466電灯費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467電灯費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468電灯費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469電灯費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470電灯費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471電灯費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472電灯費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473電灯費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474電灯費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475電灯費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476電灯費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477電灯費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478電灯費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479電灯費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480電灯費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481電灯費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482電灯費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483電灯費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484電灯費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485電灯費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486電灯費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487電灯費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488電灯費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489電灯費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490電灯費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491電灯費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492電灯費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493電灯費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494電灯費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495電灯費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496電灯費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497電灯費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498電灯費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499電灯費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500電灯費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5" t="str">
        <f ca="1">IFERROR(VLOOKUP(A502,'現金・預金　出納帳'!$A$5:$U$2285,7,FALSE),"")&amp;""</f>
        <v/>
      </c>
      <c r="F502" s="15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  <row r="503" spans="1:9" x14ac:dyDescent="0.4">
      <c r="E503" s="41"/>
      <c r="F503" s="41"/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4343"/>
  </sheetPr>
  <dimension ref="A2:G35"/>
  <sheetViews>
    <sheetView showGridLines="0" topLeftCell="B1" zoomScale="60" zoomScaleNormal="60" workbookViewId="0">
      <selection activeCell="F6" sqref="F6"/>
    </sheetView>
  </sheetViews>
  <sheetFormatPr defaultColWidth="9" defaultRowHeight="17.25" x14ac:dyDescent="0.4"/>
  <cols>
    <col min="1" max="1" width="5.375" style="3" hidden="1" customWidth="1"/>
    <col min="2" max="2" width="9" style="3" customWidth="1"/>
    <col min="3" max="3" width="16.75" style="2" customWidth="1"/>
    <col min="4" max="4" width="27.75" style="1" customWidth="1"/>
    <col min="5" max="5" width="9.625" style="3" customWidth="1"/>
    <col min="6" max="6" width="14.25" style="3" customWidth="1"/>
    <col min="7" max="7" width="10.875" style="3" bestFit="1" customWidth="1"/>
    <col min="8" max="16384" width="9" style="3"/>
  </cols>
  <sheetData>
    <row r="2" spans="3:7" ht="18" thickBot="1" x14ac:dyDescent="0.45">
      <c r="C2" s="3"/>
      <c r="E2" s="116" t="s">
        <v>4</v>
      </c>
      <c r="F2" s="117"/>
    </row>
    <row r="3" spans="3:7" ht="18" thickTop="1" x14ac:dyDescent="0.4">
      <c r="C3" s="3"/>
      <c r="E3" s="7" t="s">
        <v>5</v>
      </c>
      <c r="F3" s="55"/>
    </row>
    <row r="4" spans="3:7" x14ac:dyDescent="0.4">
      <c r="C4" s="3"/>
      <c r="E4" s="6" t="s">
        <v>6</v>
      </c>
      <c r="F4" s="56"/>
    </row>
    <row r="6" spans="3:7" ht="18" thickBot="1" x14ac:dyDescent="0.45">
      <c r="C6" s="23" t="s">
        <v>0</v>
      </c>
      <c r="D6" s="45" t="s">
        <v>75</v>
      </c>
      <c r="G6" s="98"/>
    </row>
    <row r="7" spans="3:7" ht="18" thickTop="1" x14ac:dyDescent="0.4">
      <c r="C7" s="48" t="s">
        <v>77</v>
      </c>
      <c r="D7" s="49"/>
    </row>
    <row r="8" spans="3:7" x14ac:dyDescent="0.4">
      <c r="C8" s="50" t="s">
        <v>78</v>
      </c>
      <c r="D8" s="51"/>
    </row>
    <row r="9" spans="3:7" x14ac:dyDescent="0.4">
      <c r="C9" s="50" t="s">
        <v>79</v>
      </c>
      <c r="D9" s="51"/>
    </row>
    <row r="10" spans="3:7" x14ac:dyDescent="0.4">
      <c r="C10" s="50" t="s">
        <v>80</v>
      </c>
      <c r="D10" s="51"/>
    </row>
    <row r="11" spans="3:7" x14ac:dyDescent="0.4">
      <c r="C11" s="50" t="s">
        <v>81</v>
      </c>
      <c r="D11" s="51"/>
    </row>
    <row r="12" spans="3:7" x14ac:dyDescent="0.4">
      <c r="C12" s="52" t="s">
        <v>73</v>
      </c>
      <c r="D12" s="53"/>
    </row>
    <row r="13" spans="3:7" x14ac:dyDescent="0.4">
      <c r="C13" s="52" t="s">
        <v>38</v>
      </c>
      <c r="D13" s="53"/>
    </row>
    <row r="14" spans="3:7" x14ac:dyDescent="0.4">
      <c r="C14" s="52" t="s">
        <v>39</v>
      </c>
      <c r="D14" s="53"/>
    </row>
    <row r="15" spans="3:7" ht="18" thickBot="1" x14ac:dyDescent="0.45">
      <c r="C15" s="4" t="s">
        <v>1</v>
      </c>
      <c r="D15" s="46" t="s">
        <v>75</v>
      </c>
    </row>
    <row r="16" spans="3:7" ht="18" thickTop="1" x14ac:dyDescent="0.4">
      <c r="C16" s="48" t="s">
        <v>82</v>
      </c>
      <c r="D16" s="49"/>
    </row>
    <row r="17" spans="3:4" x14ac:dyDescent="0.4">
      <c r="C17" s="50" t="s">
        <v>83</v>
      </c>
      <c r="D17" s="51"/>
    </row>
    <row r="18" spans="3:4" x14ac:dyDescent="0.4">
      <c r="C18" s="50" t="s">
        <v>84</v>
      </c>
      <c r="D18" s="54"/>
    </row>
    <row r="19" spans="3:4" x14ac:dyDescent="0.4">
      <c r="C19" s="50" t="s">
        <v>85</v>
      </c>
      <c r="D19" s="51"/>
    </row>
    <row r="20" spans="3:4" x14ac:dyDescent="0.4">
      <c r="C20" s="50" t="s">
        <v>86</v>
      </c>
      <c r="D20" s="51"/>
    </row>
    <row r="21" spans="3:4" x14ac:dyDescent="0.4">
      <c r="C21" s="50" t="s">
        <v>96</v>
      </c>
      <c r="D21" s="51"/>
    </row>
    <row r="22" spans="3:4" x14ac:dyDescent="0.4">
      <c r="C22" s="50" t="s">
        <v>87</v>
      </c>
      <c r="D22" s="51"/>
    </row>
    <row r="23" spans="3:4" x14ac:dyDescent="0.4">
      <c r="C23" s="50" t="s">
        <v>88</v>
      </c>
      <c r="D23" s="51"/>
    </row>
    <row r="24" spans="3:4" x14ac:dyDescent="0.4">
      <c r="C24" s="50" t="s">
        <v>89</v>
      </c>
      <c r="D24" s="51"/>
    </row>
    <row r="25" spans="3:4" x14ac:dyDescent="0.4">
      <c r="C25" s="50" t="s">
        <v>90</v>
      </c>
      <c r="D25" s="51"/>
    </row>
    <row r="26" spans="3:4" x14ac:dyDescent="0.4">
      <c r="C26" s="50" t="s">
        <v>91</v>
      </c>
      <c r="D26" s="51"/>
    </row>
    <row r="27" spans="3:4" x14ac:dyDescent="0.4">
      <c r="C27" s="50" t="s">
        <v>92</v>
      </c>
      <c r="D27" s="51"/>
    </row>
    <row r="28" spans="3:4" x14ac:dyDescent="0.4">
      <c r="C28" s="50" t="s">
        <v>93</v>
      </c>
      <c r="D28" s="51"/>
    </row>
    <row r="29" spans="3:4" x14ac:dyDescent="0.4">
      <c r="C29" s="50" t="s">
        <v>94</v>
      </c>
      <c r="D29" s="51"/>
    </row>
    <row r="30" spans="3:4" x14ac:dyDescent="0.4">
      <c r="C30" s="50" t="s">
        <v>95</v>
      </c>
      <c r="D30" s="51"/>
    </row>
    <row r="31" spans="3:4" x14ac:dyDescent="0.4">
      <c r="C31" s="50" t="s">
        <v>2</v>
      </c>
      <c r="D31" s="51"/>
    </row>
    <row r="32" spans="3:4" x14ac:dyDescent="0.4">
      <c r="C32" s="50" t="s">
        <v>40</v>
      </c>
      <c r="D32" s="51"/>
    </row>
    <row r="33" spans="3:4" x14ac:dyDescent="0.4">
      <c r="C33" s="50" t="s">
        <v>41</v>
      </c>
      <c r="D33" s="51"/>
    </row>
    <row r="34" spans="3:4" x14ac:dyDescent="0.4">
      <c r="C34" s="50" t="s">
        <v>42</v>
      </c>
      <c r="D34" s="51"/>
    </row>
    <row r="35" spans="3:4" x14ac:dyDescent="0.4">
      <c r="C35" s="5" t="s">
        <v>3</v>
      </c>
      <c r="D35" s="47"/>
    </row>
  </sheetData>
  <mergeCells count="1">
    <mergeCell ref="E2:F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L13" sqref="L12:L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清掃費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清掃費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1清掃費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2清掃費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3清掃費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4清掃費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5清掃費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6清掃費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7清掃費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8清掃費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9清掃費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10清掃費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11清掃費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12清掃費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13清掃費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14清掃費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15清掃費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16清掃費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17清掃費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18清掃費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19清掃費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20清掃費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21清掃費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22清掃費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23清掃費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24清掃費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25清掃費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26清掃費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27清掃費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28清掃費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29清掃費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30清掃費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31清掃費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32清掃費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33清掃費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34清掃費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35清掃費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36清掃費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37清掃費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38清掃費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39清掃費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40清掃費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41清掃費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42清掃費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43清掃費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44清掃費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45清掃費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46清掃費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47清掃費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48清掃費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49清掃費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50清掃費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51清掃費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52清掃費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53清掃費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54清掃費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55清掃費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56清掃費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57清掃費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58清掃費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59清掃費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60清掃費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61清掃費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62清掃費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63清掃費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64清掃費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65清掃費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66清掃費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67清掃費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68清掃費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69清掃費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70清掃費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71清掃費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72清掃費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73清掃費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74清掃費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75清掃費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76清掃費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77清掃費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78清掃費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79清掃費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80清掃費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81清掃費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82清掃費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83清掃費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84清掃費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85清掃費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86清掃費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87清掃費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88清掃費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89清掃費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90清掃費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91清掃費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92清掃費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93清掃費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94清掃費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95清掃費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96清掃費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97清掃費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98清掃費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99清掃費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100清掃費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101清掃費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102清掃費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103清掃費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104清掃費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105清掃費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106清掃費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107清掃費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108清掃費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109清掃費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110清掃費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111清掃費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112清掃費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113清掃費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114清掃費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115清掃費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116清掃費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117清掃費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118清掃費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119清掃費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120清掃費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121清掃費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122清掃費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123清掃費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124清掃費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125清掃費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126清掃費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127清掃費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128清掃費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129清掃費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130清掃費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131清掃費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132清掃費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133清掃費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134清掃費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135清掃費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136清掃費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137清掃費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138清掃費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139清掃費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140清掃費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141清掃費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142清掃費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143清掃費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144清掃費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145清掃費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146清掃費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147清掃費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148清掃費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149清掃費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150清掃費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151清掃費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152清掃費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153清掃費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154清掃費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155清掃費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156清掃費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157清掃費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158清掃費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159清掃費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160清掃費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161清掃費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162清掃費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163清掃費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164清掃費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165清掃費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166清掃費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167清掃費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168清掃費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169清掃費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170清掃費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171清掃費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172清掃費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173清掃費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174清掃費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175清掃費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176清掃費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177清掃費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178清掃費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179清掃費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180清掃費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181清掃費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182清掃費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183清掃費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184清掃費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185清掃費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186清掃費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187清掃費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188清掃費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189清掃費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190清掃費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191清掃費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192清掃費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193清掃費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194清掃費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195清掃費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196清掃費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197清掃費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198清掃費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199清掃費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200清掃費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201清掃費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202清掃費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203清掃費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204清掃費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205清掃費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206清掃費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207清掃費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208清掃費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209清掃費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210清掃費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211清掃費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212清掃費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213清掃費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214清掃費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215清掃費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216清掃費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217清掃費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218清掃費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219清掃費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220清掃費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221清掃費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222清掃費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223清掃費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224清掃費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225清掃費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226清掃費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227清掃費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228清掃費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229清掃費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230清掃費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231清掃費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232清掃費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233清掃費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234清掃費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235清掃費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236清掃費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237清掃費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238清掃費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239清掃費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240清掃費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241清掃費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242清掃費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243清掃費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244清掃費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245清掃費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246清掃費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247清掃費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248清掃費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249清掃費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250清掃費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251清掃費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252清掃費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253清掃費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254清掃費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255清掃費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256清掃費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257清掃費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258清掃費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259清掃費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260清掃費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261清掃費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262清掃費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263清掃費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264清掃費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265清掃費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266清掃費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267清掃費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268清掃費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269清掃費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270清掃費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271清掃費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272清掃費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273清掃費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274清掃費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275清掃費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276清掃費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277清掃費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278清掃費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279清掃費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280清掃費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281清掃費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282清掃費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283清掃費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284清掃費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285清掃費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286清掃費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287清掃費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288清掃費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289清掃費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290清掃費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291清掃費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292清掃費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293清掃費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294清掃費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295清掃費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296清掃費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297清掃費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298清掃費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299清掃費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300清掃費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301清掃費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302清掃費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303清掃費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304清掃費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305清掃費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306清掃費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307清掃費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308清掃費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309清掃費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310清掃費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311清掃費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312清掃費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313清掃費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314清掃費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315清掃費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316清掃費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317清掃費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318清掃費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319清掃費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320清掃費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321清掃費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322清掃費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323清掃費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324清掃費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325清掃費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326清掃費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327清掃費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328清掃費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329清掃費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330清掃費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331清掃費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332清掃費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333清掃費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334清掃費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335清掃費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336清掃費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337清掃費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338清掃費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339清掃費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340清掃費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341清掃費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342清掃費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343清掃費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344清掃費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345清掃費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346清掃費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347清掃費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348清掃費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349清掃費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350清掃費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351清掃費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352清掃費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353清掃費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354清掃費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355清掃費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356清掃費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357清掃費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358清掃費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359清掃費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360清掃費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361清掃費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362清掃費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363清掃費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364清掃費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365清掃費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366清掃費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367清掃費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368清掃費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369清掃費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370清掃費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371清掃費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372清掃費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373清掃費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374清掃費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375清掃費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376清掃費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377清掃費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378清掃費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379清掃費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380清掃費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381清掃費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382清掃費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383清掃費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384清掃費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385清掃費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386清掃費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387清掃費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388清掃費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389清掃費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390清掃費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391清掃費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392清掃費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393清掃費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394清掃費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395清掃費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396清掃費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397清掃費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398清掃費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399清掃費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400清掃費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401清掃費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402清掃費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403清掃費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404清掃費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405清掃費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406清掃費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407清掃費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408清掃費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409清掃費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410清掃費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411清掃費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412清掃費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413清掃費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414清掃費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415清掃費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416清掃費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417清掃費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418清掃費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419清掃費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420清掃費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421清掃費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422清掃費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423清掃費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424清掃費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425清掃費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426清掃費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427清掃費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428清掃費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429清掃費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430清掃費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431清掃費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432清掃費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433清掃費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434清掃費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435清掃費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436清掃費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437清掃費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438清掃費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439清掃費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440清掃費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441清掃費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442清掃費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443清掃費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444清掃費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445清掃費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446清掃費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447清掃費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448清掃費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449清掃費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450清掃費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451清掃費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452清掃費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453清掃費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454清掃費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455清掃費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456清掃費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457清掃費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458清掃費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459清掃費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460清掃費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461清掃費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462清掃費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463清掃費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464清掃費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465清掃費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466清掃費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467清掃費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468清掃費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469清掃費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470清掃費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471清掃費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472清掃費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473清掃費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474清掃費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475清掃費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476清掃費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477清掃費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478清掃費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479清掃費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480清掃費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481清掃費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482清掃費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483清掃費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484清掃費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485清掃費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486清掃費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487清掃費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488清掃費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489清掃費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490清掃費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491清掃費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492清掃費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493清掃費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494清掃費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495清掃費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496清掃費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497清掃費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498清掃費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499清掃費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500清掃費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L13" sqref="L12:L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体育費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体育費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1体育費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2体育費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</f>
        <v/>
      </c>
      <c r="F4" s="16" t="str">
        <f ca="1">IFERROR(VLOOKUP(A4,'現金・預金　出納帳'!$A$5:$U$2285,8,FALSE),"")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3体育費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</f>
        <v/>
      </c>
      <c r="F5" s="16" t="str">
        <f ca="1">IFERROR(VLOOKUP(A5,'現金・預金　出納帳'!$A$5:$U$2285,8,FALSE),"")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4体育費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</f>
        <v/>
      </c>
      <c r="F6" s="16" t="str">
        <f ca="1">IFERROR(VLOOKUP(A6,'現金・預金　出納帳'!$A$5:$U$2285,8,FALSE),"")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5体育費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</f>
        <v/>
      </c>
      <c r="F7" s="16" t="str">
        <f ca="1">IFERROR(VLOOKUP(A7,'現金・預金　出納帳'!$A$5:$U$2285,8,FALSE),"")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6体育費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</f>
        <v/>
      </c>
      <c r="F8" s="16" t="str">
        <f ca="1">IFERROR(VLOOKUP(A8,'現金・預金　出納帳'!$A$5:$U$2285,8,FALSE),"")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7体育費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</f>
        <v/>
      </c>
      <c r="F9" s="16" t="str">
        <f ca="1">IFERROR(VLOOKUP(A9,'現金・預金　出納帳'!$A$5:$U$2285,8,FALSE),"")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8体育費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</f>
        <v/>
      </c>
      <c r="F10" s="16" t="str">
        <f ca="1">IFERROR(VLOOKUP(A10,'現金・預金　出納帳'!$A$5:$U$2285,8,FALSE),"")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9体育費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</f>
        <v/>
      </c>
      <c r="F11" s="16" t="str">
        <f ca="1">IFERROR(VLOOKUP(A11,'現金・預金　出納帳'!$A$5:$U$2285,8,FALSE),"")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10体育費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</f>
        <v/>
      </c>
      <c r="F12" s="16" t="str">
        <f ca="1">IFERROR(VLOOKUP(A12,'現金・預金　出納帳'!$A$5:$U$2285,8,FALSE),"")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11体育費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</f>
        <v/>
      </c>
      <c r="F13" s="16" t="str">
        <f ca="1">IFERROR(VLOOKUP(A13,'現金・預金　出納帳'!$A$5:$U$2285,8,FALSE),"")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12体育費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</f>
        <v/>
      </c>
      <c r="F14" s="16" t="str">
        <f ca="1">IFERROR(VLOOKUP(A14,'現金・預金　出納帳'!$A$5:$U$2285,8,FALSE),"")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13体育費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</f>
        <v/>
      </c>
      <c r="F15" s="16" t="str">
        <f ca="1">IFERROR(VLOOKUP(A15,'現金・預金　出納帳'!$A$5:$U$2285,8,FALSE),"")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14体育費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</f>
        <v/>
      </c>
      <c r="F16" s="16" t="str">
        <f ca="1">IFERROR(VLOOKUP(A16,'現金・預金　出納帳'!$A$5:$U$2285,8,FALSE),"")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15体育費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</f>
        <v/>
      </c>
      <c r="F17" s="16" t="str">
        <f ca="1">IFERROR(VLOOKUP(A17,'現金・預金　出納帳'!$A$5:$U$2285,8,FALSE),"")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16体育費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</f>
        <v/>
      </c>
      <c r="F18" s="16" t="str">
        <f ca="1">IFERROR(VLOOKUP(A18,'現金・預金　出納帳'!$A$5:$U$2285,8,FALSE),"")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17体育費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</f>
        <v/>
      </c>
      <c r="F19" s="16" t="str">
        <f ca="1">IFERROR(VLOOKUP(A19,'現金・預金　出納帳'!$A$5:$U$2285,8,FALSE),"")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18体育費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</f>
        <v/>
      </c>
      <c r="F20" s="16" t="str">
        <f ca="1">IFERROR(VLOOKUP(A20,'現金・預金　出納帳'!$A$5:$U$2285,8,FALSE),"")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19体育費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</f>
        <v/>
      </c>
      <c r="F21" s="16" t="str">
        <f ca="1">IFERROR(VLOOKUP(A21,'現金・預金　出納帳'!$A$5:$U$2285,8,FALSE),"")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20体育費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</f>
        <v/>
      </c>
      <c r="F22" s="16" t="str">
        <f ca="1">IFERROR(VLOOKUP(A22,'現金・預金　出納帳'!$A$5:$U$2285,8,FALSE),"")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21体育費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</f>
        <v/>
      </c>
      <c r="F23" s="16" t="str">
        <f ca="1">IFERROR(VLOOKUP(A23,'現金・預金　出納帳'!$A$5:$U$2285,8,FALSE),"")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22体育費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</f>
        <v/>
      </c>
      <c r="F24" s="16" t="str">
        <f ca="1">IFERROR(VLOOKUP(A24,'現金・預金　出納帳'!$A$5:$U$2285,8,FALSE),"")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23体育費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</f>
        <v/>
      </c>
      <c r="F25" s="16" t="str">
        <f ca="1">IFERROR(VLOOKUP(A25,'現金・預金　出納帳'!$A$5:$U$2285,8,FALSE),"")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24体育費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</f>
        <v/>
      </c>
      <c r="F26" s="16" t="str">
        <f ca="1">IFERROR(VLOOKUP(A26,'現金・預金　出納帳'!$A$5:$U$2285,8,FALSE),"")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25体育費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</f>
        <v/>
      </c>
      <c r="F27" s="16" t="str">
        <f ca="1">IFERROR(VLOOKUP(A27,'現金・預金　出納帳'!$A$5:$U$2285,8,FALSE),"")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26体育費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</f>
        <v/>
      </c>
      <c r="F28" s="16" t="str">
        <f ca="1">IFERROR(VLOOKUP(A28,'現金・預金　出納帳'!$A$5:$U$2285,8,FALSE),"")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27体育費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</f>
        <v/>
      </c>
      <c r="F29" s="16" t="str">
        <f ca="1">IFERROR(VLOOKUP(A29,'現金・預金　出納帳'!$A$5:$U$2285,8,FALSE),"")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28体育費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</f>
        <v/>
      </c>
      <c r="F30" s="16" t="str">
        <f ca="1">IFERROR(VLOOKUP(A30,'現金・預金　出納帳'!$A$5:$U$2285,8,FALSE),"")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29体育費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</f>
        <v/>
      </c>
      <c r="F31" s="16" t="str">
        <f ca="1">IFERROR(VLOOKUP(A31,'現金・預金　出納帳'!$A$5:$U$2285,8,FALSE),"")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30体育費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</f>
        <v/>
      </c>
      <c r="F32" s="16" t="str">
        <f ca="1">IFERROR(VLOOKUP(A32,'現金・預金　出納帳'!$A$5:$U$2285,8,FALSE),"")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31体育費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</f>
        <v/>
      </c>
      <c r="F33" s="16" t="str">
        <f ca="1">IFERROR(VLOOKUP(A33,'現金・預金　出納帳'!$A$5:$U$2285,8,FALSE),"")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32体育費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</f>
        <v/>
      </c>
      <c r="F34" s="16" t="str">
        <f ca="1">IFERROR(VLOOKUP(A34,'現金・預金　出納帳'!$A$5:$U$2285,8,FALSE),"")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33体育費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</f>
        <v/>
      </c>
      <c r="F35" s="16" t="str">
        <f ca="1">IFERROR(VLOOKUP(A35,'現金・預金　出納帳'!$A$5:$U$2285,8,FALSE),"")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34体育費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</f>
        <v/>
      </c>
      <c r="F36" s="16" t="str">
        <f ca="1">IFERROR(VLOOKUP(A36,'現金・預金　出納帳'!$A$5:$U$2285,8,FALSE),"")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35体育費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</f>
        <v/>
      </c>
      <c r="F37" s="16" t="str">
        <f ca="1">IFERROR(VLOOKUP(A37,'現金・預金　出納帳'!$A$5:$U$2285,8,FALSE),"")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36体育費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</f>
        <v/>
      </c>
      <c r="F38" s="16" t="str">
        <f ca="1">IFERROR(VLOOKUP(A38,'現金・預金　出納帳'!$A$5:$U$2285,8,FALSE),"")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37体育費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</f>
        <v/>
      </c>
      <c r="F39" s="16" t="str">
        <f ca="1">IFERROR(VLOOKUP(A39,'現金・預金　出納帳'!$A$5:$U$2285,8,FALSE),"")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38体育費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</f>
        <v/>
      </c>
      <c r="F40" s="16" t="str">
        <f ca="1">IFERROR(VLOOKUP(A40,'現金・預金　出納帳'!$A$5:$U$2285,8,FALSE),"")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39体育費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</f>
        <v/>
      </c>
      <c r="F41" s="16" t="str">
        <f ca="1">IFERROR(VLOOKUP(A41,'現金・預金　出納帳'!$A$5:$U$2285,8,FALSE),"")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40体育費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</f>
        <v/>
      </c>
      <c r="F42" s="16" t="str">
        <f ca="1">IFERROR(VLOOKUP(A42,'現金・預金　出納帳'!$A$5:$U$2285,8,FALSE),"")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41体育費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</f>
        <v/>
      </c>
      <c r="F43" s="16" t="str">
        <f ca="1">IFERROR(VLOOKUP(A43,'現金・預金　出納帳'!$A$5:$U$2285,8,FALSE),"")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42体育費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</f>
        <v/>
      </c>
      <c r="F44" s="16" t="str">
        <f ca="1">IFERROR(VLOOKUP(A44,'現金・預金　出納帳'!$A$5:$U$2285,8,FALSE),"")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43体育費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</f>
        <v/>
      </c>
      <c r="F45" s="16" t="str">
        <f ca="1">IFERROR(VLOOKUP(A45,'現金・預金　出納帳'!$A$5:$U$2285,8,FALSE),"")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44体育費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</f>
        <v/>
      </c>
      <c r="F46" s="16" t="str">
        <f ca="1">IFERROR(VLOOKUP(A46,'現金・預金　出納帳'!$A$5:$U$2285,8,FALSE),"")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45体育費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</f>
        <v/>
      </c>
      <c r="F47" s="16" t="str">
        <f ca="1">IFERROR(VLOOKUP(A47,'現金・預金　出納帳'!$A$5:$U$2285,8,FALSE),"")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46体育費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</f>
        <v/>
      </c>
      <c r="F48" s="16" t="str">
        <f ca="1">IFERROR(VLOOKUP(A48,'現金・預金　出納帳'!$A$5:$U$2285,8,FALSE),"")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47体育費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</f>
        <v/>
      </c>
      <c r="F49" s="16" t="str">
        <f ca="1">IFERROR(VLOOKUP(A49,'現金・預金　出納帳'!$A$5:$U$2285,8,FALSE),"")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48体育費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</f>
        <v/>
      </c>
      <c r="F50" s="16" t="str">
        <f ca="1">IFERROR(VLOOKUP(A50,'現金・預金　出納帳'!$A$5:$U$2285,8,FALSE),"")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49体育費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</f>
        <v/>
      </c>
      <c r="F51" s="16" t="str">
        <f ca="1">IFERROR(VLOOKUP(A51,'現金・預金　出納帳'!$A$5:$U$2285,8,FALSE),"")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50体育費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</f>
        <v/>
      </c>
      <c r="F52" s="16" t="str">
        <f ca="1">IFERROR(VLOOKUP(A52,'現金・預金　出納帳'!$A$5:$U$2285,8,FALSE),"")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51体育費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</f>
        <v/>
      </c>
      <c r="F53" s="16" t="str">
        <f ca="1">IFERROR(VLOOKUP(A53,'現金・預金　出納帳'!$A$5:$U$2285,8,FALSE),"")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52体育費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</f>
        <v/>
      </c>
      <c r="F54" s="16" t="str">
        <f ca="1">IFERROR(VLOOKUP(A54,'現金・預金　出納帳'!$A$5:$U$2285,8,FALSE),"")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53体育費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</f>
        <v/>
      </c>
      <c r="F55" s="16" t="str">
        <f ca="1">IFERROR(VLOOKUP(A55,'現金・預金　出納帳'!$A$5:$U$2285,8,FALSE),"")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54体育費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</f>
        <v/>
      </c>
      <c r="F56" s="16" t="str">
        <f ca="1">IFERROR(VLOOKUP(A56,'現金・預金　出納帳'!$A$5:$U$2285,8,FALSE),"")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55体育費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</f>
        <v/>
      </c>
      <c r="F57" s="16" t="str">
        <f ca="1">IFERROR(VLOOKUP(A57,'現金・預金　出納帳'!$A$5:$U$2285,8,FALSE),"")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56体育費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</f>
        <v/>
      </c>
      <c r="F58" s="16" t="str">
        <f ca="1">IFERROR(VLOOKUP(A58,'現金・預金　出納帳'!$A$5:$U$2285,8,FALSE),"")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57体育費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</f>
        <v/>
      </c>
      <c r="F59" s="16" t="str">
        <f ca="1">IFERROR(VLOOKUP(A59,'現金・預金　出納帳'!$A$5:$U$2285,8,FALSE),"")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58体育費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</f>
        <v/>
      </c>
      <c r="F60" s="16" t="str">
        <f ca="1">IFERROR(VLOOKUP(A60,'現金・預金　出納帳'!$A$5:$U$2285,8,FALSE),"")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59体育費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</f>
        <v/>
      </c>
      <c r="F61" s="16" t="str">
        <f ca="1">IFERROR(VLOOKUP(A61,'現金・預金　出納帳'!$A$5:$U$2285,8,FALSE),"")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60体育費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</f>
        <v/>
      </c>
      <c r="F62" s="16" t="str">
        <f ca="1">IFERROR(VLOOKUP(A62,'現金・預金　出納帳'!$A$5:$U$2285,8,FALSE),"")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61体育費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</f>
        <v/>
      </c>
      <c r="F63" s="16" t="str">
        <f ca="1">IFERROR(VLOOKUP(A63,'現金・預金　出納帳'!$A$5:$U$2285,8,FALSE),"")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62体育費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</f>
        <v/>
      </c>
      <c r="F64" s="16" t="str">
        <f ca="1">IFERROR(VLOOKUP(A64,'現金・預金　出納帳'!$A$5:$U$2285,8,FALSE),"")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63体育費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</f>
        <v/>
      </c>
      <c r="F65" s="16" t="str">
        <f ca="1">IFERROR(VLOOKUP(A65,'現金・預金　出納帳'!$A$5:$U$2285,8,FALSE),"")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64体育費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</f>
        <v/>
      </c>
      <c r="F66" s="16" t="str">
        <f ca="1">IFERROR(VLOOKUP(A66,'現金・預金　出納帳'!$A$5:$U$2285,8,FALSE),"")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65体育費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</f>
        <v/>
      </c>
      <c r="F67" s="16" t="str">
        <f ca="1">IFERROR(VLOOKUP(A67,'現金・預金　出納帳'!$A$5:$U$2285,8,FALSE),"")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66体育費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</f>
        <v/>
      </c>
      <c r="F68" s="16" t="str">
        <f ca="1">IFERROR(VLOOKUP(A68,'現金・預金　出納帳'!$A$5:$U$2285,8,FALSE),"")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67体育費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</f>
        <v/>
      </c>
      <c r="F69" s="16" t="str">
        <f ca="1">IFERROR(VLOOKUP(A69,'現金・預金　出納帳'!$A$5:$U$2285,8,FALSE),"")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68体育費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</f>
        <v/>
      </c>
      <c r="F70" s="16" t="str">
        <f ca="1">IFERROR(VLOOKUP(A70,'現金・預金　出納帳'!$A$5:$U$2285,8,FALSE),"")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69体育費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</f>
        <v/>
      </c>
      <c r="F71" s="16" t="str">
        <f ca="1">IFERROR(VLOOKUP(A71,'現金・預金　出納帳'!$A$5:$U$2285,8,FALSE),"")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70体育費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</f>
        <v/>
      </c>
      <c r="F72" s="16" t="str">
        <f ca="1">IFERROR(VLOOKUP(A72,'現金・預金　出納帳'!$A$5:$U$2285,8,FALSE),"")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71体育費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</f>
        <v/>
      </c>
      <c r="F73" s="16" t="str">
        <f ca="1">IFERROR(VLOOKUP(A73,'現金・預金　出納帳'!$A$5:$U$2285,8,FALSE),"")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72体育費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</f>
        <v/>
      </c>
      <c r="F74" s="16" t="str">
        <f ca="1">IFERROR(VLOOKUP(A74,'現金・預金　出納帳'!$A$5:$U$2285,8,FALSE),"")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73体育費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</f>
        <v/>
      </c>
      <c r="F75" s="16" t="str">
        <f ca="1">IFERROR(VLOOKUP(A75,'現金・預金　出納帳'!$A$5:$U$2285,8,FALSE),"")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74体育費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</f>
        <v/>
      </c>
      <c r="F76" s="16" t="str">
        <f ca="1">IFERROR(VLOOKUP(A76,'現金・預金　出納帳'!$A$5:$U$2285,8,FALSE),"")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75体育費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</f>
        <v/>
      </c>
      <c r="F77" s="16" t="str">
        <f ca="1">IFERROR(VLOOKUP(A77,'現金・預金　出納帳'!$A$5:$U$2285,8,FALSE),"")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76体育費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</f>
        <v/>
      </c>
      <c r="F78" s="16" t="str">
        <f ca="1">IFERROR(VLOOKUP(A78,'現金・預金　出納帳'!$A$5:$U$2285,8,FALSE),"")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77体育費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</f>
        <v/>
      </c>
      <c r="F79" s="16" t="str">
        <f ca="1">IFERROR(VLOOKUP(A79,'現金・預金　出納帳'!$A$5:$U$2285,8,FALSE),"")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78体育費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</f>
        <v/>
      </c>
      <c r="F80" s="16" t="str">
        <f ca="1">IFERROR(VLOOKUP(A80,'現金・預金　出納帳'!$A$5:$U$2285,8,FALSE),"")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79体育費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</f>
        <v/>
      </c>
      <c r="F81" s="16" t="str">
        <f ca="1">IFERROR(VLOOKUP(A81,'現金・預金　出納帳'!$A$5:$U$2285,8,FALSE),"")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80体育費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</f>
        <v/>
      </c>
      <c r="F82" s="16" t="str">
        <f ca="1">IFERROR(VLOOKUP(A82,'現金・預金　出納帳'!$A$5:$U$2285,8,FALSE),"")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81体育費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</f>
        <v/>
      </c>
      <c r="F83" s="16" t="str">
        <f ca="1">IFERROR(VLOOKUP(A83,'現金・預金　出納帳'!$A$5:$U$2285,8,FALSE),"")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82体育費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</f>
        <v/>
      </c>
      <c r="F84" s="16" t="str">
        <f ca="1">IFERROR(VLOOKUP(A84,'現金・預金　出納帳'!$A$5:$U$2285,8,FALSE),"")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83体育費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</f>
        <v/>
      </c>
      <c r="F85" s="16" t="str">
        <f ca="1">IFERROR(VLOOKUP(A85,'現金・預金　出納帳'!$A$5:$U$2285,8,FALSE),"")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84体育費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</f>
        <v/>
      </c>
      <c r="F86" s="16" t="str">
        <f ca="1">IFERROR(VLOOKUP(A86,'現金・預金　出納帳'!$A$5:$U$2285,8,FALSE),"")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85体育費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</f>
        <v/>
      </c>
      <c r="F87" s="16" t="str">
        <f ca="1">IFERROR(VLOOKUP(A87,'現金・預金　出納帳'!$A$5:$U$2285,8,FALSE),"")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86体育費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</f>
        <v/>
      </c>
      <c r="F88" s="16" t="str">
        <f ca="1">IFERROR(VLOOKUP(A88,'現金・預金　出納帳'!$A$5:$U$2285,8,FALSE),"")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87体育費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</f>
        <v/>
      </c>
      <c r="F89" s="16" t="str">
        <f ca="1">IFERROR(VLOOKUP(A89,'現金・預金　出納帳'!$A$5:$U$2285,8,FALSE),"")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88体育費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</f>
        <v/>
      </c>
      <c r="F90" s="16" t="str">
        <f ca="1">IFERROR(VLOOKUP(A90,'現金・預金　出納帳'!$A$5:$U$2285,8,FALSE),"")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89体育費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</f>
        <v/>
      </c>
      <c r="F91" s="16" t="str">
        <f ca="1">IFERROR(VLOOKUP(A91,'現金・預金　出納帳'!$A$5:$U$2285,8,FALSE),"")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90体育費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</f>
        <v/>
      </c>
      <c r="F92" s="16" t="str">
        <f ca="1">IFERROR(VLOOKUP(A92,'現金・預金　出納帳'!$A$5:$U$2285,8,FALSE),"")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91体育費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</f>
        <v/>
      </c>
      <c r="F93" s="16" t="str">
        <f ca="1">IFERROR(VLOOKUP(A93,'現金・預金　出納帳'!$A$5:$U$2285,8,FALSE),"")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92体育費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</f>
        <v/>
      </c>
      <c r="F94" s="16" t="str">
        <f ca="1">IFERROR(VLOOKUP(A94,'現金・預金　出納帳'!$A$5:$U$2285,8,FALSE),"")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93体育費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</f>
        <v/>
      </c>
      <c r="F95" s="16" t="str">
        <f ca="1">IFERROR(VLOOKUP(A95,'現金・預金　出納帳'!$A$5:$U$2285,8,FALSE),"")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94体育費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</f>
        <v/>
      </c>
      <c r="F96" s="16" t="str">
        <f ca="1">IFERROR(VLOOKUP(A96,'現金・預金　出納帳'!$A$5:$U$2285,8,FALSE),"")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95体育費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</f>
        <v/>
      </c>
      <c r="F97" s="16" t="str">
        <f ca="1">IFERROR(VLOOKUP(A97,'現金・預金　出納帳'!$A$5:$U$2285,8,FALSE),"")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96体育費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</f>
        <v/>
      </c>
      <c r="F98" s="16" t="str">
        <f ca="1">IFERROR(VLOOKUP(A98,'現金・預金　出納帳'!$A$5:$U$2285,8,FALSE),"")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97体育費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</f>
        <v/>
      </c>
      <c r="F99" s="16" t="str">
        <f ca="1">IFERROR(VLOOKUP(A99,'現金・預金　出納帳'!$A$5:$U$2285,8,FALSE),"")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98体育費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</f>
        <v/>
      </c>
      <c r="F100" s="16" t="str">
        <f ca="1">IFERROR(VLOOKUP(A100,'現金・預金　出納帳'!$A$5:$U$2285,8,FALSE),"")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99体育費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</f>
        <v/>
      </c>
      <c r="F101" s="16" t="str">
        <f ca="1">IFERROR(VLOOKUP(A101,'現金・預金　出納帳'!$A$5:$U$2285,8,FALSE),"")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100体育費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</f>
        <v/>
      </c>
      <c r="F102" s="16" t="str">
        <f ca="1">IFERROR(VLOOKUP(A102,'現金・預金　出納帳'!$A$5:$U$2285,8,FALSE),"")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101体育費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</f>
        <v/>
      </c>
      <c r="F103" s="16" t="str">
        <f ca="1">IFERROR(VLOOKUP(A103,'現金・預金　出納帳'!$A$5:$U$2285,8,FALSE),"")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102体育費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</f>
        <v/>
      </c>
      <c r="F104" s="16" t="str">
        <f ca="1">IFERROR(VLOOKUP(A104,'現金・預金　出納帳'!$A$5:$U$2285,8,FALSE),"")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103体育費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</f>
        <v/>
      </c>
      <c r="F105" s="16" t="str">
        <f ca="1">IFERROR(VLOOKUP(A105,'現金・預金　出納帳'!$A$5:$U$2285,8,FALSE),"")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104体育費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</f>
        <v/>
      </c>
      <c r="F106" s="16" t="str">
        <f ca="1">IFERROR(VLOOKUP(A106,'現金・預金　出納帳'!$A$5:$U$2285,8,FALSE),"")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105体育費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</f>
        <v/>
      </c>
      <c r="F107" s="16" t="str">
        <f ca="1">IFERROR(VLOOKUP(A107,'現金・預金　出納帳'!$A$5:$U$2285,8,FALSE),"")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106体育費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</f>
        <v/>
      </c>
      <c r="F108" s="16" t="str">
        <f ca="1">IFERROR(VLOOKUP(A108,'現金・預金　出納帳'!$A$5:$U$2285,8,FALSE),"")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107体育費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</f>
        <v/>
      </c>
      <c r="F109" s="16" t="str">
        <f ca="1">IFERROR(VLOOKUP(A109,'現金・預金　出納帳'!$A$5:$U$2285,8,FALSE),"")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108体育費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</f>
        <v/>
      </c>
      <c r="F110" s="16" t="str">
        <f ca="1">IFERROR(VLOOKUP(A110,'現金・預金　出納帳'!$A$5:$U$2285,8,FALSE),"")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109体育費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</f>
        <v/>
      </c>
      <c r="F111" s="16" t="str">
        <f ca="1">IFERROR(VLOOKUP(A111,'現金・預金　出納帳'!$A$5:$U$2285,8,FALSE),"")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110体育費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</f>
        <v/>
      </c>
      <c r="F112" s="16" t="str">
        <f ca="1">IFERROR(VLOOKUP(A112,'現金・預金　出納帳'!$A$5:$U$2285,8,FALSE),"")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111体育費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</f>
        <v/>
      </c>
      <c r="F113" s="16" t="str">
        <f ca="1">IFERROR(VLOOKUP(A113,'現金・預金　出納帳'!$A$5:$U$2285,8,FALSE),"")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112体育費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</f>
        <v/>
      </c>
      <c r="F114" s="16" t="str">
        <f ca="1">IFERROR(VLOOKUP(A114,'現金・預金　出納帳'!$A$5:$U$2285,8,FALSE),"")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113体育費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</f>
        <v/>
      </c>
      <c r="F115" s="16" t="str">
        <f ca="1">IFERROR(VLOOKUP(A115,'現金・預金　出納帳'!$A$5:$U$2285,8,FALSE),"")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114体育費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</f>
        <v/>
      </c>
      <c r="F116" s="16" t="str">
        <f ca="1">IFERROR(VLOOKUP(A116,'現金・預金　出納帳'!$A$5:$U$2285,8,FALSE),"")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115体育費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</f>
        <v/>
      </c>
      <c r="F117" s="16" t="str">
        <f ca="1">IFERROR(VLOOKUP(A117,'現金・預金　出納帳'!$A$5:$U$2285,8,FALSE),"")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116体育費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</f>
        <v/>
      </c>
      <c r="F118" s="16" t="str">
        <f ca="1">IFERROR(VLOOKUP(A118,'現金・預金　出納帳'!$A$5:$U$2285,8,FALSE),"")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117体育費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</f>
        <v/>
      </c>
      <c r="F119" s="16" t="str">
        <f ca="1">IFERROR(VLOOKUP(A119,'現金・預金　出納帳'!$A$5:$U$2285,8,FALSE),"")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118体育費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</f>
        <v/>
      </c>
      <c r="F120" s="16" t="str">
        <f ca="1">IFERROR(VLOOKUP(A120,'現金・預金　出納帳'!$A$5:$U$2285,8,FALSE),"")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119体育費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</f>
        <v/>
      </c>
      <c r="F121" s="16" t="str">
        <f ca="1">IFERROR(VLOOKUP(A121,'現金・預金　出納帳'!$A$5:$U$2285,8,FALSE),"")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120体育費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</f>
        <v/>
      </c>
      <c r="F122" s="16" t="str">
        <f ca="1">IFERROR(VLOOKUP(A122,'現金・預金　出納帳'!$A$5:$U$2285,8,FALSE),"")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121体育費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</f>
        <v/>
      </c>
      <c r="F123" s="16" t="str">
        <f ca="1">IFERROR(VLOOKUP(A123,'現金・預金　出納帳'!$A$5:$U$2285,8,FALSE),"")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122体育費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</f>
        <v/>
      </c>
      <c r="F124" s="16" t="str">
        <f ca="1">IFERROR(VLOOKUP(A124,'現金・預金　出納帳'!$A$5:$U$2285,8,FALSE),"")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123体育費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</f>
        <v/>
      </c>
      <c r="F125" s="16" t="str">
        <f ca="1">IFERROR(VLOOKUP(A125,'現金・預金　出納帳'!$A$5:$U$2285,8,FALSE),"")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124体育費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</f>
        <v/>
      </c>
      <c r="F126" s="16" t="str">
        <f ca="1">IFERROR(VLOOKUP(A126,'現金・預金　出納帳'!$A$5:$U$2285,8,FALSE),"")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125体育費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</f>
        <v/>
      </c>
      <c r="F127" s="16" t="str">
        <f ca="1">IFERROR(VLOOKUP(A127,'現金・預金　出納帳'!$A$5:$U$2285,8,FALSE),"")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126体育費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</f>
        <v/>
      </c>
      <c r="F128" s="16" t="str">
        <f ca="1">IFERROR(VLOOKUP(A128,'現金・預金　出納帳'!$A$5:$U$2285,8,FALSE),"")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127体育費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</f>
        <v/>
      </c>
      <c r="F129" s="16" t="str">
        <f ca="1">IFERROR(VLOOKUP(A129,'現金・預金　出納帳'!$A$5:$U$2285,8,FALSE),"")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128体育費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</f>
        <v/>
      </c>
      <c r="F130" s="16" t="str">
        <f ca="1">IFERROR(VLOOKUP(A130,'現金・預金　出納帳'!$A$5:$U$2285,8,FALSE),"")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129体育費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</f>
        <v/>
      </c>
      <c r="F131" s="16" t="str">
        <f ca="1">IFERROR(VLOOKUP(A131,'現金・預金　出納帳'!$A$5:$U$2285,8,FALSE),"")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130体育費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</f>
        <v/>
      </c>
      <c r="F132" s="16" t="str">
        <f ca="1">IFERROR(VLOOKUP(A132,'現金・預金　出納帳'!$A$5:$U$2285,8,FALSE),"")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131体育費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</f>
        <v/>
      </c>
      <c r="F133" s="16" t="str">
        <f ca="1">IFERROR(VLOOKUP(A133,'現金・預金　出納帳'!$A$5:$U$2285,8,FALSE),"")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132体育費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</f>
        <v/>
      </c>
      <c r="F134" s="16" t="str">
        <f ca="1">IFERROR(VLOOKUP(A134,'現金・預金　出納帳'!$A$5:$U$2285,8,FALSE),"")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133体育費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</f>
        <v/>
      </c>
      <c r="F135" s="16" t="str">
        <f ca="1">IFERROR(VLOOKUP(A135,'現金・預金　出納帳'!$A$5:$U$2285,8,FALSE),"")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134体育費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</f>
        <v/>
      </c>
      <c r="F136" s="16" t="str">
        <f ca="1">IFERROR(VLOOKUP(A136,'現金・預金　出納帳'!$A$5:$U$2285,8,FALSE),"")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135体育費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</f>
        <v/>
      </c>
      <c r="F137" s="16" t="str">
        <f ca="1">IFERROR(VLOOKUP(A137,'現金・預金　出納帳'!$A$5:$U$2285,8,FALSE),"")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136体育費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</f>
        <v/>
      </c>
      <c r="F138" s="16" t="str">
        <f ca="1">IFERROR(VLOOKUP(A138,'現金・預金　出納帳'!$A$5:$U$2285,8,FALSE),"")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137体育費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</f>
        <v/>
      </c>
      <c r="F139" s="16" t="str">
        <f ca="1">IFERROR(VLOOKUP(A139,'現金・預金　出納帳'!$A$5:$U$2285,8,FALSE),"")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138体育費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</f>
        <v/>
      </c>
      <c r="F140" s="16" t="str">
        <f ca="1">IFERROR(VLOOKUP(A140,'現金・預金　出納帳'!$A$5:$U$2285,8,FALSE),"")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139体育費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</f>
        <v/>
      </c>
      <c r="F141" s="16" t="str">
        <f ca="1">IFERROR(VLOOKUP(A141,'現金・預金　出納帳'!$A$5:$U$2285,8,FALSE),"")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140体育費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</f>
        <v/>
      </c>
      <c r="F142" s="16" t="str">
        <f ca="1">IFERROR(VLOOKUP(A142,'現金・預金　出納帳'!$A$5:$U$2285,8,FALSE),"")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141体育費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</f>
        <v/>
      </c>
      <c r="F143" s="16" t="str">
        <f ca="1">IFERROR(VLOOKUP(A143,'現金・預金　出納帳'!$A$5:$U$2285,8,FALSE),"")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142体育費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</f>
        <v/>
      </c>
      <c r="F144" s="16" t="str">
        <f ca="1">IFERROR(VLOOKUP(A144,'現金・預金　出納帳'!$A$5:$U$2285,8,FALSE),"")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143体育費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</f>
        <v/>
      </c>
      <c r="F145" s="16" t="str">
        <f ca="1">IFERROR(VLOOKUP(A145,'現金・預金　出納帳'!$A$5:$U$2285,8,FALSE),"")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144体育費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</f>
        <v/>
      </c>
      <c r="F146" s="16" t="str">
        <f ca="1">IFERROR(VLOOKUP(A146,'現金・預金　出納帳'!$A$5:$U$2285,8,FALSE),"")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145体育費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</f>
        <v/>
      </c>
      <c r="F147" s="16" t="str">
        <f ca="1">IFERROR(VLOOKUP(A147,'現金・預金　出納帳'!$A$5:$U$2285,8,FALSE),"")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146体育費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</f>
        <v/>
      </c>
      <c r="F148" s="16" t="str">
        <f ca="1">IFERROR(VLOOKUP(A148,'現金・預金　出納帳'!$A$5:$U$2285,8,FALSE),"")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147体育費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</f>
        <v/>
      </c>
      <c r="F149" s="16" t="str">
        <f ca="1">IFERROR(VLOOKUP(A149,'現金・預金　出納帳'!$A$5:$U$2285,8,FALSE),"")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148体育費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</f>
        <v/>
      </c>
      <c r="F150" s="16" t="str">
        <f ca="1">IFERROR(VLOOKUP(A150,'現金・預金　出納帳'!$A$5:$U$2285,8,FALSE),"")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149体育費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</f>
        <v/>
      </c>
      <c r="F151" s="16" t="str">
        <f ca="1">IFERROR(VLOOKUP(A151,'現金・預金　出納帳'!$A$5:$U$2285,8,FALSE),"")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150体育費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</f>
        <v/>
      </c>
      <c r="F152" s="16" t="str">
        <f ca="1">IFERROR(VLOOKUP(A152,'現金・預金　出納帳'!$A$5:$U$2285,8,FALSE),"")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151体育費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</f>
        <v/>
      </c>
      <c r="F153" s="16" t="str">
        <f ca="1">IFERROR(VLOOKUP(A153,'現金・預金　出納帳'!$A$5:$U$2285,8,FALSE),"")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152体育費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</f>
        <v/>
      </c>
      <c r="F154" s="16" t="str">
        <f ca="1">IFERROR(VLOOKUP(A154,'現金・預金　出納帳'!$A$5:$U$2285,8,FALSE),"")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153体育費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</f>
        <v/>
      </c>
      <c r="F155" s="16" t="str">
        <f ca="1">IFERROR(VLOOKUP(A155,'現金・預金　出納帳'!$A$5:$U$2285,8,FALSE),"")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154体育費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</f>
        <v/>
      </c>
      <c r="F156" s="16" t="str">
        <f ca="1">IFERROR(VLOOKUP(A156,'現金・預金　出納帳'!$A$5:$U$2285,8,FALSE),"")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155体育費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</f>
        <v/>
      </c>
      <c r="F157" s="16" t="str">
        <f ca="1">IFERROR(VLOOKUP(A157,'現金・預金　出納帳'!$A$5:$U$2285,8,FALSE),"")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156体育費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</f>
        <v/>
      </c>
      <c r="F158" s="16" t="str">
        <f ca="1">IFERROR(VLOOKUP(A158,'現金・預金　出納帳'!$A$5:$U$2285,8,FALSE),"")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157体育費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</f>
        <v/>
      </c>
      <c r="F159" s="16" t="str">
        <f ca="1">IFERROR(VLOOKUP(A159,'現金・預金　出納帳'!$A$5:$U$2285,8,FALSE),"")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158体育費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</f>
        <v/>
      </c>
      <c r="F160" s="16" t="str">
        <f ca="1">IFERROR(VLOOKUP(A160,'現金・預金　出納帳'!$A$5:$U$2285,8,FALSE),"")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159体育費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</f>
        <v/>
      </c>
      <c r="F161" s="16" t="str">
        <f ca="1">IFERROR(VLOOKUP(A161,'現金・預金　出納帳'!$A$5:$U$2285,8,FALSE),"")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160体育費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</f>
        <v/>
      </c>
      <c r="F162" s="16" t="str">
        <f ca="1">IFERROR(VLOOKUP(A162,'現金・預金　出納帳'!$A$5:$U$2285,8,FALSE),"")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161体育費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</f>
        <v/>
      </c>
      <c r="F163" s="16" t="str">
        <f ca="1">IFERROR(VLOOKUP(A163,'現金・預金　出納帳'!$A$5:$U$2285,8,FALSE),"")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162体育費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</f>
        <v/>
      </c>
      <c r="F164" s="16" t="str">
        <f ca="1">IFERROR(VLOOKUP(A164,'現金・預金　出納帳'!$A$5:$U$2285,8,FALSE),"")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163体育費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</f>
        <v/>
      </c>
      <c r="F165" s="16" t="str">
        <f ca="1">IFERROR(VLOOKUP(A165,'現金・預金　出納帳'!$A$5:$U$2285,8,FALSE),"")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164体育費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</f>
        <v/>
      </c>
      <c r="F166" s="16" t="str">
        <f ca="1">IFERROR(VLOOKUP(A166,'現金・預金　出納帳'!$A$5:$U$2285,8,FALSE),"")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165体育費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</f>
        <v/>
      </c>
      <c r="F167" s="16" t="str">
        <f ca="1">IFERROR(VLOOKUP(A167,'現金・預金　出納帳'!$A$5:$U$2285,8,FALSE),"")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166体育費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</f>
        <v/>
      </c>
      <c r="F168" s="16" t="str">
        <f ca="1">IFERROR(VLOOKUP(A168,'現金・預金　出納帳'!$A$5:$U$2285,8,FALSE),"")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167体育費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</f>
        <v/>
      </c>
      <c r="F169" s="16" t="str">
        <f ca="1">IFERROR(VLOOKUP(A169,'現金・預金　出納帳'!$A$5:$U$2285,8,FALSE),"")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168体育費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</f>
        <v/>
      </c>
      <c r="F170" s="16" t="str">
        <f ca="1">IFERROR(VLOOKUP(A170,'現金・預金　出納帳'!$A$5:$U$2285,8,FALSE),"")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169体育費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</f>
        <v/>
      </c>
      <c r="F171" s="16" t="str">
        <f ca="1">IFERROR(VLOOKUP(A171,'現金・預金　出納帳'!$A$5:$U$2285,8,FALSE),"")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170体育費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</f>
        <v/>
      </c>
      <c r="F172" s="16" t="str">
        <f ca="1">IFERROR(VLOOKUP(A172,'現金・預金　出納帳'!$A$5:$U$2285,8,FALSE),"")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171体育費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</f>
        <v/>
      </c>
      <c r="F173" s="16" t="str">
        <f ca="1">IFERROR(VLOOKUP(A173,'現金・預金　出納帳'!$A$5:$U$2285,8,FALSE),"")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172体育費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</f>
        <v/>
      </c>
      <c r="F174" s="16" t="str">
        <f ca="1">IFERROR(VLOOKUP(A174,'現金・預金　出納帳'!$A$5:$U$2285,8,FALSE),"")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173体育費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</f>
        <v/>
      </c>
      <c r="F175" s="16" t="str">
        <f ca="1">IFERROR(VLOOKUP(A175,'現金・預金　出納帳'!$A$5:$U$2285,8,FALSE),"")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174体育費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</f>
        <v/>
      </c>
      <c r="F176" s="16" t="str">
        <f ca="1">IFERROR(VLOOKUP(A176,'現金・預金　出納帳'!$A$5:$U$2285,8,FALSE),"")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175体育費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</f>
        <v/>
      </c>
      <c r="F177" s="16" t="str">
        <f ca="1">IFERROR(VLOOKUP(A177,'現金・預金　出納帳'!$A$5:$U$2285,8,FALSE),"")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176体育費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</f>
        <v/>
      </c>
      <c r="F178" s="16" t="str">
        <f ca="1">IFERROR(VLOOKUP(A178,'現金・預金　出納帳'!$A$5:$U$2285,8,FALSE),"")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177体育費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</f>
        <v/>
      </c>
      <c r="F179" s="16" t="str">
        <f ca="1">IFERROR(VLOOKUP(A179,'現金・預金　出納帳'!$A$5:$U$2285,8,FALSE),"")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178体育費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</f>
        <v/>
      </c>
      <c r="F180" s="16" t="str">
        <f ca="1">IFERROR(VLOOKUP(A180,'現金・預金　出納帳'!$A$5:$U$2285,8,FALSE),"")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179体育費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</f>
        <v/>
      </c>
      <c r="F181" s="16" t="str">
        <f ca="1">IFERROR(VLOOKUP(A181,'現金・預金　出納帳'!$A$5:$U$2285,8,FALSE),"")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180体育費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</f>
        <v/>
      </c>
      <c r="F182" s="16" t="str">
        <f ca="1">IFERROR(VLOOKUP(A182,'現金・預金　出納帳'!$A$5:$U$2285,8,FALSE),"")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181体育費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</f>
        <v/>
      </c>
      <c r="F183" s="16" t="str">
        <f ca="1">IFERROR(VLOOKUP(A183,'現金・預金　出納帳'!$A$5:$U$2285,8,FALSE),"")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182体育費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</f>
        <v/>
      </c>
      <c r="F184" s="16" t="str">
        <f ca="1">IFERROR(VLOOKUP(A184,'現金・預金　出納帳'!$A$5:$U$2285,8,FALSE),"")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183体育費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</f>
        <v/>
      </c>
      <c r="F185" s="16" t="str">
        <f ca="1">IFERROR(VLOOKUP(A185,'現金・預金　出納帳'!$A$5:$U$2285,8,FALSE),"")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184体育費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</f>
        <v/>
      </c>
      <c r="F186" s="16" t="str">
        <f ca="1">IFERROR(VLOOKUP(A186,'現金・預金　出納帳'!$A$5:$U$2285,8,FALSE),"")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185体育費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</f>
        <v/>
      </c>
      <c r="F187" s="16" t="str">
        <f ca="1">IFERROR(VLOOKUP(A187,'現金・預金　出納帳'!$A$5:$U$2285,8,FALSE),"")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186体育費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</f>
        <v/>
      </c>
      <c r="F188" s="16" t="str">
        <f ca="1">IFERROR(VLOOKUP(A188,'現金・預金　出納帳'!$A$5:$U$2285,8,FALSE),"")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187体育費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</f>
        <v/>
      </c>
      <c r="F189" s="16" t="str">
        <f ca="1">IFERROR(VLOOKUP(A189,'現金・預金　出納帳'!$A$5:$U$2285,8,FALSE),"")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188体育費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</f>
        <v/>
      </c>
      <c r="F190" s="16" t="str">
        <f ca="1">IFERROR(VLOOKUP(A190,'現金・預金　出納帳'!$A$5:$U$2285,8,FALSE),"")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189体育費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</f>
        <v/>
      </c>
      <c r="F191" s="16" t="str">
        <f ca="1">IFERROR(VLOOKUP(A191,'現金・預金　出納帳'!$A$5:$U$2285,8,FALSE),"")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190体育費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</f>
        <v/>
      </c>
      <c r="F192" s="16" t="str">
        <f ca="1">IFERROR(VLOOKUP(A192,'現金・預金　出納帳'!$A$5:$U$2285,8,FALSE),"")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191体育費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</f>
        <v/>
      </c>
      <c r="F193" s="16" t="str">
        <f ca="1">IFERROR(VLOOKUP(A193,'現金・預金　出納帳'!$A$5:$U$2285,8,FALSE),"")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192体育費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</f>
        <v/>
      </c>
      <c r="F194" s="16" t="str">
        <f ca="1">IFERROR(VLOOKUP(A194,'現金・預金　出納帳'!$A$5:$U$2285,8,FALSE),"")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193体育費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</f>
        <v/>
      </c>
      <c r="F195" s="16" t="str">
        <f ca="1">IFERROR(VLOOKUP(A195,'現金・預金　出納帳'!$A$5:$U$2285,8,FALSE),"")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194体育費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</f>
        <v/>
      </c>
      <c r="F196" s="16" t="str">
        <f ca="1">IFERROR(VLOOKUP(A196,'現金・預金　出納帳'!$A$5:$U$2285,8,FALSE),"")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195体育費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</f>
        <v/>
      </c>
      <c r="F197" s="16" t="str">
        <f ca="1">IFERROR(VLOOKUP(A197,'現金・預金　出納帳'!$A$5:$U$2285,8,FALSE),"")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196体育費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</f>
        <v/>
      </c>
      <c r="F198" s="16" t="str">
        <f ca="1">IFERROR(VLOOKUP(A198,'現金・預金　出納帳'!$A$5:$U$2285,8,FALSE),"")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197体育費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</f>
        <v/>
      </c>
      <c r="F199" s="16" t="str">
        <f ca="1">IFERROR(VLOOKUP(A199,'現金・預金　出納帳'!$A$5:$U$2285,8,FALSE),"")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198体育費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</f>
        <v/>
      </c>
      <c r="F200" s="16" t="str">
        <f ca="1">IFERROR(VLOOKUP(A200,'現金・預金　出納帳'!$A$5:$U$2285,8,FALSE),"")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199体育費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</f>
        <v/>
      </c>
      <c r="F201" s="16" t="str">
        <f ca="1">IFERROR(VLOOKUP(A201,'現金・預金　出納帳'!$A$5:$U$2285,8,FALSE),"")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200体育費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</f>
        <v/>
      </c>
      <c r="F202" s="16" t="str">
        <f ca="1">IFERROR(VLOOKUP(A202,'現金・預金　出納帳'!$A$5:$U$2285,8,FALSE),"")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201体育費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</f>
        <v/>
      </c>
      <c r="F203" s="16" t="str">
        <f ca="1">IFERROR(VLOOKUP(A203,'現金・預金　出納帳'!$A$5:$U$2285,8,FALSE),"")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202体育費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</f>
        <v/>
      </c>
      <c r="F204" s="16" t="str">
        <f ca="1">IFERROR(VLOOKUP(A204,'現金・預金　出納帳'!$A$5:$U$2285,8,FALSE),"")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203体育費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</f>
        <v/>
      </c>
      <c r="F205" s="16" t="str">
        <f ca="1">IFERROR(VLOOKUP(A205,'現金・預金　出納帳'!$A$5:$U$2285,8,FALSE),"")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204体育費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</f>
        <v/>
      </c>
      <c r="F206" s="16" t="str">
        <f ca="1">IFERROR(VLOOKUP(A206,'現金・預金　出納帳'!$A$5:$U$2285,8,FALSE),"")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205体育費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</f>
        <v/>
      </c>
      <c r="F207" s="16" t="str">
        <f ca="1">IFERROR(VLOOKUP(A207,'現金・預金　出納帳'!$A$5:$U$2285,8,FALSE),"")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206体育費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</f>
        <v/>
      </c>
      <c r="F208" s="16" t="str">
        <f ca="1">IFERROR(VLOOKUP(A208,'現金・預金　出納帳'!$A$5:$U$2285,8,FALSE),"")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207体育費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</f>
        <v/>
      </c>
      <c r="F209" s="16" t="str">
        <f ca="1">IFERROR(VLOOKUP(A209,'現金・預金　出納帳'!$A$5:$U$2285,8,FALSE),"")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208体育費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</f>
        <v/>
      </c>
      <c r="F210" s="16" t="str">
        <f ca="1">IFERROR(VLOOKUP(A210,'現金・預金　出納帳'!$A$5:$U$2285,8,FALSE),"")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209体育費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</f>
        <v/>
      </c>
      <c r="F211" s="16" t="str">
        <f ca="1">IFERROR(VLOOKUP(A211,'現金・預金　出納帳'!$A$5:$U$2285,8,FALSE),"")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210体育費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</f>
        <v/>
      </c>
      <c r="F212" s="16" t="str">
        <f ca="1">IFERROR(VLOOKUP(A212,'現金・預金　出納帳'!$A$5:$U$2285,8,FALSE),"")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211体育費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</f>
        <v/>
      </c>
      <c r="F213" s="16" t="str">
        <f ca="1">IFERROR(VLOOKUP(A213,'現金・預金　出納帳'!$A$5:$U$2285,8,FALSE),"")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212体育費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</f>
        <v/>
      </c>
      <c r="F214" s="16" t="str">
        <f ca="1">IFERROR(VLOOKUP(A214,'現金・預金　出納帳'!$A$5:$U$2285,8,FALSE),"")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213体育費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</f>
        <v/>
      </c>
      <c r="F215" s="16" t="str">
        <f ca="1">IFERROR(VLOOKUP(A215,'現金・預金　出納帳'!$A$5:$U$2285,8,FALSE),"")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214体育費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</f>
        <v/>
      </c>
      <c r="F216" s="16" t="str">
        <f ca="1">IFERROR(VLOOKUP(A216,'現金・預金　出納帳'!$A$5:$U$2285,8,FALSE),"")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215体育費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</f>
        <v/>
      </c>
      <c r="F217" s="16" t="str">
        <f ca="1">IFERROR(VLOOKUP(A217,'現金・預金　出納帳'!$A$5:$U$2285,8,FALSE),"")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216体育費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</f>
        <v/>
      </c>
      <c r="F218" s="16" t="str">
        <f ca="1">IFERROR(VLOOKUP(A218,'現金・預金　出納帳'!$A$5:$U$2285,8,FALSE),"")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217体育費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</f>
        <v/>
      </c>
      <c r="F219" s="16" t="str">
        <f ca="1">IFERROR(VLOOKUP(A219,'現金・預金　出納帳'!$A$5:$U$2285,8,FALSE),"")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218体育費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</f>
        <v/>
      </c>
      <c r="F220" s="16" t="str">
        <f ca="1">IFERROR(VLOOKUP(A220,'現金・預金　出納帳'!$A$5:$U$2285,8,FALSE),"")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219体育費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</f>
        <v/>
      </c>
      <c r="F221" s="16" t="str">
        <f ca="1">IFERROR(VLOOKUP(A221,'現金・預金　出納帳'!$A$5:$U$2285,8,FALSE),"")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220体育費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</f>
        <v/>
      </c>
      <c r="F222" s="16" t="str">
        <f ca="1">IFERROR(VLOOKUP(A222,'現金・預金　出納帳'!$A$5:$U$2285,8,FALSE),"")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221体育費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</f>
        <v/>
      </c>
      <c r="F223" s="16" t="str">
        <f ca="1">IFERROR(VLOOKUP(A223,'現金・預金　出納帳'!$A$5:$U$2285,8,FALSE),"")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222体育費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</f>
        <v/>
      </c>
      <c r="F224" s="16" t="str">
        <f ca="1">IFERROR(VLOOKUP(A224,'現金・預金　出納帳'!$A$5:$U$2285,8,FALSE),"")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223体育費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</f>
        <v/>
      </c>
      <c r="F225" s="16" t="str">
        <f ca="1">IFERROR(VLOOKUP(A225,'現金・預金　出納帳'!$A$5:$U$2285,8,FALSE),"")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224体育費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</f>
        <v/>
      </c>
      <c r="F226" s="16" t="str">
        <f ca="1">IFERROR(VLOOKUP(A226,'現金・預金　出納帳'!$A$5:$U$2285,8,FALSE),"")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225体育費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</f>
        <v/>
      </c>
      <c r="F227" s="16" t="str">
        <f ca="1">IFERROR(VLOOKUP(A227,'現金・預金　出納帳'!$A$5:$U$2285,8,FALSE),"")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226体育費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</f>
        <v/>
      </c>
      <c r="F228" s="16" t="str">
        <f ca="1">IFERROR(VLOOKUP(A228,'現金・預金　出納帳'!$A$5:$U$2285,8,FALSE),"")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227体育費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</f>
        <v/>
      </c>
      <c r="F229" s="16" t="str">
        <f ca="1">IFERROR(VLOOKUP(A229,'現金・預金　出納帳'!$A$5:$U$2285,8,FALSE),"")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228体育費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</f>
        <v/>
      </c>
      <c r="F230" s="16" t="str">
        <f ca="1">IFERROR(VLOOKUP(A230,'現金・預金　出納帳'!$A$5:$U$2285,8,FALSE),"")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229体育費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</f>
        <v/>
      </c>
      <c r="F231" s="16" t="str">
        <f ca="1">IFERROR(VLOOKUP(A231,'現金・預金　出納帳'!$A$5:$U$2285,8,FALSE),"")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230体育費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</f>
        <v/>
      </c>
      <c r="F232" s="16" t="str">
        <f ca="1">IFERROR(VLOOKUP(A232,'現金・預金　出納帳'!$A$5:$U$2285,8,FALSE),"")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231体育費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</f>
        <v/>
      </c>
      <c r="F233" s="16" t="str">
        <f ca="1">IFERROR(VLOOKUP(A233,'現金・預金　出納帳'!$A$5:$U$2285,8,FALSE),"")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232体育費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</f>
        <v/>
      </c>
      <c r="F234" s="16" t="str">
        <f ca="1">IFERROR(VLOOKUP(A234,'現金・預金　出納帳'!$A$5:$U$2285,8,FALSE),"")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233体育費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</f>
        <v/>
      </c>
      <c r="F235" s="16" t="str">
        <f ca="1">IFERROR(VLOOKUP(A235,'現金・預金　出納帳'!$A$5:$U$2285,8,FALSE),"")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234体育費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</f>
        <v/>
      </c>
      <c r="F236" s="16" t="str">
        <f ca="1">IFERROR(VLOOKUP(A236,'現金・預金　出納帳'!$A$5:$U$2285,8,FALSE),"")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235体育費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</f>
        <v/>
      </c>
      <c r="F237" s="16" t="str">
        <f ca="1">IFERROR(VLOOKUP(A237,'現金・預金　出納帳'!$A$5:$U$2285,8,FALSE),"")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236体育費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</f>
        <v/>
      </c>
      <c r="F238" s="16" t="str">
        <f ca="1">IFERROR(VLOOKUP(A238,'現金・預金　出納帳'!$A$5:$U$2285,8,FALSE),"")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237体育費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</f>
        <v/>
      </c>
      <c r="F239" s="16" t="str">
        <f ca="1">IFERROR(VLOOKUP(A239,'現金・預金　出納帳'!$A$5:$U$2285,8,FALSE),"")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238体育費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</f>
        <v/>
      </c>
      <c r="F240" s="16" t="str">
        <f ca="1">IFERROR(VLOOKUP(A240,'現金・預金　出納帳'!$A$5:$U$2285,8,FALSE),"")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239体育費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</f>
        <v/>
      </c>
      <c r="F241" s="16" t="str">
        <f ca="1">IFERROR(VLOOKUP(A241,'現金・預金　出納帳'!$A$5:$U$2285,8,FALSE),"")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240体育費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</f>
        <v/>
      </c>
      <c r="F242" s="16" t="str">
        <f ca="1">IFERROR(VLOOKUP(A242,'現金・預金　出納帳'!$A$5:$U$2285,8,FALSE),"")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241体育費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</f>
        <v/>
      </c>
      <c r="F243" s="16" t="str">
        <f ca="1">IFERROR(VLOOKUP(A243,'現金・預金　出納帳'!$A$5:$U$2285,8,FALSE),"")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242体育費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</f>
        <v/>
      </c>
      <c r="F244" s="16" t="str">
        <f ca="1">IFERROR(VLOOKUP(A244,'現金・預金　出納帳'!$A$5:$U$2285,8,FALSE),"")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243体育費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</f>
        <v/>
      </c>
      <c r="F245" s="16" t="str">
        <f ca="1">IFERROR(VLOOKUP(A245,'現金・預金　出納帳'!$A$5:$U$2285,8,FALSE),"")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244体育費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</f>
        <v/>
      </c>
      <c r="F246" s="16" t="str">
        <f ca="1">IFERROR(VLOOKUP(A246,'現金・預金　出納帳'!$A$5:$U$2285,8,FALSE),"")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245体育費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</f>
        <v/>
      </c>
      <c r="F247" s="16" t="str">
        <f ca="1">IFERROR(VLOOKUP(A247,'現金・預金　出納帳'!$A$5:$U$2285,8,FALSE),"")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246体育費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</f>
        <v/>
      </c>
      <c r="F248" s="16" t="str">
        <f ca="1">IFERROR(VLOOKUP(A248,'現金・預金　出納帳'!$A$5:$U$2285,8,FALSE),"")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247体育費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</f>
        <v/>
      </c>
      <c r="F249" s="16" t="str">
        <f ca="1">IFERROR(VLOOKUP(A249,'現金・預金　出納帳'!$A$5:$U$2285,8,FALSE),"")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248体育費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</f>
        <v/>
      </c>
      <c r="F250" s="16" t="str">
        <f ca="1">IFERROR(VLOOKUP(A250,'現金・預金　出納帳'!$A$5:$U$2285,8,FALSE),"")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249体育費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</f>
        <v/>
      </c>
      <c r="F251" s="16" t="str">
        <f ca="1">IFERROR(VLOOKUP(A251,'現金・預金　出納帳'!$A$5:$U$2285,8,FALSE),"")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250体育費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</f>
        <v/>
      </c>
      <c r="F252" s="16" t="str">
        <f ca="1">IFERROR(VLOOKUP(A252,'現金・預金　出納帳'!$A$5:$U$2285,8,FALSE),"")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251体育費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</f>
        <v/>
      </c>
      <c r="F253" s="16" t="str">
        <f ca="1">IFERROR(VLOOKUP(A253,'現金・預金　出納帳'!$A$5:$U$2285,8,FALSE),"")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252体育費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</f>
        <v/>
      </c>
      <c r="F254" s="16" t="str">
        <f ca="1">IFERROR(VLOOKUP(A254,'現金・預金　出納帳'!$A$5:$U$2285,8,FALSE),"")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253体育費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</f>
        <v/>
      </c>
      <c r="F255" s="16" t="str">
        <f ca="1">IFERROR(VLOOKUP(A255,'現金・預金　出納帳'!$A$5:$U$2285,8,FALSE),"")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254体育費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</f>
        <v/>
      </c>
      <c r="F256" s="16" t="str">
        <f ca="1">IFERROR(VLOOKUP(A256,'現金・預金　出納帳'!$A$5:$U$2285,8,FALSE),"")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255体育費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</f>
        <v/>
      </c>
      <c r="F257" s="16" t="str">
        <f ca="1">IFERROR(VLOOKUP(A257,'現金・預金　出納帳'!$A$5:$U$2285,8,FALSE),"")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256体育費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</f>
        <v/>
      </c>
      <c r="F258" s="16" t="str">
        <f ca="1">IFERROR(VLOOKUP(A258,'現金・預金　出納帳'!$A$5:$U$2285,8,FALSE),"")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257体育費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</f>
        <v/>
      </c>
      <c r="F259" s="16" t="str">
        <f ca="1">IFERROR(VLOOKUP(A259,'現金・預金　出納帳'!$A$5:$U$2285,8,FALSE),"")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258体育費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</f>
        <v/>
      </c>
      <c r="F260" s="16" t="str">
        <f ca="1">IFERROR(VLOOKUP(A260,'現金・預金　出納帳'!$A$5:$U$2285,8,FALSE),"")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259体育費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</f>
        <v/>
      </c>
      <c r="F261" s="16" t="str">
        <f ca="1">IFERROR(VLOOKUP(A261,'現金・預金　出納帳'!$A$5:$U$2285,8,FALSE),"")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260体育費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</f>
        <v/>
      </c>
      <c r="F262" s="16" t="str">
        <f ca="1">IFERROR(VLOOKUP(A262,'現金・預金　出納帳'!$A$5:$U$2285,8,FALSE),"")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261体育費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</f>
        <v/>
      </c>
      <c r="F263" s="16" t="str">
        <f ca="1">IFERROR(VLOOKUP(A263,'現金・預金　出納帳'!$A$5:$U$2285,8,FALSE),"")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262体育費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</f>
        <v/>
      </c>
      <c r="F264" s="16" t="str">
        <f ca="1">IFERROR(VLOOKUP(A264,'現金・預金　出納帳'!$A$5:$U$2285,8,FALSE),"")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263体育費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</f>
        <v/>
      </c>
      <c r="F265" s="16" t="str">
        <f ca="1">IFERROR(VLOOKUP(A265,'現金・預金　出納帳'!$A$5:$U$2285,8,FALSE),"")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264体育費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</f>
        <v/>
      </c>
      <c r="F266" s="16" t="str">
        <f ca="1">IFERROR(VLOOKUP(A266,'現金・預金　出納帳'!$A$5:$U$2285,8,FALSE),"")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265体育費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</f>
        <v/>
      </c>
      <c r="F267" s="16" t="str">
        <f ca="1">IFERROR(VLOOKUP(A267,'現金・預金　出納帳'!$A$5:$U$2285,8,FALSE),"")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266体育費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</f>
        <v/>
      </c>
      <c r="F268" s="16" t="str">
        <f ca="1">IFERROR(VLOOKUP(A268,'現金・預金　出納帳'!$A$5:$U$2285,8,FALSE),"")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267体育費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</f>
        <v/>
      </c>
      <c r="F269" s="16" t="str">
        <f ca="1">IFERROR(VLOOKUP(A269,'現金・預金　出納帳'!$A$5:$U$2285,8,FALSE),"")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268体育費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</f>
        <v/>
      </c>
      <c r="F270" s="16" t="str">
        <f ca="1">IFERROR(VLOOKUP(A270,'現金・預金　出納帳'!$A$5:$U$2285,8,FALSE),"")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269体育費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</f>
        <v/>
      </c>
      <c r="F271" s="16" t="str">
        <f ca="1">IFERROR(VLOOKUP(A271,'現金・預金　出納帳'!$A$5:$U$2285,8,FALSE),"")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270体育費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</f>
        <v/>
      </c>
      <c r="F272" s="16" t="str">
        <f ca="1">IFERROR(VLOOKUP(A272,'現金・預金　出納帳'!$A$5:$U$2285,8,FALSE),"")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271体育費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</f>
        <v/>
      </c>
      <c r="F273" s="16" t="str">
        <f ca="1">IFERROR(VLOOKUP(A273,'現金・預金　出納帳'!$A$5:$U$2285,8,FALSE),"")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272体育費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</f>
        <v/>
      </c>
      <c r="F274" s="16" t="str">
        <f ca="1">IFERROR(VLOOKUP(A274,'現金・預金　出納帳'!$A$5:$U$2285,8,FALSE),"")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273体育費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</f>
        <v/>
      </c>
      <c r="F275" s="16" t="str">
        <f ca="1">IFERROR(VLOOKUP(A275,'現金・預金　出納帳'!$A$5:$U$2285,8,FALSE),"")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274体育費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</f>
        <v/>
      </c>
      <c r="F276" s="16" t="str">
        <f ca="1">IFERROR(VLOOKUP(A276,'現金・預金　出納帳'!$A$5:$U$2285,8,FALSE),"")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275体育費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</f>
        <v/>
      </c>
      <c r="F277" s="16" t="str">
        <f ca="1">IFERROR(VLOOKUP(A277,'現金・預金　出納帳'!$A$5:$U$2285,8,FALSE),"")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276体育費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</f>
        <v/>
      </c>
      <c r="F278" s="16" t="str">
        <f ca="1">IFERROR(VLOOKUP(A278,'現金・預金　出納帳'!$A$5:$U$2285,8,FALSE),"")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277体育費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</f>
        <v/>
      </c>
      <c r="F279" s="16" t="str">
        <f ca="1">IFERROR(VLOOKUP(A279,'現金・預金　出納帳'!$A$5:$U$2285,8,FALSE),"")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278体育費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</f>
        <v/>
      </c>
      <c r="F280" s="16" t="str">
        <f ca="1">IFERROR(VLOOKUP(A280,'現金・預金　出納帳'!$A$5:$U$2285,8,FALSE),"")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279体育費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</f>
        <v/>
      </c>
      <c r="F281" s="16" t="str">
        <f ca="1">IFERROR(VLOOKUP(A281,'現金・預金　出納帳'!$A$5:$U$2285,8,FALSE),"")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280体育費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</f>
        <v/>
      </c>
      <c r="F282" s="16" t="str">
        <f ca="1">IFERROR(VLOOKUP(A282,'現金・預金　出納帳'!$A$5:$U$2285,8,FALSE),"")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281体育費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</f>
        <v/>
      </c>
      <c r="F283" s="16" t="str">
        <f ca="1">IFERROR(VLOOKUP(A283,'現金・預金　出納帳'!$A$5:$U$2285,8,FALSE),"")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282体育費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</f>
        <v/>
      </c>
      <c r="F284" s="16" t="str">
        <f ca="1">IFERROR(VLOOKUP(A284,'現金・預金　出納帳'!$A$5:$U$2285,8,FALSE),"")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283体育費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</f>
        <v/>
      </c>
      <c r="F285" s="16" t="str">
        <f ca="1">IFERROR(VLOOKUP(A285,'現金・預金　出納帳'!$A$5:$U$2285,8,FALSE),"")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284体育費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</f>
        <v/>
      </c>
      <c r="F286" s="16" t="str">
        <f ca="1">IFERROR(VLOOKUP(A286,'現金・預金　出納帳'!$A$5:$U$2285,8,FALSE),"")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285体育費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</f>
        <v/>
      </c>
      <c r="F287" s="16" t="str">
        <f ca="1">IFERROR(VLOOKUP(A287,'現金・預金　出納帳'!$A$5:$U$2285,8,FALSE),"")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286体育費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</f>
        <v/>
      </c>
      <c r="F288" s="16" t="str">
        <f ca="1">IFERROR(VLOOKUP(A288,'現金・預金　出納帳'!$A$5:$U$2285,8,FALSE),"")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287体育費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</f>
        <v/>
      </c>
      <c r="F289" s="16" t="str">
        <f ca="1">IFERROR(VLOOKUP(A289,'現金・預金　出納帳'!$A$5:$U$2285,8,FALSE),"")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288体育費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</f>
        <v/>
      </c>
      <c r="F290" s="16" t="str">
        <f ca="1">IFERROR(VLOOKUP(A290,'現金・預金　出納帳'!$A$5:$U$2285,8,FALSE),"")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289体育費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</f>
        <v/>
      </c>
      <c r="F291" s="16" t="str">
        <f ca="1">IFERROR(VLOOKUP(A291,'現金・預金　出納帳'!$A$5:$U$2285,8,FALSE),"")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290体育費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</f>
        <v/>
      </c>
      <c r="F292" s="16" t="str">
        <f ca="1">IFERROR(VLOOKUP(A292,'現金・預金　出納帳'!$A$5:$U$2285,8,FALSE),"")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291体育費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</f>
        <v/>
      </c>
      <c r="F293" s="16" t="str">
        <f ca="1">IFERROR(VLOOKUP(A293,'現金・預金　出納帳'!$A$5:$U$2285,8,FALSE),"")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292体育費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</f>
        <v/>
      </c>
      <c r="F294" s="16" t="str">
        <f ca="1">IFERROR(VLOOKUP(A294,'現金・預金　出納帳'!$A$5:$U$2285,8,FALSE),"")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293体育費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</f>
        <v/>
      </c>
      <c r="F295" s="16" t="str">
        <f ca="1">IFERROR(VLOOKUP(A295,'現金・預金　出納帳'!$A$5:$U$2285,8,FALSE),"")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294体育費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</f>
        <v/>
      </c>
      <c r="F296" s="16" t="str">
        <f ca="1">IFERROR(VLOOKUP(A296,'現金・預金　出納帳'!$A$5:$U$2285,8,FALSE),"")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295体育費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</f>
        <v/>
      </c>
      <c r="F297" s="16" t="str">
        <f ca="1">IFERROR(VLOOKUP(A297,'現金・預金　出納帳'!$A$5:$U$2285,8,FALSE),"")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296体育費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</f>
        <v/>
      </c>
      <c r="F298" s="16" t="str">
        <f ca="1">IFERROR(VLOOKUP(A298,'現金・預金　出納帳'!$A$5:$U$2285,8,FALSE),"")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297体育費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</f>
        <v/>
      </c>
      <c r="F299" s="16" t="str">
        <f ca="1">IFERROR(VLOOKUP(A299,'現金・預金　出納帳'!$A$5:$U$2285,8,FALSE),"")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298体育費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</f>
        <v/>
      </c>
      <c r="F300" s="16" t="str">
        <f ca="1">IFERROR(VLOOKUP(A300,'現金・預金　出納帳'!$A$5:$U$2285,8,FALSE),"")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299体育費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</f>
        <v/>
      </c>
      <c r="F301" s="16" t="str">
        <f ca="1">IFERROR(VLOOKUP(A301,'現金・預金　出納帳'!$A$5:$U$2285,8,FALSE),"")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300体育費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</f>
        <v/>
      </c>
      <c r="F302" s="16" t="str">
        <f ca="1">IFERROR(VLOOKUP(A302,'現金・預金　出納帳'!$A$5:$U$2285,8,FALSE),"")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301体育費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</f>
        <v/>
      </c>
      <c r="F303" s="16" t="str">
        <f ca="1">IFERROR(VLOOKUP(A303,'現金・預金　出納帳'!$A$5:$U$2285,8,FALSE),"")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302体育費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</f>
        <v/>
      </c>
      <c r="F304" s="16" t="str">
        <f ca="1">IFERROR(VLOOKUP(A304,'現金・預金　出納帳'!$A$5:$U$2285,8,FALSE),"")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303体育費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</f>
        <v/>
      </c>
      <c r="F305" s="16" t="str">
        <f ca="1">IFERROR(VLOOKUP(A305,'現金・預金　出納帳'!$A$5:$U$2285,8,FALSE),"")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304体育費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</f>
        <v/>
      </c>
      <c r="F306" s="16" t="str">
        <f ca="1">IFERROR(VLOOKUP(A306,'現金・預金　出納帳'!$A$5:$U$2285,8,FALSE),"")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305体育費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</f>
        <v/>
      </c>
      <c r="F307" s="16" t="str">
        <f ca="1">IFERROR(VLOOKUP(A307,'現金・預金　出納帳'!$A$5:$U$2285,8,FALSE),"")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306体育費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</f>
        <v/>
      </c>
      <c r="F308" s="16" t="str">
        <f ca="1">IFERROR(VLOOKUP(A308,'現金・預金　出納帳'!$A$5:$U$2285,8,FALSE),"")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307体育費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</f>
        <v/>
      </c>
      <c r="F309" s="16" t="str">
        <f ca="1">IFERROR(VLOOKUP(A309,'現金・預金　出納帳'!$A$5:$U$2285,8,FALSE),"")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308体育費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</f>
        <v/>
      </c>
      <c r="F310" s="16" t="str">
        <f ca="1">IFERROR(VLOOKUP(A310,'現金・預金　出納帳'!$A$5:$U$2285,8,FALSE),"")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309体育費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</f>
        <v/>
      </c>
      <c r="F311" s="16" t="str">
        <f ca="1">IFERROR(VLOOKUP(A311,'現金・預金　出納帳'!$A$5:$U$2285,8,FALSE),"")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310体育費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</f>
        <v/>
      </c>
      <c r="F312" s="16" t="str">
        <f ca="1">IFERROR(VLOOKUP(A312,'現金・預金　出納帳'!$A$5:$U$2285,8,FALSE),"")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311体育費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</f>
        <v/>
      </c>
      <c r="F313" s="16" t="str">
        <f ca="1">IFERROR(VLOOKUP(A313,'現金・預金　出納帳'!$A$5:$U$2285,8,FALSE),"")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312体育費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</f>
        <v/>
      </c>
      <c r="F314" s="16" t="str">
        <f ca="1">IFERROR(VLOOKUP(A314,'現金・預金　出納帳'!$A$5:$U$2285,8,FALSE),"")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313体育費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</f>
        <v/>
      </c>
      <c r="F315" s="16" t="str">
        <f ca="1">IFERROR(VLOOKUP(A315,'現金・預金　出納帳'!$A$5:$U$2285,8,FALSE),"")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314体育費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</f>
        <v/>
      </c>
      <c r="F316" s="16" t="str">
        <f ca="1">IFERROR(VLOOKUP(A316,'現金・預金　出納帳'!$A$5:$U$2285,8,FALSE),"")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315体育費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</f>
        <v/>
      </c>
      <c r="F317" s="16" t="str">
        <f ca="1">IFERROR(VLOOKUP(A317,'現金・預金　出納帳'!$A$5:$U$2285,8,FALSE),"")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316体育費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</f>
        <v/>
      </c>
      <c r="F318" s="16" t="str">
        <f ca="1">IFERROR(VLOOKUP(A318,'現金・預金　出納帳'!$A$5:$U$2285,8,FALSE),"")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317体育費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</f>
        <v/>
      </c>
      <c r="F319" s="16" t="str">
        <f ca="1">IFERROR(VLOOKUP(A319,'現金・預金　出納帳'!$A$5:$U$2285,8,FALSE),"")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318体育費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</f>
        <v/>
      </c>
      <c r="F320" s="16" t="str">
        <f ca="1">IFERROR(VLOOKUP(A320,'現金・預金　出納帳'!$A$5:$U$2285,8,FALSE),"")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319体育費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</f>
        <v/>
      </c>
      <c r="F321" s="16" t="str">
        <f ca="1">IFERROR(VLOOKUP(A321,'現金・預金　出納帳'!$A$5:$U$2285,8,FALSE),"")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320体育費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</f>
        <v/>
      </c>
      <c r="F322" s="16" t="str">
        <f ca="1">IFERROR(VLOOKUP(A322,'現金・預金　出納帳'!$A$5:$U$2285,8,FALSE),"")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321体育費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</f>
        <v/>
      </c>
      <c r="F323" s="16" t="str">
        <f ca="1">IFERROR(VLOOKUP(A323,'現金・預金　出納帳'!$A$5:$U$2285,8,FALSE),"")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322体育費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</f>
        <v/>
      </c>
      <c r="F324" s="16" t="str">
        <f ca="1">IFERROR(VLOOKUP(A324,'現金・預金　出納帳'!$A$5:$U$2285,8,FALSE),"")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323体育費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</f>
        <v/>
      </c>
      <c r="F325" s="16" t="str">
        <f ca="1">IFERROR(VLOOKUP(A325,'現金・預金　出納帳'!$A$5:$U$2285,8,FALSE),"")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324体育費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</f>
        <v/>
      </c>
      <c r="F326" s="16" t="str">
        <f ca="1">IFERROR(VLOOKUP(A326,'現金・預金　出納帳'!$A$5:$U$2285,8,FALSE),"")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325体育費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</f>
        <v/>
      </c>
      <c r="F327" s="16" t="str">
        <f ca="1">IFERROR(VLOOKUP(A327,'現金・預金　出納帳'!$A$5:$U$2285,8,FALSE),"")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326体育費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</f>
        <v/>
      </c>
      <c r="F328" s="16" t="str">
        <f ca="1">IFERROR(VLOOKUP(A328,'現金・預金　出納帳'!$A$5:$U$2285,8,FALSE),"")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327体育費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</f>
        <v/>
      </c>
      <c r="F329" s="16" t="str">
        <f ca="1">IFERROR(VLOOKUP(A329,'現金・預金　出納帳'!$A$5:$U$2285,8,FALSE),"")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328体育費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</f>
        <v/>
      </c>
      <c r="F330" s="16" t="str">
        <f ca="1">IFERROR(VLOOKUP(A330,'現金・預金　出納帳'!$A$5:$U$2285,8,FALSE),"")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329体育費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</f>
        <v/>
      </c>
      <c r="F331" s="16" t="str">
        <f ca="1">IFERROR(VLOOKUP(A331,'現金・預金　出納帳'!$A$5:$U$2285,8,FALSE),"")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330体育費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</f>
        <v/>
      </c>
      <c r="F332" s="16" t="str">
        <f ca="1">IFERROR(VLOOKUP(A332,'現金・預金　出納帳'!$A$5:$U$2285,8,FALSE),"")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331体育費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</f>
        <v/>
      </c>
      <c r="F333" s="16" t="str">
        <f ca="1">IFERROR(VLOOKUP(A333,'現金・預金　出納帳'!$A$5:$U$2285,8,FALSE),"")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332体育費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</f>
        <v/>
      </c>
      <c r="F334" s="16" t="str">
        <f ca="1">IFERROR(VLOOKUP(A334,'現金・預金　出納帳'!$A$5:$U$2285,8,FALSE),"")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333体育費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</f>
        <v/>
      </c>
      <c r="F335" s="16" t="str">
        <f ca="1">IFERROR(VLOOKUP(A335,'現金・預金　出納帳'!$A$5:$U$2285,8,FALSE),"")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334体育費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</f>
        <v/>
      </c>
      <c r="F336" s="16" t="str">
        <f ca="1">IFERROR(VLOOKUP(A336,'現金・預金　出納帳'!$A$5:$U$2285,8,FALSE),"")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335体育費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</f>
        <v/>
      </c>
      <c r="F337" s="16" t="str">
        <f ca="1">IFERROR(VLOOKUP(A337,'現金・預金　出納帳'!$A$5:$U$2285,8,FALSE),"")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336体育費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</f>
        <v/>
      </c>
      <c r="F338" s="16" t="str">
        <f ca="1">IFERROR(VLOOKUP(A338,'現金・預金　出納帳'!$A$5:$U$2285,8,FALSE),"")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337体育費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</f>
        <v/>
      </c>
      <c r="F339" s="16" t="str">
        <f ca="1">IFERROR(VLOOKUP(A339,'現金・預金　出納帳'!$A$5:$U$2285,8,FALSE),"")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338体育費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</f>
        <v/>
      </c>
      <c r="F340" s="16" t="str">
        <f ca="1">IFERROR(VLOOKUP(A340,'現金・預金　出納帳'!$A$5:$U$2285,8,FALSE),"")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339体育費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</f>
        <v/>
      </c>
      <c r="F341" s="16" t="str">
        <f ca="1">IFERROR(VLOOKUP(A341,'現金・預金　出納帳'!$A$5:$U$2285,8,FALSE),"")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340体育費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</f>
        <v/>
      </c>
      <c r="F342" s="16" t="str">
        <f ca="1">IFERROR(VLOOKUP(A342,'現金・預金　出納帳'!$A$5:$U$2285,8,FALSE),"")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341体育費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</f>
        <v/>
      </c>
      <c r="F343" s="16" t="str">
        <f ca="1">IFERROR(VLOOKUP(A343,'現金・預金　出納帳'!$A$5:$U$2285,8,FALSE),"")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342体育費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</f>
        <v/>
      </c>
      <c r="F344" s="16" t="str">
        <f ca="1">IFERROR(VLOOKUP(A344,'現金・預金　出納帳'!$A$5:$U$2285,8,FALSE),"")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343体育費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</f>
        <v/>
      </c>
      <c r="F345" s="16" t="str">
        <f ca="1">IFERROR(VLOOKUP(A345,'現金・預金　出納帳'!$A$5:$U$2285,8,FALSE),"")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344体育費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</f>
        <v/>
      </c>
      <c r="F346" s="16" t="str">
        <f ca="1">IFERROR(VLOOKUP(A346,'現金・預金　出納帳'!$A$5:$U$2285,8,FALSE),"")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345体育費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</f>
        <v/>
      </c>
      <c r="F347" s="16" t="str">
        <f ca="1">IFERROR(VLOOKUP(A347,'現金・預金　出納帳'!$A$5:$U$2285,8,FALSE),"")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346体育費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</f>
        <v/>
      </c>
      <c r="F348" s="16" t="str">
        <f ca="1">IFERROR(VLOOKUP(A348,'現金・預金　出納帳'!$A$5:$U$2285,8,FALSE),"")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347体育費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</f>
        <v/>
      </c>
      <c r="F349" s="16" t="str">
        <f ca="1">IFERROR(VLOOKUP(A349,'現金・預金　出納帳'!$A$5:$U$2285,8,FALSE),"")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348体育費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</f>
        <v/>
      </c>
      <c r="F350" s="16" t="str">
        <f ca="1">IFERROR(VLOOKUP(A350,'現金・預金　出納帳'!$A$5:$U$2285,8,FALSE),"")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349体育費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</f>
        <v/>
      </c>
      <c r="F351" s="16" t="str">
        <f ca="1">IFERROR(VLOOKUP(A351,'現金・預金　出納帳'!$A$5:$U$2285,8,FALSE),"")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350体育費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</f>
        <v/>
      </c>
      <c r="F352" s="16" t="str">
        <f ca="1">IFERROR(VLOOKUP(A352,'現金・預金　出納帳'!$A$5:$U$2285,8,FALSE),"")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351体育費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</f>
        <v/>
      </c>
      <c r="F353" s="16" t="str">
        <f ca="1">IFERROR(VLOOKUP(A353,'現金・預金　出納帳'!$A$5:$U$2285,8,FALSE),"")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352体育費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</f>
        <v/>
      </c>
      <c r="F354" s="16" t="str">
        <f ca="1">IFERROR(VLOOKUP(A354,'現金・預金　出納帳'!$A$5:$U$2285,8,FALSE),"")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353体育費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</f>
        <v/>
      </c>
      <c r="F355" s="16" t="str">
        <f ca="1">IFERROR(VLOOKUP(A355,'現金・預金　出納帳'!$A$5:$U$2285,8,FALSE),"")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354体育費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</f>
        <v/>
      </c>
      <c r="F356" s="16" t="str">
        <f ca="1">IFERROR(VLOOKUP(A356,'現金・預金　出納帳'!$A$5:$U$2285,8,FALSE),"")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355体育費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</f>
        <v/>
      </c>
      <c r="F357" s="16" t="str">
        <f ca="1">IFERROR(VLOOKUP(A357,'現金・預金　出納帳'!$A$5:$U$2285,8,FALSE),"")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356体育費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</f>
        <v/>
      </c>
      <c r="F358" s="16" t="str">
        <f ca="1">IFERROR(VLOOKUP(A358,'現金・預金　出納帳'!$A$5:$U$2285,8,FALSE),"")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357体育費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</f>
        <v/>
      </c>
      <c r="F359" s="16" t="str">
        <f ca="1">IFERROR(VLOOKUP(A359,'現金・預金　出納帳'!$A$5:$U$2285,8,FALSE),"")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358体育費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</f>
        <v/>
      </c>
      <c r="F360" s="16" t="str">
        <f ca="1">IFERROR(VLOOKUP(A360,'現金・預金　出納帳'!$A$5:$U$2285,8,FALSE),"")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359体育費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</f>
        <v/>
      </c>
      <c r="F361" s="16" t="str">
        <f ca="1">IFERROR(VLOOKUP(A361,'現金・預金　出納帳'!$A$5:$U$2285,8,FALSE),"")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360体育費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</f>
        <v/>
      </c>
      <c r="F362" s="16" t="str">
        <f ca="1">IFERROR(VLOOKUP(A362,'現金・預金　出納帳'!$A$5:$U$2285,8,FALSE),"")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361体育費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</f>
        <v/>
      </c>
      <c r="F363" s="16" t="str">
        <f ca="1">IFERROR(VLOOKUP(A363,'現金・預金　出納帳'!$A$5:$U$2285,8,FALSE),"")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362体育費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</f>
        <v/>
      </c>
      <c r="F364" s="16" t="str">
        <f ca="1">IFERROR(VLOOKUP(A364,'現金・預金　出納帳'!$A$5:$U$2285,8,FALSE),"")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363体育費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</f>
        <v/>
      </c>
      <c r="F365" s="16" t="str">
        <f ca="1">IFERROR(VLOOKUP(A365,'現金・預金　出納帳'!$A$5:$U$2285,8,FALSE),"")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364体育費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</f>
        <v/>
      </c>
      <c r="F366" s="16" t="str">
        <f ca="1">IFERROR(VLOOKUP(A366,'現金・預金　出納帳'!$A$5:$U$2285,8,FALSE),"")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365体育費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</f>
        <v/>
      </c>
      <c r="F367" s="16" t="str">
        <f ca="1">IFERROR(VLOOKUP(A367,'現金・預金　出納帳'!$A$5:$U$2285,8,FALSE),"")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366体育費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</f>
        <v/>
      </c>
      <c r="F368" s="16" t="str">
        <f ca="1">IFERROR(VLOOKUP(A368,'現金・預金　出納帳'!$A$5:$U$2285,8,FALSE),"")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367体育費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</f>
        <v/>
      </c>
      <c r="F369" s="16" t="str">
        <f ca="1">IFERROR(VLOOKUP(A369,'現金・預金　出納帳'!$A$5:$U$2285,8,FALSE),"")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368体育費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</f>
        <v/>
      </c>
      <c r="F370" s="16" t="str">
        <f ca="1">IFERROR(VLOOKUP(A370,'現金・預金　出納帳'!$A$5:$U$2285,8,FALSE),"")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369体育費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</f>
        <v/>
      </c>
      <c r="F371" s="16" t="str">
        <f ca="1">IFERROR(VLOOKUP(A371,'現金・預金　出納帳'!$A$5:$U$2285,8,FALSE),"")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370体育費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</f>
        <v/>
      </c>
      <c r="F372" s="16" t="str">
        <f ca="1">IFERROR(VLOOKUP(A372,'現金・預金　出納帳'!$A$5:$U$2285,8,FALSE),"")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371体育費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</f>
        <v/>
      </c>
      <c r="F373" s="16" t="str">
        <f ca="1">IFERROR(VLOOKUP(A373,'現金・預金　出納帳'!$A$5:$U$2285,8,FALSE),"")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372体育費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</f>
        <v/>
      </c>
      <c r="F374" s="16" t="str">
        <f ca="1">IFERROR(VLOOKUP(A374,'現金・預金　出納帳'!$A$5:$U$2285,8,FALSE),"")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373体育費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</f>
        <v/>
      </c>
      <c r="F375" s="16" t="str">
        <f ca="1">IFERROR(VLOOKUP(A375,'現金・預金　出納帳'!$A$5:$U$2285,8,FALSE),"")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374体育費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</f>
        <v/>
      </c>
      <c r="F376" s="16" t="str">
        <f ca="1">IFERROR(VLOOKUP(A376,'現金・預金　出納帳'!$A$5:$U$2285,8,FALSE),"")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375体育費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</f>
        <v/>
      </c>
      <c r="F377" s="16" t="str">
        <f ca="1">IFERROR(VLOOKUP(A377,'現金・預金　出納帳'!$A$5:$U$2285,8,FALSE),"")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376体育費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</f>
        <v/>
      </c>
      <c r="F378" s="16" t="str">
        <f ca="1">IFERROR(VLOOKUP(A378,'現金・預金　出納帳'!$A$5:$U$2285,8,FALSE),"")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377体育費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</f>
        <v/>
      </c>
      <c r="F379" s="16" t="str">
        <f ca="1">IFERROR(VLOOKUP(A379,'現金・預金　出納帳'!$A$5:$U$2285,8,FALSE),"")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378体育費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</f>
        <v/>
      </c>
      <c r="F380" s="16" t="str">
        <f ca="1">IFERROR(VLOOKUP(A380,'現金・預金　出納帳'!$A$5:$U$2285,8,FALSE),"")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379体育費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</f>
        <v/>
      </c>
      <c r="F381" s="16" t="str">
        <f ca="1">IFERROR(VLOOKUP(A381,'現金・預金　出納帳'!$A$5:$U$2285,8,FALSE),"")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380体育費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</f>
        <v/>
      </c>
      <c r="F382" s="16" t="str">
        <f ca="1">IFERROR(VLOOKUP(A382,'現金・預金　出納帳'!$A$5:$U$2285,8,FALSE),"")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381体育費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</f>
        <v/>
      </c>
      <c r="F383" s="16" t="str">
        <f ca="1">IFERROR(VLOOKUP(A383,'現金・預金　出納帳'!$A$5:$U$2285,8,FALSE),"")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382体育費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</f>
        <v/>
      </c>
      <c r="F384" s="16" t="str">
        <f ca="1">IFERROR(VLOOKUP(A384,'現金・預金　出納帳'!$A$5:$U$2285,8,FALSE),"")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383体育費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</f>
        <v/>
      </c>
      <c r="F385" s="16" t="str">
        <f ca="1">IFERROR(VLOOKUP(A385,'現金・預金　出納帳'!$A$5:$U$2285,8,FALSE),"")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384体育費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</f>
        <v/>
      </c>
      <c r="F386" s="16" t="str">
        <f ca="1">IFERROR(VLOOKUP(A386,'現金・預金　出納帳'!$A$5:$U$2285,8,FALSE),"")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385体育費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</f>
        <v/>
      </c>
      <c r="F387" s="16" t="str">
        <f ca="1">IFERROR(VLOOKUP(A387,'現金・預金　出納帳'!$A$5:$U$2285,8,FALSE),"")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386体育費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</f>
        <v/>
      </c>
      <c r="F388" s="16" t="str">
        <f ca="1">IFERROR(VLOOKUP(A388,'現金・預金　出納帳'!$A$5:$U$2285,8,FALSE),"")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387体育費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</f>
        <v/>
      </c>
      <c r="F389" s="16" t="str">
        <f ca="1">IFERROR(VLOOKUP(A389,'現金・預金　出納帳'!$A$5:$U$2285,8,FALSE),"")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388体育費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</f>
        <v/>
      </c>
      <c r="F390" s="16" t="str">
        <f ca="1">IFERROR(VLOOKUP(A390,'現金・預金　出納帳'!$A$5:$U$2285,8,FALSE),"")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389体育費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</f>
        <v/>
      </c>
      <c r="F391" s="16" t="str">
        <f ca="1">IFERROR(VLOOKUP(A391,'現金・預金　出納帳'!$A$5:$U$2285,8,FALSE),"")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390体育費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</f>
        <v/>
      </c>
      <c r="F392" s="16" t="str">
        <f ca="1">IFERROR(VLOOKUP(A392,'現金・預金　出納帳'!$A$5:$U$2285,8,FALSE),"")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391体育費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</f>
        <v/>
      </c>
      <c r="F393" s="16" t="str">
        <f ca="1">IFERROR(VLOOKUP(A393,'現金・預金　出納帳'!$A$5:$U$2285,8,FALSE),"")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392体育費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</f>
        <v/>
      </c>
      <c r="F394" s="16" t="str">
        <f ca="1">IFERROR(VLOOKUP(A394,'現金・預金　出納帳'!$A$5:$U$2285,8,FALSE),"")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393体育費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</f>
        <v/>
      </c>
      <c r="F395" s="16" t="str">
        <f ca="1">IFERROR(VLOOKUP(A395,'現金・預金　出納帳'!$A$5:$U$2285,8,FALSE),"")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394体育費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</f>
        <v/>
      </c>
      <c r="F396" s="16" t="str">
        <f ca="1">IFERROR(VLOOKUP(A396,'現金・預金　出納帳'!$A$5:$U$2285,8,FALSE),"")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395体育費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</f>
        <v/>
      </c>
      <c r="F397" s="16" t="str">
        <f ca="1">IFERROR(VLOOKUP(A397,'現金・預金　出納帳'!$A$5:$U$2285,8,FALSE),"")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396体育費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</f>
        <v/>
      </c>
      <c r="F398" s="16" t="str">
        <f ca="1">IFERROR(VLOOKUP(A398,'現金・預金　出納帳'!$A$5:$U$2285,8,FALSE),"")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397体育費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</f>
        <v/>
      </c>
      <c r="F399" s="16" t="str">
        <f ca="1">IFERROR(VLOOKUP(A399,'現金・預金　出納帳'!$A$5:$U$2285,8,FALSE),"")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398体育費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</f>
        <v/>
      </c>
      <c r="F400" s="16" t="str">
        <f ca="1">IFERROR(VLOOKUP(A400,'現金・預金　出納帳'!$A$5:$U$2285,8,FALSE),"")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399体育費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</f>
        <v/>
      </c>
      <c r="F401" s="16" t="str">
        <f ca="1">IFERROR(VLOOKUP(A401,'現金・預金　出納帳'!$A$5:$U$2285,8,FALSE),"")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400体育費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</f>
        <v/>
      </c>
      <c r="F402" s="16" t="str">
        <f ca="1">IFERROR(VLOOKUP(A402,'現金・預金　出納帳'!$A$5:$U$2285,8,FALSE),"")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401体育費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</f>
        <v/>
      </c>
      <c r="F403" s="16" t="str">
        <f ca="1">IFERROR(VLOOKUP(A403,'現金・預金　出納帳'!$A$5:$U$2285,8,FALSE),"")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402体育費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</f>
        <v/>
      </c>
      <c r="F404" s="16" t="str">
        <f ca="1">IFERROR(VLOOKUP(A404,'現金・預金　出納帳'!$A$5:$U$2285,8,FALSE),"")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403体育費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</f>
        <v/>
      </c>
      <c r="F405" s="16" t="str">
        <f ca="1">IFERROR(VLOOKUP(A405,'現金・預金　出納帳'!$A$5:$U$2285,8,FALSE),"")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404体育費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</f>
        <v/>
      </c>
      <c r="F406" s="16" t="str">
        <f ca="1">IFERROR(VLOOKUP(A406,'現金・預金　出納帳'!$A$5:$U$2285,8,FALSE),"")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405体育費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</f>
        <v/>
      </c>
      <c r="F407" s="16" t="str">
        <f ca="1">IFERROR(VLOOKUP(A407,'現金・預金　出納帳'!$A$5:$U$2285,8,FALSE),"")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406体育費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</f>
        <v/>
      </c>
      <c r="F408" s="16" t="str">
        <f ca="1">IFERROR(VLOOKUP(A408,'現金・預金　出納帳'!$A$5:$U$2285,8,FALSE),"")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407体育費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</f>
        <v/>
      </c>
      <c r="F409" s="16" t="str">
        <f ca="1">IFERROR(VLOOKUP(A409,'現金・預金　出納帳'!$A$5:$U$2285,8,FALSE),"")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408体育費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</f>
        <v/>
      </c>
      <c r="F410" s="16" t="str">
        <f ca="1">IFERROR(VLOOKUP(A410,'現金・預金　出納帳'!$A$5:$U$2285,8,FALSE),"")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409体育費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</f>
        <v/>
      </c>
      <c r="F411" s="16" t="str">
        <f ca="1">IFERROR(VLOOKUP(A411,'現金・預金　出納帳'!$A$5:$U$2285,8,FALSE),"")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410体育費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</f>
        <v/>
      </c>
      <c r="F412" s="16" t="str">
        <f ca="1">IFERROR(VLOOKUP(A412,'現金・預金　出納帳'!$A$5:$U$2285,8,FALSE),"")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411体育費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</f>
        <v/>
      </c>
      <c r="F413" s="16" t="str">
        <f ca="1">IFERROR(VLOOKUP(A413,'現金・預金　出納帳'!$A$5:$U$2285,8,FALSE),"")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412体育費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</f>
        <v/>
      </c>
      <c r="F414" s="16" t="str">
        <f ca="1">IFERROR(VLOOKUP(A414,'現金・預金　出納帳'!$A$5:$U$2285,8,FALSE),"")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413体育費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</f>
        <v/>
      </c>
      <c r="F415" s="16" t="str">
        <f ca="1">IFERROR(VLOOKUP(A415,'現金・預金　出納帳'!$A$5:$U$2285,8,FALSE),"")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414体育費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</f>
        <v/>
      </c>
      <c r="F416" s="16" t="str">
        <f ca="1">IFERROR(VLOOKUP(A416,'現金・預金　出納帳'!$A$5:$U$2285,8,FALSE),"")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415体育費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</f>
        <v/>
      </c>
      <c r="F417" s="16" t="str">
        <f ca="1">IFERROR(VLOOKUP(A417,'現金・預金　出納帳'!$A$5:$U$2285,8,FALSE),"")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416体育費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</f>
        <v/>
      </c>
      <c r="F418" s="16" t="str">
        <f ca="1">IFERROR(VLOOKUP(A418,'現金・預金　出納帳'!$A$5:$U$2285,8,FALSE),"")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417体育費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</f>
        <v/>
      </c>
      <c r="F419" s="16" t="str">
        <f ca="1">IFERROR(VLOOKUP(A419,'現金・預金　出納帳'!$A$5:$U$2285,8,FALSE),"")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418体育費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</f>
        <v/>
      </c>
      <c r="F420" s="16" t="str">
        <f ca="1">IFERROR(VLOOKUP(A420,'現金・預金　出納帳'!$A$5:$U$2285,8,FALSE),"")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419体育費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</f>
        <v/>
      </c>
      <c r="F421" s="16" t="str">
        <f ca="1">IFERROR(VLOOKUP(A421,'現金・預金　出納帳'!$A$5:$U$2285,8,FALSE),"")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420体育費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</f>
        <v/>
      </c>
      <c r="F422" s="16" t="str">
        <f ca="1">IFERROR(VLOOKUP(A422,'現金・預金　出納帳'!$A$5:$U$2285,8,FALSE),"")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421体育費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</f>
        <v/>
      </c>
      <c r="F423" s="16" t="str">
        <f ca="1">IFERROR(VLOOKUP(A423,'現金・預金　出納帳'!$A$5:$U$2285,8,FALSE),"")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422体育費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</f>
        <v/>
      </c>
      <c r="F424" s="16" t="str">
        <f ca="1">IFERROR(VLOOKUP(A424,'現金・預金　出納帳'!$A$5:$U$2285,8,FALSE),"")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423体育費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</f>
        <v/>
      </c>
      <c r="F425" s="16" t="str">
        <f ca="1">IFERROR(VLOOKUP(A425,'現金・預金　出納帳'!$A$5:$U$2285,8,FALSE),"")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424体育費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</f>
        <v/>
      </c>
      <c r="F426" s="16" t="str">
        <f ca="1">IFERROR(VLOOKUP(A426,'現金・預金　出納帳'!$A$5:$U$2285,8,FALSE),"")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425体育費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</f>
        <v/>
      </c>
      <c r="F427" s="16" t="str">
        <f ca="1">IFERROR(VLOOKUP(A427,'現金・預金　出納帳'!$A$5:$U$2285,8,FALSE),"")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426体育費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</f>
        <v/>
      </c>
      <c r="F428" s="16" t="str">
        <f ca="1">IFERROR(VLOOKUP(A428,'現金・預金　出納帳'!$A$5:$U$2285,8,FALSE),"")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427体育費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</f>
        <v/>
      </c>
      <c r="F429" s="16" t="str">
        <f ca="1">IFERROR(VLOOKUP(A429,'現金・預金　出納帳'!$A$5:$U$2285,8,FALSE),"")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428体育費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</f>
        <v/>
      </c>
      <c r="F430" s="16" t="str">
        <f ca="1">IFERROR(VLOOKUP(A430,'現金・預金　出納帳'!$A$5:$U$2285,8,FALSE),"")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429体育費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</f>
        <v/>
      </c>
      <c r="F431" s="16" t="str">
        <f ca="1">IFERROR(VLOOKUP(A431,'現金・預金　出納帳'!$A$5:$U$2285,8,FALSE),"")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430体育費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</f>
        <v/>
      </c>
      <c r="F432" s="16" t="str">
        <f ca="1">IFERROR(VLOOKUP(A432,'現金・預金　出納帳'!$A$5:$U$2285,8,FALSE),"")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431体育費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</f>
        <v/>
      </c>
      <c r="F433" s="16" t="str">
        <f ca="1">IFERROR(VLOOKUP(A433,'現金・預金　出納帳'!$A$5:$U$2285,8,FALSE),"")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432体育費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</f>
        <v/>
      </c>
      <c r="F434" s="16" t="str">
        <f ca="1">IFERROR(VLOOKUP(A434,'現金・預金　出納帳'!$A$5:$U$2285,8,FALSE),"")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433体育費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</f>
        <v/>
      </c>
      <c r="F435" s="16" t="str">
        <f ca="1">IFERROR(VLOOKUP(A435,'現金・預金　出納帳'!$A$5:$U$2285,8,FALSE),"")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434体育費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</f>
        <v/>
      </c>
      <c r="F436" s="16" t="str">
        <f ca="1">IFERROR(VLOOKUP(A436,'現金・預金　出納帳'!$A$5:$U$2285,8,FALSE),"")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435体育費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</f>
        <v/>
      </c>
      <c r="F437" s="16" t="str">
        <f ca="1">IFERROR(VLOOKUP(A437,'現金・預金　出納帳'!$A$5:$U$2285,8,FALSE),"")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436体育費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</f>
        <v/>
      </c>
      <c r="F438" s="16" t="str">
        <f ca="1">IFERROR(VLOOKUP(A438,'現金・預金　出納帳'!$A$5:$U$2285,8,FALSE),"")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437体育費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</f>
        <v/>
      </c>
      <c r="F439" s="16" t="str">
        <f ca="1">IFERROR(VLOOKUP(A439,'現金・預金　出納帳'!$A$5:$U$2285,8,FALSE),"")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438体育費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</f>
        <v/>
      </c>
      <c r="F440" s="16" t="str">
        <f ca="1">IFERROR(VLOOKUP(A440,'現金・預金　出納帳'!$A$5:$U$2285,8,FALSE),"")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439体育費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</f>
        <v/>
      </c>
      <c r="F441" s="16" t="str">
        <f ca="1">IFERROR(VLOOKUP(A441,'現金・預金　出納帳'!$A$5:$U$2285,8,FALSE),"")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440体育費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</f>
        <v/>
      </c>
      <c r="F442" s="16" t="str">
        <f ca="1">IFERROR(VLOOKUP(A442,'現金・預金　出納帳'!$A$5:$U$2285,8,FALSE),"")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441体育費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</f>
        <v/>
      </c>
      <c r="F443" s="16" t="str">
        <f ca="1">IFERROR(VLOOKUP(A443,'現金・預金　出納帳'!$A$5:$U$2285,8,FALSE),"")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442体育費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</f>
        <v/>
      </c>
      <c r="F444" s="16" t="str">
        <f ca="1">IFERROR(VLOOKUP(A444,'現金・預金　出納帳'!$A$5:$U$2285,8,FALSE),"")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443体育費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</f>
        <v/>
      </c>
      <c r="F445" s="16" t="str">
        <f ca="1">IFERROR(VLOOKUP(A445,'現金・預金　出納帳'!$A$5:$U$2285,8,FALSE),"")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444体育費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</f>
        <v/>
      </c>
      <c r="F446" s="16" t="str">
        <f ca="1">IFERROR(VLOOKUP(A446,'現金・預金　出納帳'!$A$5:$U$2285,8,FALSE),"")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445体育費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</f>
        <v/>
      </c>
      <c r="F447" s="16" t="str">
        <f ca="1">IFERROR(VLOOKUP(A447,'現金・預金　出納帳'!$A$5:$U$2285,8,FALSE),"")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446体育費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</f>
        <v/>
      </c>
      <c r="F448" s="16" t="str">
        <f ca="1">IFERROR(VLOOKUP(A448,'現金・預金　出納帳'!$A$5:$U$2285,8,FALSE),"")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447体育費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</f>
        <v/>
      </c>
      <c r="F449" s="16" t="str">
        <f ca="1">IFERROR(VLOOKUP(A449,'現金・預金　出納帳'!$A$5:$U$2285,8,FALSE),"")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448体育費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</f>
        <v/>
      </c>
      <c r="F450" s="16" t="str">
        <f ca="1">IFERROR(VLOOKUP(A450,'現金・預金　出納帳'!$A$5:$U$2285,8,FALSE),"")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449体育費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</f>
        <v/>
      </c>
      <c r="F451" s="16" t="str">
        <f ca="1">IFERROR(VLOOKUP(A451,'現金・預金　出納帳'!$A$5:$U$2285,8,FALSE),"")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450体育費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</f>
        <v/>
      </c>
      <c r="F452" s="16" t="str">
        <f ca="1">IFERROR(VLOOKUP(A452,'現金・預金　出納帳'!$A$5:$U$2285,8,FALSE),"")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451体育費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</f>
        <v/>
      </c>
      <c r="F453" s="16" t="str">
        <f ca="1">IFERROR(VLOOKUP(A453,'現金・預金　出納帳'!$A$5:$U$2285,8,FALSE),"")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452体育費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</f>
        <v/>
      </c>
      <c r="F454" s="16" t="str">
        <f ca="1">IFERROR(VLOOKUP(A454,'現金・預金　出納帳'!$A$5:$U$2285,8,FALSE),"")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453体育費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</f>
        <v/>
      </c>
      <c r="F455" s="16" t="str">
        <f ca="1">IFERROR(VLOOKUP(A455,'現金・預金　出納帳'!$A$5:$U$2285,8,FALSE),"")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454体育費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</f>
        <v/>
      </c>
      <c r="F456" s="16" t="str">
        <f ca="1">IFERROR(VLOOKUP(A456,'現金・預金　出納帳'!$A$5:$U$2285,8,FALSE),"")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455体育費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</f>
        <v/>
      </c>
      <c r="F457" s="16" t="str">
        <f ca="1">IFERROR(VLOOKUP(A457,'現金・預金　出納帳'!$A$5:$U$2285,8,FALSE),"")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456体育費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</f>
        <v/>
      </c>
      <c r="F458" s="16" t="str">
        <f ca="1">IFERROR(VLOOKUP(A458,'現金・預金　出納帳'!$A$5:$U$2285,8,FALSE),"")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457体育費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</f>
        <v/>
      </c>
      <c r="F459" s="16" t="str">
        <f ca="1">IFERROR(VLOOKUP(A459,'現金・預金　出納帳'!$A$5:$U$2285,8,FALSE),"")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458体育費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</f>
        <v/>
      </c>
      <c r="F460" s="16" t="str">
        <f ca="1">IFERROR(VLOOKUP(A460,'現金・預金　出納帳'!$A$5:$U$2285,8,FALSE),"")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459体育費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</f>
        <v/>
      </c>
      <c r="F461" s="16" t="str">
        <f ca="1">IFERROR(VLOOKUP(A461,'現金・預金　出納帳'!$A$5:$U$2285,8,FALSE),"")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460体育費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</f>
        <v/>
      </c>
      <c r="F462" s="16" t="str">
        <f ca="1">IFERROR(VLOOKUP(A462,'現金・預金　出納帳'!$A$5:$U$2285,8,FALSE),"")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461体育費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</f>
        <v/>
      </c>
      <c r="F463" s="16" t="str">
        <f ca="1">IFERROR(VLOOKUP(A463,'現金・預金　出納帳'!$A$5:$U$2285,8,FALSE),"")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462体育費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</f>
        <v/>
      </c>
      <c r="F464" s="16" t="str">
        <f ca="1">IFERROR(VLOOKUP(A464,'現金・預金　出納帳'!$A$5:$U$2285,8,FALSE),"")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463体育費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</f>
        <v/>
      </c>
      <c r="F465" s="16" t="str">
        <f ca="1">IFERROR(VLOOKUP(A465,'現金・預金　出納帳'!$A$5:$U$2285,8,FALSE),"")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464体育費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</f>
        <v/>
      </c>
      <c r="F466" s="16" t="str">
        <f ca="1">IFERROR(VLOOKUP(A466,'現金・預金　出納帳'!$A$5:$U$2285,8,FALSE),"")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465体育費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</f>
        <v/>
      </c>
      <c r="F467" s="16" t="str">
        <f ca="1">IFERROR(VLOOKUP(A467,'現金・預金　出納帳'!$A$5:$U$2285,8,FALSE),"")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466体育費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</f>
        <v/>
      </c>
      <c r="F468" s="16" t="str">
        <f ca="1">IFERROR(VLOOKUP(A468,'現金・預金　出納帳'!$A$5:$U$2285,8,FALSE),"")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467体育費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</f>
        <v/>
      </c>
      <c r="F469" s="16" t="str">
        <f ca="1">IFERROR(VLOOKUP(A469,'現金・預金　出納帳'!$A$5:$U$2285,8,FALSE),"")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468体育費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</f>
        <v/>
      </c>
      <c r="F470" s="16" t="str">
        <f ca="1">IFERROR(VLOOKUP(A470,'現金・預金　出納帳'!$A$5:$U$2285,8,FALSE),"")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469体育費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</f>
        <v/>
      </c>
      <c r="F471" s="16" t="str">
        <f ca="1">IFERROR(VLOOKUP(A471,'現金・預金　出納帳'!$A$5:$U$2285,8,FALSE),"")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470体育費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</f>
        <v/>
      </c>
      <c r="F472" s="16" t="str">
        <f ca="1">IFERROR(VLOOKUP(A472,'現金・預金　出納帳'!$A$5:$U$2285,8,FALSE),"")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471体育費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</f>
        <v/>
      </c>
      <c r="F473" s="16" t="str">
        <f ca="1">IFERROR(VLOOKUP(A473,'現金・預金　出納帳'!$A$5:$U$2285,8,FALSE),"")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472体育費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</f>
        <v/>
      </c>
      <c r="F474" s="16" t="str">
        <f ca="1">IFERROR(VLOOKUP(A474,'現金・預金　出納帳'!$A$5:$U$2285,8,FALSE),"")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473体育費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</f>
        <v/>
      </c>
      <c r="F475" s="16" t="str">
        <f ca="1">IFERROR(VLOOKUP(A475,'現金・預金　出納帳'!$A$5:$U$2285,8,FALSE),"")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474体育費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</f>
        <v/>
      </c>
      <c r="F476" s="16" t="str">
        <f ca="1">IFERROR(VLOOKUP(A476,'現金・預金　出納帳'!$A$5:$U$2285,8,FALSE),"")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475体育費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</f>
        <v/>
      </c>
      <c r="F477" s="16" t="str">
        <f ca="1">IFERROR(VLOOKUP(A477,'現金・預金　出納帳'!$A$5:$U$2285,8,FALSE),"")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476体育費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</f>
        <v/>
      </c>
      <c r="F478" s="16" t="str">
        <f ca="1">IFERROR(VLOOKUP(A478,'現金・預金　出納帳'!$A$5:$U$2285,8,FALSE),"")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477体育費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</f>
        <v/>
      </c>
      <c r="F479" s="16" t="str">
        <f ca="1">IFERROR(VLOOKUP(A479,'現金・預金　出納帳'!$A$5:$U$2285,8,FALSE),"")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478体育費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</f>
        <v/>
      </c>
      <c r="F480" s="16" t="str">
        <f ca="1">IFERROR(VLOOKUP(A480,'現金・預金　出納帳'!$A$5:$U$2285,8,FALSE),"")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479体育費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</f>
        <v/>
      </c>
      <c r="F481" s="16" t="str">
        <f ca="1">IFERROR(VLOOKUP(A481,'現金・預金　出納帳'!$A$5:$U$2285,8,FALSE),"")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480体育費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</f>
        <v/>
      </c>
      <c r="F482" s="16" t="str">
        <f ca="1">IFERROR(VLOOKUP(A482,'現金・預金　出納帳'!$A$5:$U$2285,8,FALSE),"")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481体育費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</f>
        <v/>
      </c>
      <c r="F483" s="16" t="str">
        <f ca="1">IFERROR(VLOOKUP(A483,'現金・預金　出納帳'!$A$5:$U$2285,8,FALSE),"")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482体育費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</f>
        <v/>
      </c>
      <c r="F484" s="16" t="str">
        <f ca="1">IFERROR(VLOOKUP(A484,'現金・預金　出納帳'!$A$5:$U$2285,8,FALSE),"")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483体育費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</f>
        <v/>
      </c>
      <c r="F485" s="16" t="str">
        <f ca="1">IFERROR(VLOOKUP(A485,'現金・預金　出納帳'!$A$5:$U$2285,8,FALSE),"")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484体育費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</f>
        <v/>
      </c>
      <c r="F486" s="16" t="str">
        <f ca="1">IFERROR(VLOOKUP(A486,'現金・預金　出納帳'!$A$5:$U$2285,8,FALSE),"")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485体育費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</f>
        <v/>
      </c>
      <c r="F487" s="16" t="str">
        <f ca="1">IFERROR(VLOOKUP(A487,'現金・預金　出納帳'!$A$5:$U$2285,8,FALSE),"")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486体育費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</f>
        <v/>
      </c>
      <c r="F488" s="16" t="str">
        <f ca="1">IFERROR(VLOOKUP(A488,'現金・預金　出納帳'!$A$5:$U$2285,8,FALSE),"")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487体育費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</f>
        <v/>
      </c>
      <c r="F489" s="16" t="str">
        <f ca="1">IFERROR(VLOOKUP(A489,'現金・預金　出納帳'!$A$5:$U$2285,8,FALSE),"")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488体育費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</f>
        <v/>
      </c>
      <c r="F490" s="16" t="str">
        <f ca="1">IFERROR(VLOOKUP(A490,'現金・預金　出納帳'!$A$5:$U$2285,8,FALSE),"")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489体育費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</f>
        <v/>
      </c>
      <c r="F491" s="16" t="str">
        <f ca="1">IFERROR(VLOOKUP(A491,'現金・預金　出納帳'!$A$5:$U$2285,8,FALSE),"")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490体育費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</f>
        <v/>
      </c>
      <c r="F492" s="16" t="str">
        <f ca="1">IFERROR(VLOOKUP(A492,'現金・預金　出納帳'!$A$5:$U$2285,8,FALSE),"")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491体育費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</f>
        <v/>
      </c>
      <c r="F493" s="16" t="str">
        <f ca="1">IFERROR(VLOOKUP(A493,'現金・預金　出納帳'!$A$5:$U$2285,8,FALSE),"")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492体育費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</f>
        <v/>
      </c>
      <c r="F494" s="16" t="str">
        <f ca="1">IFERROR(VLOOKUP(A494,'現金・預金　出納帳'!$A$5:$U$2285,8,FALSE),"")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493体育費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</f>
        <v/>
      </c>
      <c r="F495" s="16" t="str">
        <f ca="1">IFERROR(VLOOKUP(A495,'現金・預金　出納帳'!$A$5:$U$2285,8,FALSE),"")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494体育費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</f>
        <v/>
      </c>
      <c r="F496" s="16" t="str">
        <f ca="1">IFERROR(VLOOKUP(A496,'現金・預金　出納帳'!$A$5:$U$2285,8,FALSE),"")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495体育費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</f>
        <v/>
      </c>
      <c r="F497" s="16" t="str">
        <f ca="1">IFERROR(VLOOKUP(A497,'現金・預金　出納帳'!$A$5:$U$2285,8,FALSE),"")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496体育費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</f>
        <v/>
      </c>
      <c r="F498" s="16" t="str">
        <f ca="1">IFERROR(VLOOKUP(A498,'現金・預金　出納帳'!$A$5:$U$2285,8,FALSE),"")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497体育費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</f>
        <v/>
      </c>
      <c r="F499" s="16" t="str">
        <f ca="1">IFERROR(VLOOKUP(A499,'現金・預金　出納帳'!$A$5:$U$2285,8,FALSE),"")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498体育費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</f>
        <v/>
      </c>
      <c r="F500" s="16" t="str">
        <f ca="1">IFERROR(VLOOKUP(A500,'現金・預金　出納帳'!$A$5:$U$2285,8,FALSE),"")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499体育費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</f>
        <v/>
      </c>
      <c r="F501" s="16" t="str">
        <f ca="1">IFERROR(VLOOKUP(A501,'現金・預金　出納帳'!$A$5:$U$2285,8,FALSE),"")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500体育費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</f>
        <v/>
      </c>
      <c r="F502" s="16" t="str">
        <f ca="1">IFERROR(VLOOKUP(A502,'現金・預金　出納帳'!$A$5:$U$2285,8,FALSE),"")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L13" sqref="L12:L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募金等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募金等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1募金等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2募金等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3募金等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4募金等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5募金等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6募金等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7募金等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8募金等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9募金等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10募金等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11募金等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12募金等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13募金等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14募金等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15募金等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16募金等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17募金等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18募金等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19募金等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20募金等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21募金等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22募金等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23募金等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24募金等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25募金等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26募金等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27募金等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28募金等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29募金等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30募金等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31募金等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32募金等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33募金等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34募金等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35募金等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36募金等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37募金等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38募金等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39募金等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40募金等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41募金等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42募金等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43募金等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44募金等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45募金等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46募金等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47募金等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48募金等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49募金等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50募金等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51募金等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52募金等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53募金等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54募金等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55募金等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56募金等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57募金等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58募金等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59募金等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60募金等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61募金等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62募金等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63募金等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64募金等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65募金等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66募金等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67募金等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68募金等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69募金等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70募金等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71募金等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72募金等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73募金等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74募金等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75募金等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76募金等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77募金等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78募金等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79募金等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80募金等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81募金等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82募金等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83募金等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84募金等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85募金等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86募金等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87募金等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88募金等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89募金等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90募金等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91募金等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92募金等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93募金等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94募金等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95募金等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96募金等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97募金等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98募金等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99募金等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100募金等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101募金等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102募金等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103募金等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104募金等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105募金等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106募金等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107募金等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108募金等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109募金等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110募金等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111募金等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112募金等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113募金等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114募金等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115募金等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116募金等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117募金等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118募金等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119募金等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120募金等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121募金等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122募金等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123募金等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124募金等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125募金等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126募金等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127募金等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128募金等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129募金等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130募金等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131募金等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132募金等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133募金等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134募金等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135募金等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136募金等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137募金等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138募金等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139募金等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140募金等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141募金等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142募金等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143募金等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144募金等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145募金等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146募金等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147募金等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148募金等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149募金等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150募金等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151募金等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152募金等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153募金等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154募金等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155募金等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156募金等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157募金等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158募金等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159募金等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160募金等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161募金等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162募金等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163募金等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164募金等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165募金等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166募金等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167募金等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168募金等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169募金等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170募金等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171募金等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172募金等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173募金等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174募金等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175募金等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176募金等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177募金等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178募金等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179募金等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180募金等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181募金等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182募金等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183募金等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184募金等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185募金等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186募金等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187募金等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188募金等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189募金等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190募金等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191募金等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192募金等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193募金等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194募金等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195募金等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196募金等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197募金等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198募金等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199募金等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200募金等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201募金等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202募金等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203募金等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204募金等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205募金等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206募金等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207募金等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208募金等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209募金等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210募金等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211募金等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212募金等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213募金等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214募金等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215募金等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216募金等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217募金等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218募金等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219募金等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220募金等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221募金等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222募金等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223募金等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224募金等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225募金等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226募金等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227募金等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228募金等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229募金等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230募金等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231募金等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232募金等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233募金等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234募金等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235募金等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236募金等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237募金等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238募金等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239募金等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240募金等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241募金等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242募金等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243募金等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244募金等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245募金等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246募金等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247募金等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248募金等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249募金等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250募金等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251募金等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252募金等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253募金等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254募金等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255募金等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256募金等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257募金等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258募金等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259募金等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260募金等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261募金等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262募金等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263募金等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264募金等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265募金等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266募金等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267募金等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268募金等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269募金等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270募金等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271募金等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272募金等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273募金等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274募金等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275募金等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276募金等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277募金等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278募金等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279募金等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280募金等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281募金等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282募金等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283募金等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284募金等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285募金等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286募金等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287募金等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288募金等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289募金等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290募金等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291募金等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292募金等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293募金等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294募金等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295募金等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296募金等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297募金等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298募金等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299募金等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300募金等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301募金等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302募金等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303募金等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304募金等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305募金等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306募金等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307募金等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308募金等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309募金等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310募金等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311募金等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312募金等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313募金等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314募金等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315募金等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316募金等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317募金等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318募金等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319募金等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320募金等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321募金等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322募金等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323募金等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324募金等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325募金等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326募金等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327募金等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328募金等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329募金等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330募金等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331募金等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332募金等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333募金等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334募金等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335募金等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336募金等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337募金等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338募金等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339募金等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340募金等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341募金等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342募金等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343募金等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344募金等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345募金等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346募金等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347募金等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348募金等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349募金等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350募金等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351募金等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352募金等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353募金等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354募金等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355募金等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356募金等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357募金等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358募金等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359募金等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360募金等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361募金等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362募金等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363募金等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364募金等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365募金等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366募金等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367募金等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368募金等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369募金等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370募金等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371募金等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372募金等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373募金等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374募金等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375募金等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376募金等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377募金等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378募金等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379募金等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380募金等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381募金等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382募金等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383募金等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384募金等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385募金等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386募金等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387募金等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388募金等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389募金等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390募金等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391募金等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392募金等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393募金等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394募金等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395募金等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396募金等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397募金等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398募金等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399募金等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400募金等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401募金等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402募金等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403募金等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404募金等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405募金等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406募金等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407募金等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408募金等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409募金等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410募金等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411募金等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412募金等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413募金等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414募金等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415募金等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416募金等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417募金等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418募金等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419募金等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420募金等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421募金等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422募金等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423募金等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424募金等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425募金等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426募金等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427募金等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428募金等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429募金等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430募金等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431募金等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432募金等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433募金等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434募金等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435募金等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436募金等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437募金等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438募金等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439募金等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440募金等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441募金等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442募金等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443募金等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444募金等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445募金等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446募金等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447募金等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448募金等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449募金等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450募金等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451募金等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452募金等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453募金等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454募金等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455募金等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456募金等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457募金等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458募金等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459募金等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460募金等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461募金等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462募金等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463募金等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464募金等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465募金等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466募金等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467募金等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468募金等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469募金等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470募金等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471募金等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472募金等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473募金等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474募金等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475募金等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476募金等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477募金等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478募金等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479募金等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480募金等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481募金等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482募金等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483募金等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484募金等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485募金等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486募金等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487募金等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488募金等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489募金等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490募金等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491募金等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492募金等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493募金等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494募金等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495募金等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496募金等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497募金等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498募金等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499募金等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500募金等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L13" sqref="L12:L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修繕費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修繕費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1修繕費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2修繕費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3修繕費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4修繕費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5修繕費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6修繕費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7修繕費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8修繕費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9修繕費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10修繕費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11修繕費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12修繕費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13修繕費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14修繕費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15修繕費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16修繕費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17修繕費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18修繕費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19修繕費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20修繕費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21修繕費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22修繕費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23修繕費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24修繕費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25修繕費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26修繕費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27修繕費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28修繕費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29修繕費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30修繕費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31修繕費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32修繕費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33修繕費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34修繕費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35修繕費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36修繕費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37修繕費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38修繕費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39修繕費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40修繕費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41修繕費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42修繕費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43修繕費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44修繕費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45修繕費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46修繕費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47修繕費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48修繕費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49修繕費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50修繕費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51修繕費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52修繕費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53修繕費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54修繕費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55修繕費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56修繕費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57修繕費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58修繕費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59修繕費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60修繕費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61修繕費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62修繕費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63修繕費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64修繕費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65修繕費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66修繕費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67修繕費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68修繕費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69修繕費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70修繕費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71修繕費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72修繕費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73修繕費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74修繕費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75修繕費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76修繕費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77修繕費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78修繕費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79修繕費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80修繕費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81修繕費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82修繕費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83修繕費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84修繕費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85修繕費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86修繕費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87修繕費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88修繕費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89修繕費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90修繕費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91修繕費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92修繕費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93修繕費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94修繕費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95修繕費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96修繕費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97修繕費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98修繕費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99修繕費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100修繕費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101修繕費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102修繕費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103修繕費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104修繕費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105修繕費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106修繕費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107修繕費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108修繕費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109修繕費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110修繕費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111修繕費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112修繕費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113修繕費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114修繕費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115修繕費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116修繕費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117修繕費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118修繕費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119修繕費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120修繕費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121修繕費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122修繕費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123修繕費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124修繕費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125修繕費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126修繕費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127修繕費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128修繕費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129修繕費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130修繕費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131修繕費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132修繕費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133修繕費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134修繕費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135修繕費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136修繕費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137修繕費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138修繕費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139修繕費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140修繕費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141修繕費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142修繕費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143修繕費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144修繕費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145修繕費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146修繕費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147修繕費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148修繕費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149修繕費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150修繕費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151修繕費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152修繕費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153修繕費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154修繕費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155修繕費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156修繕費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157修繕費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158修繕費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159修繕費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160修繕費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161修繕費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162修繕費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163修繕費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164修繕費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165修繕費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166修繕費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167修繕費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168修繕費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169修繕費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170修繕費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171修繕費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172修繕費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173修繕費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174修繕費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175修繕費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176修繕費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177修繕費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178修繕費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179修繕費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180修繕費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181修繕費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182修繕費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183修繕費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184修繕費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185修繕費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186修繕費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187修繕費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188修繕費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189修繕費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190修繕費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191修繕費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192修繕費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193修繕費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194修繕費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195修繕費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196修繕費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197修繕費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198修繕費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199修繕費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200修繕費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201修繕費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202修繕費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203修繕費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204修繕費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205修繕費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206修繕費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207修繕費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208修繕費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209修繕費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210修繕費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211修繕費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212修繕費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213修繕費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214修繕費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215修繕費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216修繕費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217修繕費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218修繕費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219修繕費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220修繕費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221修繕費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222修繕費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223修繕費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224修繕費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225修繕費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226修繕費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227修繕費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228修繕費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229修繕費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230修繕費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231修繕費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232修繕費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233修繕費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234修繕費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235修繕費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236修繕費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237修繕費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238修繕費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239修繕費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240修繕費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241修繕費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242修繕費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243修繕費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244修繕費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245修繕費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246修繕費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247修繕費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248修繕費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249修繕費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250修繕費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251修繕費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252修繕費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253修繕費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254修繕費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255修繕費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256修繕費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257修繕費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258修繕費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259修繕費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260修繕費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261修繕費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262修繕費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263修繕費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264修繕費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265修繕費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266修繕費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267修繕費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268修繕費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269修繕費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270修繕費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271修繕費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272修繕費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273修繕費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274修繕費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275修繕費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276修繕費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277修繕費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278修繕費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279修繕費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280修繕費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281修繕費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282修繕費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283修繕費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284修繕費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285修繕費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286修繕費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287修繕費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288修繕費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289修繕費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290修繕費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291修繕費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292修繕費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293修繕費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294修繕費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295修繕費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296修繕費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297修繕費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298修繕費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299修繕費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300修繕費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301修繕費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302修繕費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303修繕費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304修繕費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305修繕費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306修繕費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307修繕費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308修繕費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309修繕費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310修繕費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311修繕費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312修繕費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313修繕費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314修繕費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315修繕費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316修繕費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317修繕費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318修繕費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319修繕費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320修繕費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321修繕費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322修繕費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323修繕費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324修繕費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325修繕費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326修繕費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327修繕費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328修繕費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329修繕費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330修繕費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331修繕費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332修繕費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333修繕費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334修繕費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335修繕費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336修繕費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337修繕費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338修繕費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339修繕費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340修繕費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341修繕費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342修繕費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343修繕費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344修繕費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345修繕費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346修繕費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347修繕費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348修繕費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349修繕費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350修繕費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351修繕費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352修繕費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353修繕費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354修繕費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355修繕費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356修繕費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357修繕費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358修繕費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359修繕費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360修繕費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361修繕費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362修繕費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363修繕費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364修繕費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365修繕費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366修繕費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367修繕費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368修繕費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369修繕費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370修繕費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371修繕費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372修繕費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373修繕費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374修繕費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375修繕費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376修繕費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377修繕費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378修繕費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379修繕費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380修繕費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381修繕費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382修繕費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383修繕費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384修繕費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385修繕費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386修繕費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387修繕費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388修繕費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389修繕費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390修繕費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391修繕費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392修繕費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393修繕費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394修繕費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395修繕費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396修繕費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397修繕費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398修繕費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399修繕費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400修繕費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401修繕費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402修繕費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403修繕費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404修繕費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405修繕費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406修繕費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407修繕費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408修繕費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409修繕費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410修繕費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411修繕費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412修繕費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413修繕費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414修繕費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415修繕費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416修繕費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417修繕費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418修繕費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419修繕費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420修繕費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421修繕費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422修繕費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423修繕費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424修繕費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425修繕費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426修繕費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427修繕費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428修繕費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429修繕費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430修繕費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431修繕費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432修繕費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433修繕費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434修繕費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435修繕費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436修繕費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437修繕費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438修繕費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439修繕費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440修繕費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441修繕費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442修繕費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443修繕費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444修繕費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445修繕費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446修繕費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447修繕費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448修繕費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449修繕費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450修繕費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451修繕費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452修繕費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453修繕費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454修繕費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455修繕費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456修繕費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457修繕費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458修繕費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459修繕費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460修繕費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461修繕費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462修繕費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463修繕費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464修繕費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465修繕費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466修繕費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467修繕費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468修繕費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469修繕費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470修繕費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471修繕費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472修繕費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473修繕費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474修繕費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475修繕費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476修繕費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477修繕費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478修繕費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479修繕費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480修繕費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481修繕費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482修繕費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483修繕費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484修繕費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485修繕費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486修繕費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487修繕費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488修繕費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489修繕費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490修繕費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491修繕費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492修繕費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493修繕費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494修繕費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495修繕費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496修繕費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497修繕費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498修繕費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499修繕費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500修繕費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L13" sqref="L12:L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交際費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交際費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1交際費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2交際費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3交際費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4交際費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5交際費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6交際費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7交際費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8交際費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9交際費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10交際費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11交際費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12交際費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13交際費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14交際費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15交際費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16交際費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17交際費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18交際費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19交際費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20交際費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21交際費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22交際費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23交際費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24交際費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25交際費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26交際費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27交際費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28交際費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29交際費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30交際費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31交際費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32交際費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33交際費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34交際費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35交際費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36交際費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37交際費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38交際費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39交際費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40交際費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41交際費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42交際費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43交際費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44交際費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45交際費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46交際費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47交際費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48交際費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49交際費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50交際費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51交際費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52交際費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53交際費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54交際費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55交際費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56交際費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57交際費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58交際費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59交際費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60交際費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61交際費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62交際費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63交際費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64交際費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65交際費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66交際費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67交際費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68交際費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69交際費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70交際費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71交際費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72交際費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73交際費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74交際費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75交際費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76交際費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77交際費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78交際費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79交際費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80交際費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81交際費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82交際費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83交際費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84交際費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85交際費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86交際費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87交際費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88交際費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89交際費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90交際費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91交際費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92交際費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93交際費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94交際費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95交際費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96交際費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97交際費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98交際費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99交際費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100交際費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101交際費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102交際費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103交際費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104交際費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105交際費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106交際費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107交際費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108交際費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109交際費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110交際費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111交際費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112交際費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113交際費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114交際費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115交際費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116交際費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117交際費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118交際費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119交際費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120交際費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121交際費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122交際費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123交際費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124交際費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125交際費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126交際費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127交際費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128交際費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129交際費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130交際費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131交際費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132交際費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133交際費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134交際費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135交際費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136交際費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137交際費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138交際費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139交際費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140交際費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141交際費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142交際費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143交際費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144交際費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145交際費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146交際費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147交際費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148交際費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149交際費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150交際費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151交際費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152交際費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153交際費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154交際費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155交際費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156交際費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157交際費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158交際費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159交際費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160交際費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161交際費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162交際費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163交際費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164交際費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165交際費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166交際費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167交際費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168交際費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169交際費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170交際費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171交際費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172交際費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173交際費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174交際費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175交際費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176交際費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177交際費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178交際費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179交際費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180交際費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181交際費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182交際費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183交際費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184交際費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185交際費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186交際費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187交際費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188交際費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189交際費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190交際費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191交際費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192交際費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193交際費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194交際費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195交際費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196交際費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197交際費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198交際費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199交際費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200交際費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201交際費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202交際費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203交際費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204交際費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205交際費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206交際費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207交際費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208交際費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209交際費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210交際費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211交際費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212交際費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213交際費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214交際費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215交際費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216交際費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217交際費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218交際費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219交際費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220交際費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221交際費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222交際費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223交際費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224交際費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225交際費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226交際費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227交際費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228交際費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229交際費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230交際費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231交際費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232交際費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233交際費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234交際費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235交際費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236交際費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237交際費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238交際費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239交際費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240交際費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241交際費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242交際費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243交際費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244交際費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245交際費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246交際費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247交際費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248交際費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249交際費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250交際費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251交際費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252交際費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253交際費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254交際費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255交際費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256交際費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257交際費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258交際費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259交際費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260交際費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261交際費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262交際費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263交際費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264交際費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265交際費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266交際費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267交際費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268交際費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269交際費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270交際費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271交際費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272交際費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273交際費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274交際費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275交際費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276交際費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277交際費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278交際費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279交際費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280交際費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281交際費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282交際費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283交際費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284交際費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285交際費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286交際費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287交際費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288交際費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289交際費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290交際費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291交際費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292交際費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293交際費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294交際費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295交際費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296交際費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297交際費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298交際費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299交際費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300交際費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301交際費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302交際費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303交際費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304交際費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305交際費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306交際費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307交際費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308交際費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309交際費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310交際費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311交際費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312交際費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313交際費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314交際費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315交際費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316交際費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317交際費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318交際費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319交際費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320交際費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321交際費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322交際費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323交際費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324交際費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325交際費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326交際費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327交際費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328交際費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329交際費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330交際費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331交際費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332交際費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333交際費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334交際費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335交際費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336交際費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337交際費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338交際費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339交際費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340交際費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341交際費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342交際費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343交際費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344交際費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345交際費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346交際費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347交際費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348交際費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349交際費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350交際費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351交際費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352交際費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353交際費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354交際費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355交際費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356交際費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357交際費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358交際費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359交際費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360交際費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361交際費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362交際費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363交際費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364交際費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365交際費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366交際費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367交際費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368交際費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369交際費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370交際費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371交際費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372交際費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373交際費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374交際費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375交際費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376交際費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377交際費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378交際費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379交際費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380交際費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381交際費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382交際費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383交際費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384交際費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385交際費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386交際費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387交際費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388交際費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389交際費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390交際費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391交際費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392交際費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393交際費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394交際費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395交際費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396交際費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397交際費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398交際費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399交際費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400交際費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401交際費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402交際費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403交際費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404交際費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405交際費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406交際費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407交際費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408交際費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409交際費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410交際費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411交際費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412交際費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413交際費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414交際費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415交際費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416交際費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417交際費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418交際費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419交際費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420交際費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421交際費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422交際費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423交際費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424交際費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425交際費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426交際費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427交際費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428交際費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429交際費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430交際費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431交際費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432交際費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433交際費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434交際費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435交際費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436交際費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437交際費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438交際費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439交際費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440交際費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441交際費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442交際費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443交際費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444交際費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445交際費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446交際費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447交際費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448交際費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449交際費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450交際費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451交際費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452交際費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453交際費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454交際費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455交際費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456交際費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457交際費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458交際費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459交際費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460交際費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461交際費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462交際費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463交際費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464交際費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465交際費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466交際費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467交際費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468交際費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469交際費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470交際費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471交際費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472交際費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473交際費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474交際費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475交際費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476交際費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477交際費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478交際費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479交際費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480交際費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481交際費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482交際費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483交際費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484交際費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485交際費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486交際費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487交際費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488交際費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489交際費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490交際費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491交際費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492交際費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493交際費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494交際費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495交際費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496交際費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497交際費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498交際費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499交際費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500交際費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M13" sqref="M1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役員手当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役員手当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1役員手当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2役員手当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3役員手当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4役員手当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5役員手当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6役員手当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7役員手当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8役員手当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9役員手当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10役員手当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11役員手当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12役員手当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13役員手当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14役員手当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15役員手当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16役員手当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17役員手当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18役員手当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19役員手当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20役員手当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21役員手当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22役員手当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23役員手当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24役員手当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25役員手当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26役員手当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27役員手当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28役員手当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29役員手当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30役員手当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31役員手当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32役員手当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33役員手当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34役員手当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35役員手当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36役員手当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37役員手当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38役員手当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39役員手当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40役員手当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41役員手当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42役員手当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43役員手当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44役員手当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45役員手当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46役員手当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47役員手当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48役員手当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49役員手当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50役員手当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51役員手当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52役員手当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53役員手当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54役員手当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55役員手当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56役員手当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57役員手当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58役員手当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59役員手当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60役員手当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61役員手当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62役員手当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63役員手当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64役員手当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65役員手当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66役員手当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67役員手当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68役員手当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69役員手当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70役員手当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71役員手当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72役員手当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73役員手当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74役員手当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75役員手当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76役員手当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77役員手当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78役員手当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79役員手当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80役員手当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81役員手当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82役員手当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83役員手当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84役員手当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85役員手当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86役員手当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87役員手当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88役員手当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89役員手当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90役員手当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91役員手当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92役員手当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93役員手当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94役員手当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95役員手当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96役員手当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97役員手当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98役員手当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99役員手当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100役員手当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101役員手当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102役員手当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103役員手当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104役員手当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105役員手当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106役員手当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107役員手当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108役員手当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109役員手当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110役員手当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111役員手当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112役員手当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113役員手当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114役員手当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115役員手当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116役員手当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117役員手当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118役員手当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119役員手当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120役員手当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121役員手当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122役員手当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123役員手当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124役員手当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125役員手当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126役員手当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127役員手当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128役員手当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129役員手当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130役員手当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131役員手当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132役員手当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133役員手当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134役員手当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135役員手当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136役員手当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137役員手当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138役員手当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139役員手当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140役員手当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141役員手当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142役員手当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143役員手当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144役員手当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145役員手当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146役員手当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147役員手当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148役員手当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149役員手当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150役員手当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151役員手当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152役員手当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153役員手当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154役員手当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155役員手当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156役員手当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157役員手当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158役員手当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159役員手当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160役員手当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161役員手当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162役員手当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163役員手当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164役員手当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165役員手当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166役員手当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167役員手当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168役員手当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169役員手当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170役員手当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171役員手当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172役員手当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173役員手当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174役員手当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175役員手当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176役員手当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177役員手当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178役員手当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179役員手当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180役員手当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181役員手当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182役員手当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183役員手当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184役員手当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185役員手当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186役員手当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187役員手当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188役員手当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189役員手当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190役員手当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191役員手当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192役員手当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193役員手当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194役員手当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195役員手当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196役員手当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197役員手当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198役員手当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199役員手当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200役員手当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201役員手当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202役員手当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203役員手当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204役員手当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205役員手当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206役員手当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207役員手当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208役員手当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209役員手当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210役員手当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211役員手当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212役員手当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213役員手当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214役員手当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215役員手当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216役員手当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217役員手当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218役員手当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219役員手当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220役員手当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221役員手当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222役員手当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223役員手当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224役員手当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225役員手当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226役員手当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227役員手当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228役員手当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229役員手当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230役員手当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231役員手当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232役員手当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233役員手当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234役員手当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235役員手当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236役員手当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237役員手当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238役員手当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239役員手当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240役員手当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241役員手当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242役員手当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243役員手当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244役員手当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245役員手当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246役員手当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247役員手当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248役員手当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249役員手当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250役員手当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251役員手当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252役員手当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253役員手当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254役員手当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255役員手当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256役員手当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257役員手当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258役員手当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259役員手当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260役員手当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261役員手当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262役員手当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263役員手当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264役員手当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265役員手当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266役員手当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267役員手当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268役員手当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269役員手当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270役員手当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271役員手当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272役員手当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273役員手当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274役員手当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275役員手当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276役員手当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277役員手当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278役員手当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279役員手当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280役員手当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281役員手当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282役員手当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283役員手当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284役員手当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285役員手当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286役員手当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287役員手当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288役員手当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289役員手当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290役員手当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291役員手当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292役員手当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293役員手当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294役員手当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295役員手当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296役員手当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297役員手当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298役員手当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299役員手当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300役員手当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301役員手当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302役員手当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303役員手当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304役員手当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305役員手当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306役員手当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307役員手当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308役員手当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309役員手当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310役員手当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311役員手当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312役員手当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313役員手当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314役員手当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315役員手当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316役員手当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317役員手当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318役員手当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319役員手当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320役員手当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321役員手当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322役員手当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323役員手当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324役員手当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325役員手当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326役員手当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327役員手当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328役員手当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329役員手当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330役員手当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331役員手当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332役員手当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333役員手当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334役員手当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335役員手当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336役員手当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337役員手当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338役員手当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339役員手当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340役員手当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341役員手当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342役員手当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343役員手当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344役員手当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345役員手当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346役員手当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347役員手当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348役員手当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349役員手当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350役員手当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351役員手当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352役員手当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353役員手当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354役員手当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355役員手当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356役員手当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357役員手当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358役員手当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359役員手当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360役員手当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361役員手当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362役員手当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363役員手当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364役員手当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365役員手当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366役員手当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367役員手当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368役員手当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369役員手当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370役員手当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371役員手当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372役員手当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373役員手当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374役員手当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375役員手当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376役員手当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377役員手当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378役員手当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379役員手当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380役員手当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381役員手当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382役員手当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383役員手当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384役員手当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385役員手当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386役員手当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387役員手当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388役員手当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389役員手当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390役員手当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391役員手当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392役員手当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393役員手当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394役員手当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395役員手当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396役員手当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397役員手当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398役員手当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399役員手当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400役員手当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401役員手当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402役員手当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403役員手当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404役員手当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405役員手当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406役員手当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407役員手当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408役員手当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409役員手当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410役員手当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411役員手当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412役員手当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413役員手当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414役員手当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415役員手当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416役員手当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417役員手当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418役員手当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419役員手当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420役員手当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421役員手当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422役員手当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423役員手当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424役員手当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425役員手当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426役員手当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427役員手当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428役員手当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429役員手当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430役員手当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431役員手当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432役員手当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433役員手当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434役員手当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435役員手当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436役員手当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437役員手当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438役員手当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439役員手当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440役員手当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441役員手当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442役員手当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443役員手当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444役員手当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445役員手当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446役員手当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447役員手当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448役員手当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449役員手当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450役員手当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451役員手当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452役員手当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453役員手当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454役員手当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455役員手当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456役員手当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457役員手当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458役員手当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459役員手当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460役員手当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461役員手当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462役員手当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463役員手当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464役員手当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465役員手当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466役員手当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467役員手当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468役員手当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469役員手当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470役員手当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471役員手当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472役員手当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473役員手当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474役員手当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475役員手当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476役員手当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477役員手当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478役員手当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479役員手当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480役員手当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481役員手当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482役員手当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483役員手当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484役員手当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485役員手当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486役員手当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487役員手当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488役員手当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489役員手当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490役員手当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491役員手当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492役員手当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493役員手当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494役員手当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495役員手当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496役員手当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497役員手当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498役員手当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499役員手当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500役員手当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保険料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保険料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1保険料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2保険料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3保険料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4保険料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5保険料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6保険料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7保険料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8保険料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9保険料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10保険料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11保険料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12保険料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13保険料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14保険料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15保険料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16保険料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17保険料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18保険料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19保険料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20保険料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21保険料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22保険料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23保険料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24保険料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25保険料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26保険料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27保険料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28保険料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29保険料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30保険料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31保険料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32保険料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33保険料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34保険料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35保険料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36保険料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37保険料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38保険料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39保険料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40保険料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41保険料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42保険料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43保険料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44保険料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45保険料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46保険料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47保険料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48保険料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49保険料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50保険料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51保険料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52保険料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53保険料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54保険料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55保険料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56保険料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57保険料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58保険料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59保険料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60保険料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61保険料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62保険料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63保険料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64保険料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65保険料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66保険料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67保険料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68保険料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69保険料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70保険料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71保険料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72保険料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73保険料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74保険料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75保険料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76保険料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77保険料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78保険料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79保険料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80保険料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81保険料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82保険料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83保険料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84保険料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85保険料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86保険料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87保険料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88保険料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89保険料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90保険料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91保険料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92保険料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93保険料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94保険料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95保険料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96保険料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97保険料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98保険料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99保険料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100保険料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101保険料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102保険料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103保険料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104保険料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105保険料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106保険料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107保険料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108保険料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109保険料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110保険料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111保険料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112保険料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113保険料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114保険料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115保険料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116保険料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117保険料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118保険料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119保険料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120保険料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121保険料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122保険料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123保険料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124保険料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125保険料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126保険料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127保険料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128保険料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129保険料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130保険料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131保険料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132保険料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133保険料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134保険料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135保険料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136保険料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137保険料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138保険料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139保険料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140保険料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141保険料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142保険料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143保険料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144保険料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145保険料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146保険料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147保険料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148保険料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149保険料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150保険料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151保険料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152保険料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153保険料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154保険料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155保険料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156保険料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157保険料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158保険料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159保険料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160保険料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161保険料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162保険料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163保険料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164保険料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165保険料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166保険料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167保険料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168保険料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169保険料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170保険料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171保険料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172保険料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173保険料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174保険料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175保険料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176保険料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177保険料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178保険料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179保険料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180保険料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181保険料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182保険料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183保険料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184保険料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185保険料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186保険料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187保険料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188保険料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189保険料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190保険料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191保険料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192保険料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193保険料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194保険料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195保険料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196保険料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197保険料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198保険料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199保険料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200保険料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201保険料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202保険料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203保険料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204保険料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205保険料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206保険料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207保険料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208保険料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209保険料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210保険料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211保険料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212保険料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213保険料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214保険料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215保険料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216保険料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217保険料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218保険料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219保険料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220保険料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221保険料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222保険料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223保険料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224保険料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225保険料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226保険料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227保険料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228保険料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229保険料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230保険料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231保険料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232保険料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233保険料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234保険料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235保険料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236保険料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237保険料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238保険料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239保険料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240保険料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241保険料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242保険料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243保険料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244保険料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245保険料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246保険料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247保険料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248保険料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249保険料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250保険料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251保険料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252保険料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253保険料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254保険料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255保険料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256保険料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257保険料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258保険料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259保険料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260保険料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261保険料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262保険料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263保険料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264保険料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265保険料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266保険料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267保険料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268保険料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269保険料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270保険料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271保険料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272保険料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273保険料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274保険料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275保険料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276保険料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277保険料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278保険料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279保険料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280保険料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281保険料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282保険料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283保険料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284保険料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285保険料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286保険料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287保険料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288保険料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289保険料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290保険料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291保険料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292保険料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293保険料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294保険料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295保険料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296保険料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297保険料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298保険料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299保険料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300保険料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301保険料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302保険料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303保険料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304保険料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305保険料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306保険料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307保険料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308保険料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309保険料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310保険料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311保険料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312保険料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313保険料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314保険料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315保険料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316保険料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317保険料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318保険料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319保険料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320保険料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321保険料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322保険料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323保険料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324保険料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325保険料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326保険料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327保険料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328保険料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329保険料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330保険料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331保険料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332保険料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333保険料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334保険料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335保険料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336保険料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337保険料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338保険料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339保険料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340保険料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341保険料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342保険料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343保険料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344保険料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345保険料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346保険料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347保険料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348保険料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349保険料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350保険料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351保険料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352保険料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353保険料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354保険料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355保険料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356保険料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357保険料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358保険料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359保険料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360保険料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361保険料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362保険料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363保険料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364保険料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365保険料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366保険料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367保険料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368保険料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369保険料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370保険料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371保険料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372保険料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373保険料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374保険料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375保険料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376保険料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377保険料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378保険料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379保険料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380保険料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381保険料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382保険料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383保険料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384保険料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385保険料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386保険料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387保険料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388保険料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389保険料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390保険料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391保険料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392保険料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393保険料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394保険料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395保険料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396保険料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397保険料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398保険料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399保険料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400保険料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401保険料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402保険料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403保険料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404保険料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405保険料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406保険料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407保険料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408保険料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409保険料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410保険料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411保険料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412保険料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413保険料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414保険料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415保険料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416保険料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417保険料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418保険料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419保険料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420保険料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421保険料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422保険料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423保険料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424保険料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425保険料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426保険料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427保険料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428保険料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429保険料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430保険料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431保険料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432保険料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433保険料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434保険料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435保険料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436保険料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437保険料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438保険料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439保険料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440保険料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441保険料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442保険料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443保険料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444保険料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445保険料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446保険料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447保険料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448保険料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449保険料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450保険料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451保険料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452保険料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453保険料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454保険料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455保険料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456保険料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457保険料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458保険料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459保険料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460保険料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461保険料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462保険料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463保険料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464保険料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465保険料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466保険料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467保険料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468保険料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469保険料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470保険料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471保険料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472保険料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473保険料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474保険料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475保険料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476保険料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477保険料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478保険料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479保険料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480保険料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481保険料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482保険料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483保険料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484保険料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485保険料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486保険料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487保険料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488保険料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489保険料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490保険料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491保険料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492保険料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493保険料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494保険料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495保険料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496保険料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497保険料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498保険料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499保険料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500保険料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慶弔費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慶弔費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1慶弔費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2慶弔費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3慶弔費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4慶弔費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5慶弔費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6慶弔費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7慶弔費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8慶弔費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9慶弔費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10慶弔費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11慶弔費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12慶弔費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13慶弔費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14慶弔費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15慶弔費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16慶弔費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17慶弔費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18慶弔費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19慶弔費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20慶弔費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21慶弔費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22慶弔費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23慶弔費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24慶弔費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25慶弔費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26慶弔費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27慶弔費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28慶弔費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29慶弔費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30慶弔費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31慶弔費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32慶弔費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33慶弔費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34慶弔費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35慶弔費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36慶弔費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37慶弔費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38慶弔費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39慶弔費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40慶弔費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41慶弔費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42慶弔費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43慶弔費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44慶弔費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45慶弔費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46慶弔費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47慶弔費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48慶弔費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49慶弔費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50慶弔費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51慶弔費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52慶弔費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53慶弔費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54慶弔費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55慶弔費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56慶弔費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57慶弔費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58慶弔費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59慶弔費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60慶弔費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61慶弔費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62慶弔費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63慶弔費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64慶弔費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65慶弔費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66慶弔費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67慶弔費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68慶弔費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69慶弔費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70慶弔費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71慶弔費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72慶弔費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73慶弔費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74慶弔費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75慶弔費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76慶弔費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77慶弔費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78慶弔費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79慶弔費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80慶弔費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81慶弔費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82慶弔費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83慶弔費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84慶弔費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85慶弔費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86慶弔費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87慶弔費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88慶弔費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89慶弔費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90慶弔費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91慶弔費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92慶弔費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93慶弔費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94慶弔費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95慶弔費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96慶弔費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97慶弔費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98慶弔費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99慶弔費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100慶弔費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101慶弔費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102慶弔費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103慶弔費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104慶弔費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105慶弔費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106慶弔費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107慶弔費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108慶弔費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109慶弔費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110慶弔費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111慶弔費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112慶弔費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113慶弔費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114慶弔費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115慶弔費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116慶弔費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117慶弔費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118慶弔費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119慶弔費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120慶弔費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121慶弔費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122慶弔費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123慶弔費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124慶弔費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125慶弔費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126慶弔費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127慶弔費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128慶弔費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129慶弔費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130慶弔費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131慶弔費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132慶弔費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133慶弔費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134慶弔費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135慶弔費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136慶弔費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137慶弔費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138慶弔費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139慶弔費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140慶弔費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141慶弔費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142慶弔費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143慶弔費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144慶弔費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145慶弔費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146慶弔費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147慶弔費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148慶弔費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149慶弔費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150慶弔費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151慶弔費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152慶弔費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153慶弔費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154慶弔費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155慶弔費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156慶弔費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157慶弔費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158慶弔費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159慶弔費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160慶弔費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161慶弔費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162慶弔費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163慶弔費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164慶弔費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165慶弔費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166慶弔費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167慶弔費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168慶弔費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169慶弔費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170慶弔費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171慶弔費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172慶弔費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173慶弔費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174慶弔費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175慶弔費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176慶弔費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177慶弔費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178慶弔費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179慶弔費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180慶弔費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181慶弔費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182慶弔費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183慶弔費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184慶弔費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185慶弔費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186慶弔費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187慶弔費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188慶弔費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189慶弔費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190慶弔費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191慶弔費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192慶弔費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193慶弔費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194慶弔費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195慶弔費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196慶弔費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197慶弔費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198慶弔費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199慶弔費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200慶弔費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201慶弔費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202慶弔費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203慶弔費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204慶弔費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205慶弔費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206慶弔費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207慶弔費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208慶弔費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209慶弔費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210慶弔費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211慶弔費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212慶弔費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213慶弔費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214慶弔費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215慶弔費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216慶弔費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217慶弔費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218慶弔費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219慶弔費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220慶弔費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221慶弔費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222慶弔費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223慶弔費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224慶弔費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225慶弔費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226慶弔費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227慶弔費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228慶弔費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229慶弔費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230慶弔費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231慶弔費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232慶弔費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233慶弔費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234慶弔費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235慶弔費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236慶弔費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237慶弔費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238慶弔費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239慶弔費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240慶弔費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241慶弔費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242慶弔費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243慶弔費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244慶弔費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245慶弔費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246慶弔費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247慶弔費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248慶弔費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249慶弔費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250慶弔費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251慶弔費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252慶弔費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253慶弔費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254慶弔費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255慶弔費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256慶弔費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257慶弔費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258慶弔費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259慶弔費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260慶弔費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261慶弔費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262慶弔費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263慶弔費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264慶弔費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265慶弔費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266慶弔費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267慶弔費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268慶弔費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269慶弔費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270慶弔費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271慶弔費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272慶弔費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273慶弔費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274慶弔費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275慶弔費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276慶弔費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277慶弔費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278慶弔費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279慶弔費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280慶弔費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281慶弔費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282慶弔費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283慶弔費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284慶弔費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285慶弔費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286慶弔費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287慶弔費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288慶弔費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289慶弔費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290慶弔費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291慶弔費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292慶弔費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293慶弔費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294慶弔費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295慶弔費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296慶弔費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297慶弔費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298慶弔費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299慶弔費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300慶弔費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301慶弔費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302慶弔費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303慶弔費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304慶弔費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305慶弔費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306慶弔費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307慶弔費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308慶弔費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309慶弔費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310慶弔費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311慶弔費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312慶弔費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313慶弔費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314慶弔費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315慶弔費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316慶弔費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317慶弔費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318慶弔費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319慶弔費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320慶弔費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321慶弔費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322慶弔費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323慶弔費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324慶弔費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325慶弔費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326慶弔費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327慶弔費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328慶弔費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329慶弔費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330慶弔費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331慶弔費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332慶弔費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333慶弔費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334慶弔費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335慶弔費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336慶弔費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337慶弔費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338慶弔費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339慶弔費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340慶弔費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341慶弔費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342慶弔費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343慶弔費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344慶弔費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345慶弔費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346慶弔費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347慶弔費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348慶弔費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349慶弔費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350慶弔費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351慶弔費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352慶弔費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353慶弔費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354慶弔費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355慶弔費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356慶弔費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357慶弔費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358慶弔費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359慶弔費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360慶弔費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361慶弔費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362慶弔費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363慶弔費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364慶弔費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365慶弔費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366慶弔費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367慶弔費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368慶弔費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369慶弔費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370慶弔費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371慶弔費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372慶弔費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373慶弔費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374慶弔費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375慶弔費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376慶弔費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377慶弔費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378慶弔費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379慶弔費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380慶弔費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381慶弔費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382慶弔費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383慶弔費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384慶弔費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385慶弔費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386慶弔費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387慶弔費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388慶弔費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389慶弔費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390慶弔費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391慶弔費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392慶弔費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393慶弔費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394慶弔費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395慶弔費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396慶弔費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397慶弔費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398慶弔費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399慶弔費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400慶弔費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401慶弔費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402慶弔費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403慶弔費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404慶弔費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405慶弔費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406慶弔費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407慶弔費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408慶弔費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409慶弔費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410慶弔費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411慶弔費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412慶弔費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413慶弔費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414慶弔費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415慶弔費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416慶弔費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417慶弔費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418慶弔費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419慶弔費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420慶弔費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421慶弔費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422慶弔費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423慶弔費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424慶弔費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425慶弔費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426慶弔費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427慶弔費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428慶弔費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429慶弔費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430慶弔費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431慶弔費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432慶弔費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433慶弔費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434慶弔費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435慶弔費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436慶弔費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437慶弔費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438慶弔費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439慶弔費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440慶弔費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441慶弔費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442慶弔費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443慶弔費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444慶弔費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445慶弔費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446慶弔費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447慶弔費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448慶弔費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449慶弔費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450慶弔費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451慶弔費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452慶弔費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453慶弔費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454慶弔費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455慶弔費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456慶弔費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457慶弔費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458慶弔費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459慶弔費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460慶弔費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461慶弔費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462慶弔費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463慶弔費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464慶弔費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465慶弔費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466慶弔費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467慶弔費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468慶弔費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469慶弔費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470慶弔費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471慶弔費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472慶弔費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473慶弔費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474慶弔費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475慶弔費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476慶弔費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477慶弔費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478慶弔費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479慶弔費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480慶弔費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481慶弔費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482慶弔費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483慶弔費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484慶弔費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485慶弔費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486慶弔費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487慶弔費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488慶弔費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489慶弔費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490慶弔費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491慶弔費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492慶弔費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493慶弔費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494慶弔費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495慶弔費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496慶弔費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497慶弔費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498慶弔費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499慶弔費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500慶弔費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その他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その他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1その他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2その他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3その他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4その他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5その他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6その他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7その他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8その他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9その他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10その他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11その他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12その他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13その他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14その他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15その他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16その他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17その他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18その他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19その他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20その他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21その他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22その他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23その他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24その他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25その他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26その他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27その他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28その他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29その他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30その他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31その他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32その他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33その他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34その他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35その他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36その他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37その他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38その他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39その他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40その他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41その他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42その他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43その他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44その他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45その他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46その他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47その他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48その他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49その他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50その他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51その他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52その他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53その他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54その他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55その他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56その他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57その他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58その他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59その他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60その他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61その他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62その他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63その他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64その他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65その他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66その他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67その他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68その他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69その他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70その他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71その他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72その他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73その他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74その他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75その他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76その他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77その他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78その他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79その他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80その他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81その他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82その他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83その他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84その他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85その他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86その他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87その他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88その他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89その他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90その他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91その他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92その他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93その他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94その他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95その他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96その他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97その他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98その他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99その他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100その他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101その他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102その他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103その他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104その他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105その他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106その他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107その他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108その他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109その他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110その他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111その他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112その他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113その他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114その他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115その他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116その他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117その他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118その他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119その他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120その他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121その他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122その他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123その他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124その他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125その他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126その他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127その他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128その他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129その他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130その他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131その他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132その他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133その他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134その他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135その他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136その他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137その他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138その他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139その他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140その他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141その他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142その他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143その他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144その他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145その他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146その他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147その他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148その他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149その他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150その他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151その他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152その他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153その他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154その他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155その他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156その他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157その他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158その他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159その他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160その他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161その他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162その他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163その他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164その他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165その他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166その他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167その他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168その他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169その他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170その他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171その他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172その他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173その他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174その他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175その他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176その他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177その他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178その他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179その他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180その他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181その他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182その他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183その他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184その他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185その他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186その他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187その他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188その他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189その他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190その他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191その他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192その他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193その他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194その他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195その他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196その他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197その他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198その他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199その他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200その他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201その他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202その他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203その他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204その他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205その他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206その他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207その他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208その他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209その他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210その他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211その他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212その他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213その他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214その他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215その他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216その他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217その他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218その他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219その他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220その他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221その他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222その他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223その他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224その他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225その他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226その他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227その他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228その他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229その他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230その他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231その他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232その他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233その他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234その他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235その他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236その他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237その他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238その他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239その他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240その他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241その他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242その他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243その他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244その他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245その他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246その他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247その他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248その他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249その他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250その他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251その他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252その他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253その他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254その他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255その他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256その他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257その他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258その他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259その他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260その他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261その他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262その他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263その他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264その他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265その他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266その他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267その他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268その他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269その他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270その他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271その他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272その他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273その他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274その他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275その他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276その他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277その他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278その他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279その他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280その他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281その他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282その他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283その他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284その他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285その他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286その他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287その他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288その他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289その他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290その他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291その他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292その他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293その他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294その他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295その他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296その他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297その他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298その他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299その他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300その他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301その他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302その他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303その他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304その他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305その他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306その他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307その他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308その他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309その他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310その他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311その他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312その他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313その他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314その他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315その他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316その他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317その他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318その他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319その他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320その他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321その他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322その他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323その他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324その他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325その他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326その他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327その他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328その他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329その他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330その他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331その他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332その他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333その他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334その他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335その他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336その他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337その他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338その他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339その他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340その他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341その他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342その他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343その他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344その他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345その他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346その他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347その他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348その他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349その他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350その他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351その他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352その他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353その他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354その他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355その他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356その他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357その他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358その他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359その他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360その他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361その他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362その他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363その他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364その他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365その他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366その他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367その他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368その他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369その他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370その他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371その他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372その他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373その他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374その他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375その他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376その他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377その他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378その他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379その他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380その他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381その他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382その他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383その他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384その他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385その他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386その他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387その他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388その他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389その他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390その他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391その他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392その他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393その他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394その他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395その他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396その他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397その他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398その他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399その他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400その他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401その他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402その他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403その他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404その他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405その他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406その他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407その他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408その他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409その他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410その他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411その他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412その他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413その他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414その他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415その他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416その他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417その他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418その他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419その他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420その他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421その他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422その他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423その他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424その他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425その他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426その他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427その他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428その他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429その他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430その他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431その他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432その他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433その他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434その他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435その他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436その他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437その他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438その他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439その他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440その他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441その他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442その他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443その他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444その他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445その他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446その他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447その他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448その他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449その他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450その他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451その他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452その他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453その他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454その他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455その他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456その他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457その他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458その他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459その他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460その他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461その他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462その他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463その他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464その他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465その他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466その他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467その他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468その他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469その他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470その他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471その他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472その他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473その他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474その他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475その他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476その他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477その他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478その他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479その他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480その他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481その他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482その他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483その他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484その他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485その他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486その他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487その他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488その他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489その他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490その他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491その他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492その他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493その他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494その他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495その他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496その他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497その他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498その他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499その他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500その他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F2" sqref="F1:F1048576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追加用D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追加用D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1追加用D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2追加用D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3追加用D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4追加用D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5追加用D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6追加用D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7追加用D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8追加用D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9追加用D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10追加用D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11追加用D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12追加用D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13追加用D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14追加用D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15追加用D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16追加用D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17追加用D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18追加用D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19追加用D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20追加用D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21追加用D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22追加用D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23追加用D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24追加用D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25追加用D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26追加用D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27追加用D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28追加用D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29追加用D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30追加用D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31追加用D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32追加用D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33追加用D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34追加用D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35追加用D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36追加用D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37追加用D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38追加用D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39追加用D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40追加用D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41追加用D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42追加用D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43追加用D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44追加用D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45追加用D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46追加用D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47追加用D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48追加用D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49追加用D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50追加用D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51追加用D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52追加用D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53追加用D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54追加用D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55追加用D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56追加用D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57追加用D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58追加用D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59追加用D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60追加用D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61追加用D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62追加用D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63追加用D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64追加用D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65追加用D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66追加用D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67追加用D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68追加用D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69追加用D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70追加用D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71追加用D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72追加用D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73追加用D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74追加用D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75追加用D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76追加用D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77追加用D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78追加用D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79追加用D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80追加用D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81追加用D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82追加用D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83追加用D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84追加用D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85追加用D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86追加用D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87追加用D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88追加用D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89追加用D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90追加用D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91追加用D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92追加用D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93追加用D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94追加用D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95追加用D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96追加用D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97追加用D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98追加用D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99追加用D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100追加用D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101追加用D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102追加用D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103追加用D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104追加用D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105追加用D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106追加用D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107追加用D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108追加用D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109追加用D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110追加用D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111追加用D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112追加用D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113追加用D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114追加用D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115追加用D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116追加用D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117追加用D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118追加用D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119追加用D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120追加用D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121追加用D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122追加用D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123追加用D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124追加用D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125追加用D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126追加用D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127追加用D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128追加用D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129追加用D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130追加用D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131追加用D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132追加用D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133追加用D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134追加用D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135追加用D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136追加用D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137追加用D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138追加用D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139追加用D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140追加用D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141追加用D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142追加用D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143追加用D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144追加用D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145追加用D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146追加用D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147追加用D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148追加用D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149追加用D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150追加用D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151追加用D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152追加用D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153追加用D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154追加用D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155追加用D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156追加用D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157追加用D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158追加用D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159追加用D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160追加用D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161追加用D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162追加用D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163追加用D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164追加用D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165追加用D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166追加用D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167追加用D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168追加用D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169追加用D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170追加用D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171追加用D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172追加用D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173追加用D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174追加用D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175追加用D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176追加用D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177追加用D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178追加用D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179追加用D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180追加用D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181追加用D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182追加用D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183追加用D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184追加用D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185追加用D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186追加用D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187追加用D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188追加用D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189追加用D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190追加用D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191追加用D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192追加用D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193追加用D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194追加用D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195追加用D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196追加用D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197追加用D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198追加用D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199追加用D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200追加用D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201追加用D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202追加用D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203追加用D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204追加用D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205追加用D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206追加用D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207追加用D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208追加用D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209追加用D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210追加用D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211追加用D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212追加用D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213追加用D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214追加用D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215追加用D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216追加用D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217追加用D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218追加用D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219追加用D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220追加用D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221追加用D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222追加用D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223追加用D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224追加用D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225追加用D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226追加用D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227追加用D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228追加用D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229追加用D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230追加用D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231追加用D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232追加用D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233追加用D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234追加用D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235追加用D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236追加用D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237追加用D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238追加用D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239追加用D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240追加用D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241追加用D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242追加用D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243追加用D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244追加用D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245追加用D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246追加用D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247追加用D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248追加用D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249追加用D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250追加用D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251追加用D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252追加用D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253追加用D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254追加用D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255追加用D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256追加用D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257追加用D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258追加用D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259追加用D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260追加用D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261追加用D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262追加用D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263追加用D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264追加用D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265追加用D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266追加用D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267追加用D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268追加用D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269追加用D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270追加用D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271追加用D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272追加用D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273追加用D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274追加用D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275追加用D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276追加用D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277追加用D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278追加用D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279追加用D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280追加用D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281追加用D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282追加用D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283追加用D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284追加用D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285追加用D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286追加用D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287追加用D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288追加用D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289追加用D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290追加用D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291追加用D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292追加用D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293追加用D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294追加用D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295追加用D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296追加用D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297追加用D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298追加用D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299追加用D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300追加用D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301追加用D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302追加用D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303追加用D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304追加用D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305追加用D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306追加用D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307追加用D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308追加用D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309追加用D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310追加用D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311追加用D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312追加用D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313追加用D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314追加用D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315追加用D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316追加用D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317追加用D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318追加用D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319追加用D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320追加用D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321追加用D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322追加用D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323追加用D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324追加用D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325追加用D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326追加用D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327追加用D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328追加用D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329追加用D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330追加用D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331追加用D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332追加用D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333追加用D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334追加用D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335追加用D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336追加用D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337追加用D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338追加用D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339追加用D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340追加用D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341追加用D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342追加用D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343追加用D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344追加用D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345追加用D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346追加用D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347追加用D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348追加用D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349追加用D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350追加用D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351追加用D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352追加用D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353追加用D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354追加用D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355追加用D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356追加用D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357追加用D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358追加用D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359追加用D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360追加用D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361追加用D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362追加用D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363追加用D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364追加用D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365追加用D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366追加用D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367追加用D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368追加用D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369追加用D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370追加用D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371追加用D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372追加用D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373追加用D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374追加用D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375追加用D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376追加用D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377追加用D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378追加用D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379追加用D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380追加用D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381追加用D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382追加用D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383追加用D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384追加用D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385追加用D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386追加用D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387追加用D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388追加用D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389追加用D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390追加用D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391追加用D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392追加用D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393追加用D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394追加用D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395追加用D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396追加用D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397追加用D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398追加用D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399追加用D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400追加用D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401追加用D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402追加用D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403追加用D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404追加用D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405追加用D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406追加用D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407追加用D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408追加用D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409追加用D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410追加用D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411追加用D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412追加用D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413追加用D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414追加用D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415追加用D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416追加用D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417追加用D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418追加用D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419追加用D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420追加用D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421追加用D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422追加用D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423追加用D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424追加用D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425追加用D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426追加用D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427追加用D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428追加用D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429追加用D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430追加用D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431追加用D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432追加用D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433追加用D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434追加用D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435追加用D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436追加用D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437追加用D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438追加用D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439追加用D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440追加用D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441追加用D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442追加用D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443追加用D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444追加用D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445追加用D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446追加用D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447追加用D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448追加用D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449追加用D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450追加用D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451追加用D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452追加用D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453追加用D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454追加用D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455追加用D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456追加用D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457追加用D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458追加用D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459追加用D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460追加用D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461追加用D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462追加用D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463追加用D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464追加用D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465追加用D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466追加用D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467追加用D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468追加用D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469追加用D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470追加用D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471追加用D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472追加用D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473追加用D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474追加用D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475追加用D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476追加用D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477追加用D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478追加用D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479追加用D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480追加用D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481追加用D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482追加用D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483追加用D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484追加用D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485追加用D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486追加用D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487追加用D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488追加用D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489追加用D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490追加用D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491追加用D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492追加用D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493追加用D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494追加用D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495追加用D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496追加用D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497追加用D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498追加用D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499追加用D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500追加用D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4343"/>
    <pageSetUpPr fitToPage="1"/>
  </sheetPr>
  <dimension ref="B2:F46"/>
  <sheetViews>
    <sheetView zoomScale="78" zoomScaleNormal="78" workbookViewId="0">
      <selection activeCell="E22" sqref="E22"/>
    </sheetView>
  </sheetViews>
  <sheetFormatPr defaultColWidth="11" defaultRowHeight="16.5" customHeight="1" x14ac:dyDescent="0.4"/>
  <cols>
    <col min="1" max="1" width="3.25" style="1" customWidth="1"/>
    <col min="2" max="2" width="17.375" style="1" customWidth="1"/>
    <col min="3" max="5" width="14.25" style="32" customWidth="1"/>
    <col min="6" max="6" width="19.625" style="1" customWidth="1"/>
    <col min="7" max="16384" width="11" style="1"/>
  </cols>
  <sheetData>
    <row r="2" spans="2:6" ht="16.5" customHeight="1" x14ac:dyDescent="0.4">
      <c r="B2" s="118" t="s">
        <v>43</v>
      </c>
      <c r="C2" s="118"/>
      <c r="D2" s="118"/>
      <c r="E2" s="118"/>
      <c r="F2" s="118"/>
    </row>
    <row r="3" spans="2:6" ht="12.75" customHeight="1" x14ac:dyDescent="0.4"/>
    <row r="4" spans="2:6" ht="16.5" customHeight="1" x14ac:dyDescent="0.4">
      <c r="D4" s="102" t="s">
        <v>66</v>
      </c>
      <c r="E4" s="119"/>
      <c r="F4" s="119"/>
    </row>
    <row r="5" spans="2:6" ht="16.5" customHeight="1" x14ac:dyDescent="0.4">
      <c r="B5" s="104" t="s">
        <v>30</v>
      </c>
      <c r="C5" s="99"/>
      <c r="D5" s="99"/>
      <c r="E5" s="99"/>
      <c r="F5" s="105" t="s">
        <v>35</v>
      </c>
    </row>
    <row r="6" spans="2:6" ht="16.5" customHeight="1" x14ac:dyDescent="0.4">
      <c r="B6" s="106" t="s">
        <v>31</v>
      </c>
      <c r="C6" s="107" t="s">
        <v>32</v>
      </c>
      <c r="D6" s="108" t="s">
        <v>33</v>
      </c>
      <c r="E6" s="109" t="s">
        <v>72</v>
      </c>
      <c r="F6" s="110" t="s">
        <v>34</v>
      </c>
    </row>
    <row r="7" spans="2:6" ht="16.5" customHeight="1" x14ac:dyDescent="0.4">
      <c r="B7" s="103" t="s">
        <v>74</v>
      </c>
      <c r="C7" s="111">
        <f>SUM(設定!F3:F4)</f>
        <v>0</v>
      </c>
      <c r="D7" s="112">
        <f>C7</f>
        <v>0</v>
      </c>
      <c r="E7" s="112">
        <f>IFERROR(D7-C7,"")</f>
        <v>0</v>
      </c>
      <c r="F7" s="113"/>
    </row>
    <row r="8" spans="2:6" ht="16.5" customHeight="1" x14ac:dyDescent="0.4">
      <c r="B8" s="103" t="str">
        <f>設定!C7&amp;""</f>
        <v>区費</v>
      </c>
      <c r="C8" s="111"/>
      <c r="D8" s="112" t="str">
        <f ca="1">IFERROR(LOOKUP(10^10,区費!I:I),"")</f>
        <v/>
      </c>
      <c r="E8" s="112" t="str">
        <f ca="1">IFERROR(D8-C8,"")</f>
        <v/>
      </c>
      <c r="F8" s="113"/>
    </row>
    <row r="9" spans="2:6" ht="16.5" customHeight="1" x14ac:dyDescent="0.4">
      <c r="B9" s="103" t="str">
        <f>設定!C8&amp;""</f>
        <v>法人区費</v>
      </c>
      <c r="C9" s="111"/>
      <c r="D9" s="112" t="str">
        <f ca="1">IFERROR(LOOKUP(10^10,法人区費!I:I),"")</f>
        <v/>
      </c>
      <c r="E9" s="112" t="str">
        <f t="shared" ref="E9:E16" ca="1" si="0">IFERROR(D9-C9,"")</f>
        <v/>
      </c>
      <c r="F9" s="113"/>
    </row>
    <row r="10" spans="2:6" ht="16.5" customHeight="1" x14ac:dyDescent="0.4">
      <c r="B10" s="103" t="str">
        <f>設定!C9&amp;""</f>
        <v>補助金</v>
      </c>
      <c r="C10" s="111"/>
      <c r="D10" s="112" t="str">
        <f ca="1">IFERROR(LOOKUP(10^10,補助金!I:I),"")</f>
        <v/>
      </c>
      <c r="E10" s="112" t="str">
        <f t="shared" ca="1" si="0"/>
        <v/>
      </c>
      <c r="F10" s="113"/>
    </row>
    <row r="11" spans="2:6" ht="16.5" customHeight="1" x14ac:dyDescent="0.4">
      <c r="B11" s="103" t="str">
        <f>設定!C10&amp;""</f>
        <v>寄付金</v>
      </c>
      <c r="C11" s="111"/>
      <c r="D11" s="112" t="str">
        <f ca="1">IFERROR(LOOKUP(10^10,寄付金!I:I),"")</f>
        <v/>
      </c>
      <c r="E11" s="112" t="str">
        <f t="shared" ca="1" si="0"/>
        <v/>
      </c>
      <c r="F11" s="113"/>
    </row>
    <row r="12" spans="2:6" ht="16.5" customHeight="1" x14ac:dyDescent="0.4">
      <c r="B12" s="103" t="str">
        <f>設定!C11&amp;""</f>
        <v>雑収入</v>
      </c>
      <c r="C12" s="111"/>
      <c r="D12" s="112" t="str">
        <f ca="1">IFERROR(LOOKUP(10^10,雑収入!I:I),"")</f>
        <v/>
      </c>
      <c r="E12" s="112" t="str">
        <f t="shared" ca="1" si="0"/>
        <v/>
      </c>
      <c r="F12" s="113"/>
    </row>
    <row r="13" spans="2:6" ht="16.5" customHeight="1" x14ac:dyDescent="0.4">
      <c r="B13" s="103" t="str">
        <f>設定!C12&amp;""</f>
        <v>追加用A</v>
      </c>
      <c r="C13" s="111"/>
      <c r="D13" s="112" t="str">
        <f ca="1">IFERROR(LOOKUP(10^10,追加用A!I:I),"")</f>
        <v/>
      </c>
      <c r="E13" s="112" t="str">
        <f t="shared" ca="1" si="0"/>
        <v/>
      </c>
      <c r="F13" s="113"/>
    </row>
    <row r="14" spans="2:6" ht="16.5" customHeight="1" x14ac:dyDescent="0.4">
      <c r="B14" s="103" t="str">
        <f>設定!C13&amp;""</f>
        <v>追加用B</v>
      </c>
      <c r="C14" s="111"/>
      <c r="D14" s="112" t="str">
        <f ca="1">IFERROR(LOOKUP(10^10,追加用B!I:I),"")</f>
        <v/>
      </c>
      <c r="E14" s="112" t="str">
        <f t="shared" ca="1" si="0"/>
        <v/>
      </c>
      <c r="F14" s="113"/>
    </row>
    <row r="15" spans="2:6" ht="16.5" customHeight="1" x14ac:dyDescent="0.4">
      <c r="B15" s="103" t="str">
        <f>設定!C14&amp;""</f>
        <v>追加用C</v>
      </c>
      <c r="C15" s="111"/>
      <c r="D15" s="112" t="str">
        <f ca="1">IFERROR(LOOKUP(10^10,追加用C!I:I),"")</f>
        <v/>
      </c>
      <c r="E15" s="112" t="str">
        <f t="shared" ca="1" si="0"/>
        <v/>
      </c>
      <c r="F15" s="113"/>
    </row>
    <row r="16" spans="2:6" ht="16.5" customHeight="1" x14ac:dyDescent="0.4">
      <c r="B16" s="114" t="s">
        <v>37</v>
      </c>
      <c r="C16" s="112" t="str">
        <f>IF(SUM(C7:C15)=0,"",SUM(C7:C15))</f>
        <v/>
      </c>
      <c r="D16" s="112" t="str">
        <f ca="1">IF(SUM(D7:D15)=0,"",SUM(D7:D15))</f>
        <v/>
      </c>
      <c r="E16" s="112" t="str">
        <f t="shared" ca="1" si="0"/>
        <v/>
      </c>
      <c r="F16" s="115"/>
    </row>
    <row r="17" spans="2:6" ht="6.75" customHeight="1" x14ac:dyDescent="0.4">
      <c r="B17" s="104"/>
      <c r="C17" s="99"/>
      <c r="D17" s="99"/>
      <c r="E17" s="99"/>
      <c r="F17" s="104"/>
    </row>
    <row r="18" spans="2:6" ht="16.5" customHeight="1" x14ac:dyDescent="0.4">
      <c r="B18" s="104" t="s">
        <v>36</v>
      </c>
      <c r="C18" s="99"/>
      <c r="D18" s="99"/>
      <c r="E18" s="99"/>
      <c r="F18" s="105" t="s">
        <v>35</v>
      </c>
    </row>
    <row r="19" spans="2:6" ht="16.5" customHeight="1" x14ac:dyDescent="0.4">
      <c r="B19" s="106" t="s">
        <v>31</v>
      </c>
      <c r="C19" s="107" t="s">
        <v>32</v>
      </c>
      <c r="D19" s="108" t="s">
        <v>33</v>
      </c>
      <c r="E19" s="109" t="s">
        <v>72</v>
      </c>
      <c r="F19" s="110" t="s">
        <v>34</v>
      </c>
    </row>
    <row r="20" spans="2:6" ht="16.5" customHeight="1" x14ac:dyDescent="0.4">
      <c r="B20" s="103" t="str">
        <f>設定!C16&amp;""</f>
        <v>会議費</v>
      </c>
      <c r="C20" s="111"/>
      <c r="D20" s="112" t="str">
        <f ca="1">IFERROR(LOOKUP(10^10,会議費!I:I),"")</f>
        <v/>
      </c>
      <c r="E20" s="112" t="str">
        <f ca="1">IFERROR(D20-C20,"")</f>
        <v/>
      </c>
      <c r="F20" s="113"/>
    </row>
    <row r="21" spans="2:6" ht="16.5" customHeight="1" x14ac:dyDescent="0.4">
      <c r="B21" s="103" t="str">
        <f>設定!C17&amp;""</f>
        <v>事務費</v>
      </c>
      <c r="C21" s="111"/>
      <c r="D21" s="112" t="str">
        <f ca="1">IFERROR(LOOKUP(10^10,事務費!I:I),"")</f>
        <v/>
      </c>
      <c r="E21" s="112" t="str">
        <f t="shared" ref="E21:E39" ca="1" si="1">IFERROR(D21-C21,"")</f>
        <v/>
      </c>
      <c r="F21" s="113"/>
    </row>
    <row r="22" spans="2:6" ht="16.5" customHeight="1" x14ac:dyDescent="0.4">
      <c r="B22" s="103" t="str">
        <f>設定!C18&amp;""</f>
        <v>事業費</v>
      </c>
      <c r="C22" s="111"/>
      <c r="D22" s="112" t="str">
        <f ca="1">IFERROR(LOOKUP(10^10,事業費!I:I),"")</f>
        <v/>
      </c>
      <c r="E22" s="112" t="str">
        <f t="shared" ca="1" si="1"/>
        <v/>
      </c>
      <c r="F22" s="113"/>
    </row>
    <row r="23" spans="2:6" ht="16.5" customHeight="1" x14ac:dyDescent="0.4">
      <c r="B23" s="103" t="str">
        <f>設定!C19&amp;""</f>
        <v>補助金及び分担金</v>
      </c>
      <c r="C23" s="111"/>
      <c r="D23" s="112" t="str">
        <f ca="1">IFERROR(LOOKUP(10^10,補助金及び分担金!I:I),"")</f>
        <v/>
      </c>
      <c r="E23" s="112" t="str">
        <f t="shared" ca="1" si="1"/>
        <v/>
      </c>
      <c r="F23" s="113"/>
    </row>
    <row r="24" spans="2:6" ht="16.5" customHeight="1" x14ac:dyDescent="0.4">
      <c r="B24" s="103" t="str">
        <f>設定!C20&amp;""</f>
        <v>公民館運営補助</v>
      </c>
      <c r="C24" s="111"/>
      <c r="D24" s="112" t="str">
        <f ca="1">IFERROR(LOOKUP(10^10,公民館運営補助!I:I),"")</f>
        <v/>
      </c>
      <c r="E24" s="112" t="str">
        <f t="shared" ca="1" si="1"/>
        <v/>
      </c>
      <c r="F24" s="113"/>
    </row>
    <row r="25" spans="2:6" ht="16.5" customHeight="1" x14ac:dyDescent="0.4">
      <c r="B25" s="103" t="str">
        <f>設定!C21&amp;""</f>
        <v>消耗品・備品費</v>
      </c>
      <c r="C25" s="111"/>
      <c r="D25" s="112" t="str">
        <f ca="1">IFERROR(LOOKUP(10^10,消耗品・備品費!I:I),"")</f>
        <v/>
      </c>
      <c r="E25" s="112" t="str">
        <f t="shared" ca="1" si="1"/>
        <v/>
      </c>
      <c r="F25" s="113"/>
    </row>
    <row r="26" spans="2:6" ht="16.5" customHeight="1" x14ac:dyDescent="0.4">
      <c r="B26" s="103" t="str">
        <f>設定!C22&amp;""</f>
        <v>電灯費</v>
      </c>
      <c r="C26" s="111"/>
      <c r="D26" s="112" t="str">
        <f ca="1">IFERROR(LOOKUP(10^10,電灯費!I:I),"")</f>
        <v/>
      </c>
      <c r="E26" s="112" t="str">
        <f t="shared" ca="1" si="1"/>
        <v/>
      </c>
      <c r="F26" s="113"/>
    </row>
    <row r="27" spans="2:6" ht="16.5" customHeight="1" x14ac:dyDescent="0.4">
      <c r="B27" s="103" t="str">
        <f>設定!C23&amp;""</f>
        <v>清掃費</v>
      </c>
      <c r="C27" s="111"/>
      <c r="D27" s="112" t="str">
        <f ca="1">IFERROR(LOOKUP(10^10,清掃費!I:I),"")</f>
        <v/>
      </c>
      <c r="E27" s="112" t="str">
        <f t="shared" ca="1" si="1"/>
        <v/>
      </c>
      <c r="F27" s="113"/>
    </row>
    <row r="28" spans="2:6" ht="16.5" customHeight="1" x14ac:dyDescent="0.4">
      <c r="B28" s="103" t="str">
        <f>設定!C24&amp;""</f>
        <v>体育費</v>
      </c>
      <c r="C28" s="111"/>
      <c r="D28" s="112" t="str">
        <f ca="1">IFERROR(LOOKUP(10^10,体育費!I:I),"")</f>
        <v/>
      </c>
      <c r="E28" s="112" t="str">
        <f t="shared" ca="1" si="1"/>
        <v/>
      </c>
      <c r="F28" s="113"/>
    </row>
    <row r="29" spans="2:6" ht="16.5" customHeight="1" x14ac:dyDescent="0.4">
      <c r="B29" s="103" t="str">
        <f>設定!C25&amp;""</f>
        <v>募金等</v>
      </c>
      <c r="C29" s="111"/>
      <c r="D29" s="112" t="str">
        <f ca="1">IFERROR(LOOKUP(10^10,募金等!I:I),"")</f>
        <v/>
      </c>
      <c r="E29" s="112" t="str">
        <f t="shared" ca="1" si="1"/>
        <v/>
      </c>
      <c r="F29" s="113"/>
    </row>
    <row r="30" spans="2:6" ht="16.5" customHeight="1" x14ac:dyDescent="0.4">
      <c r="B30" s="103" t="str">
        <f>設定!C26&amp;""</f>
        <v>修繕費</v>
      </c>
      <c r="C30" s="111"/>
      <c r="D30" s="112" t="str">
        <f ca="1">IFERROR(LOOKUP(10^10,修繕費!I:I),"")</f>
        <v/>
      </c>
      <c r="E30" s="112" t="str">
        <f t="shared" ca="1" si="1"/>
        <v/>
      </c>
      <c r="F30" s="113"/>
    </row>
    <row r="31" spans="2:6" ht="16.5" customHeight="1" x14ac:dyDescent="0.4">
      <c r="B31" s="103" t="str">
        <f>設定!C27&amp;""</f>
        <v>交際費</v>
      </c>
      <c r="C31" s="111"/>
      <c r="D31" s="112" t="str">
        <f ca="1">IFERROR(LOOKUP(10^10,交際費!I:I),"")</f>
        <v/>
      </c>
      <c r="E31" s="112" t="str">
        <f t="shared" ca="1" si="1"/>
        <v/>
      </c>
      <c r="F31" s="113"/>
    </row>
    <row r="32" spans="2:6" ht="16.5" customHeight="1" x14ac:dyDescent="0.4">
      <c r="B32" s="103" t="str">
        <f>設定!C28&amp;""</f>
        <v>役員手当</v>
      </c>
      <c r="C32" s="111"/>
      <c r="D32" s="112" t="str">
        <f ca="1">IFERROR(LOOKUP(10^10,役員手当!I:I),"")</f>
        <v/>
      </c>
      <c r="E32" s="112" t="str">
        <f t="shared" ca="1" si="1"/>
        <v/>
      </c>
      <c r="F32" s="113"/>
    </row>
    <row r="33" spans="2:6" ht="16.5" customHeight="1" x14ac:dyDescent="0.4">
      <c r="B33" s="103" t="str">
        <f>設定!C29&amp;""</f>
        <v>保険料</v>
      </c>
      <c r="C33" s="111"/>
      <c r="D33" s="112" t="str">
        <f ca="1">IFERROR(LOOKUP(10^10,保険料!I:I),"")</f>
        <v/>
      </c>
      <c r="E33" s="112" t="str">
        <f t="shared" ca="1" si="1"/>
        <v/>
      </c>
      <c r="F33" s="113"/>
    </row>
    <row r="34" spans="2:6" ht="16.5" customHeight="1" x14ac:dyDescent="0.4">
      <c r="B34" s="103" t="str">
        <f>設定!C30&amp;""</f>
        <v>慶弔費</v>
      </c>
      <c r="C34" s="111"/>
      <c r="D34" s="112" t="str">
        <f ca="1">IFERROR(LOOKUP(10^10,慶弔費!I:I),"")</f>
        <v/>
      </c>
      <c r="E34" s="112" t="str">
        <f t="shared" ca="1" si="1"/>
        <v/>
      </c>
      <c r="F34" s="113"/>
    </row>
    <row r="35" spans="2:6" ht="16.5" customHeight="1" x14ac:dyDescent="0.4">
      <c r="B35" s="103" t="str">
        <f>設定!C31&amp;""</f>
        <v>その他</v>
      </c>
      <c r="C35" s="111"/>
      <c r="D35" s="112" t="str">
        <f ca="1">IFERROR(LOOKUP(10^10,その他!I:I),"")</f>
        <v/>
      </c>
      <c r="E35" s="112" t="str">
        <f ca="1">IFERROR(D35-C35,"")</f>
        <v/>
      </c>
      <c r="F35" s="113"/>
    </row>
    <row r="36" spans="2:6" ht="16.5" customHeight="1" x14ac:dyDescent="0.4">
      <c r="B36" s="103" t="str">
        <f>設定!C32&amp;""</f>
        <v>追加用D</v>
      </c>
      <c r="C36" s="111"/>
      <c r="D36" s="112" t="str">
        <f ca="1">IFERROR(LOOKUP(10^10,追加用D!I:I),"")</f>
        <v/>
      </c>
      <c r="E36" s="112" t="str">
        <f t="shared" ca="1" si="1"/>
        <v/>
      </c>
      <c r="F36" s="113"/>
    </row>
    <row r="37" spans="2:6" ht="16.5" customHeight="1" x14ac:dyDescent="0.4">
      <c r="B37" s="103" t="str">
        <f>設定!C33&amp;""</f>
        <v>追加用E</v>
      </c>
      <c r="C37" s="111"/>
      <c r="D37" s="112" t="str">
        <f ca="1">IFERROR(LOOKUP(10^10,追加用E!I:I),"")</f>
        <v/>
      </c>
      <c r="E37" s="112" t="str">
        <f t="shared" ca="1" si="1"/>
        <v/>
      </c>
      <c r="F37" s="113"/>
    </row>
    <row r="38" spans="2:6" ht="16.5" customHeight="1" x14ac:dyDescent="0.4">
      <c r="B38" s="103" t="str">
        <f>設定!C34&amp;""</f>
        <v>追加用F</v>
      </c>
      <c r="C38" s="111"/>
      <c r="D38" s="112" t="str">
        <f ca="1">IFERROR(LOOKUP(10^10,追加用F!I:I),"")</f>
        <v/>
      </c>
      <c r="E38" s="112" t="str">
        <f t="shared" ca="1" si="1"/>
        <v/>
      </c>
      <c r="F38" s="113"/>
    </row>
    <row r="39" spans="2:6" ht="16.5" customHeight="1" x14ac:dyDescent="0.4">
      <c r="B39" s="114" t="s">
        <v>37</v>
      </c>
      <c r="C39" s="112" t="str">
        <f>IF(SUM(C20:C38)=0,"",SUM(C20:C38))</f>
        <v/>
      </c>
      <c r="D39" s="112" t="str">
        <f t="shared" ref="D39" ca="1" si="2">IF(SUM(D20:D38)=0,"",SUM(D20:D38))</f>
        <v/>
      </c>
      <c r="E39" s="112" t="str">
        <f t="shared" ca="1" si="1"/>
        <v/>
      </c>
      <c r="F39" s="115"/>
    </row>
    <row r="41" spans="2:6" ht="16.5" customHeight="1" x14ac:dyDescent="0.4">
      <c r="C41" s="100" t="s">
        <v>67</v>
      </c>
      <c r="D41" s="100" t="str">
        <f ca="1">D16</f>
        <v/>
      </c>
    </row>
    <row r="42" spans="2:6" ht="16.5" customHeight="1" x14ac:dyDescent="0.4">
      <c r="C42" s="101" t="s">
        <v>68</v>
      </c>
      <c r="D42" s="101" t="str">
        <f ca="1">D39</f>
        <v/>
      </c>
    </row>
    <row r="43" spans="2:6" ht="16.5" customHeight="1" x14ac:dyDescent="0.4">
      <c r="C43" s="100" t="s">
        <v>69</v>
      </c>
      <c r="D43" s="100" t="e">
        <f ca="1">D16-D39</f>
        <v>#VALUE!</v>
      </c>
      <c r="E43" s="32" t="s">
        <v>76</v>
      </c>
    </row>
    <row r="44" spans="2:6" ht="16.5" customHeight="1" x14ac:dyDescent="0.4">
      <c r="C44" s="100"/>
      <c r="D44" s="100"/>
    </row>
    <row r="45" spans="2:6" ht="16.5" customHeight="1" x14ac:dyDescent="0.4">
      <c r="C45" s="100" t="s">
        <v>70</v>
      </c>
      <c r="D45" s="100"/>
    </row>
    <row r="46" spans="2:6" ht="16.5" customHeight="1" x14ac:dyDescent="0.4">
      <c r="C46" s="100"/>
      <c r="D46" s="100" t="s">
        <v>71</v>
      </c>
    </row>
  </sheetData>
  <mergeCells count="2">
    <mergeCell ref="B2:F2"/>
    <mergeCell ref="E4:F4"/>
  </mergeCells>
  <phoneticPr fontId="1"/>
  <pageMargins left="0.7" right="0.7" top="0.75" bottom="0.75" header="0.3" footer="0.3"/>
  <pageSetup paperSize="9" scale="97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K12" sqref="K12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追加用E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追加用E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1追加用E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2追加用E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3追加用E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4追加用E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5追加用E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6追加用E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7追加用E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8追加用E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9追加用E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10追加用E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11追加用E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12追加用E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13追加用E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14追加用E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15追加用E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16追加用E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17追加用E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18追加用E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19追加用E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20追加用E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21追加用E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22追加用E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23追加用E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24追加用E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25追加用E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26追加用E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27追加用E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28追加用E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29追加用E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30追加用E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31追加用E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32追加用E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33追加用E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34追加用E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35追加用E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36追加用E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37追加用E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38追加用E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39追加用E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40追加用E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41追加用E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42追加用E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43追加用E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44追加用E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45追加用E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46追加用E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47追加用E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48追加用E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49追加用E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50追加用E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51追加用E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52追加用E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53追加用E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54追加用E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55追加用E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56追加用E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57追加用E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58追加用E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59追加用E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60追加用E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61追加用E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62追加用E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63追加用E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64追加用E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65追加用E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66追加用E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67追加用E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68追加用E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69追加用E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70追加用E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71追加用E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72追加用E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73追加用E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74追加用E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75追加用E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76追加用E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77追加用E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78追加用E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79追加用E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80追加用E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81追加用E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82追加用E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83追加用E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84追加用E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85追加用E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86追加用E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87追加用E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88追加用E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89追加用E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90追加用E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91追加用E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92追加用E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93追加用E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94追加用E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95追加用E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96追加用E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97追加用E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98追加用E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99追加用E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100追加用E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101追加用E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102追加用E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103追加用E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104追加用E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105追加用E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106追加用E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107追加用E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108追加用E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109追加用E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110追加用E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111追加用E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112追加用E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113追加用E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114追加用E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115追加用E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116追加用E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117追加用E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118追加用E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119追加用E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120追加用E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121追加用E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122追加用E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123追加用E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124追加用E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125追加用E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126追加用E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127追加用E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128追加用E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129追加用E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130追加用E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131追加用E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132追加用E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133追加用E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134追加用E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135追加用E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136追加用E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137追加用E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138追加用E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139追加用E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140追加用E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141追加用E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142追加用E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143追加用E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144追加用E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145追加用E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146追加用E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147追加用E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148追加用E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149追加用E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150追加用E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151追加用E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152追加用E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153追加用E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154追加用E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155追加用E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156追加用E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157追加用E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158追加用E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159追加用E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160追加用E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161追加用E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162追加用E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163追加用E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164追加用E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165追加用E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166追加用E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167追加用E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168追加用E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169追加用E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170追加用E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171追加用E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172追加用E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173追加用E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174追加用E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175追加用E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176追加用E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177追加用E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178追加用E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179追加用E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180追加用E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181追加用E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182追加用E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183追加用E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184追加用E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185追加用E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186追加用E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187追加用E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188追加用E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189追加用E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190追加用E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191追加用E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192追加用E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193追加用E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194追加用E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195追加用E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196追加用E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197追加用E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198追加用E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199追加用E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200追加用E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201追加用E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202追加用E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203追加用E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204追加用E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205追加用E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206追加用E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207追加用E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208追加用E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209追加用E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210追加用E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211追加用E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212追加用E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213追加用E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214追加用E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215追加用E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216追加用E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217追加用E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218追加用E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219追加用E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220追加用E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221追加用E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222追加用E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223追加用E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224追加用E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225追加用E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226追加用E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227追加用E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228追加用E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229追加用E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230追加用E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231追加用E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232追加用E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233追加用E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234追加用E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235追加用E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236追加用E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237追加用E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238追加用E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239追加用E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240追加用E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241追加用E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242追加用E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243追加用E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244追加用E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245追加用E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246追加用E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247追加用E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248追加用E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249追加用E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250追加用E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251追加用E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252追加用E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253追加用E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254追加用E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255追加用E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256追加用E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257追加用E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258追加用E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259追加用E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260追加用E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261追加用E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262追加用E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263追加用E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264追加用E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265追加用E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266追加用E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267追加用E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268追加用E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269追加用E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270追加用E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271追加用E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272追加用E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273追加用E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274追加用E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275追加用E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276追加用E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277追加用E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278追加用E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279追加用E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280追加用E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281追加用E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282追加用E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283追加用E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284追加用E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285追加用E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286追加用E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287追加用E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288追加用E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289追加用E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290追加用E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291追加用E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292追加用E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293追加用E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294追加用E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295追加用E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296追加用E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297追加用E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298追加用E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299追加用E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300追加用E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301追加用E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302追加用E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303追加用E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304追加用E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305追加用E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306追加用E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307追加用E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308追加用E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309追加用E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310追加用E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311追加用E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312追加用E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313追加用E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314追加用E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315追加用E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316追加用E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317追加用E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318追加用E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319追加用E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320追加用E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321追加用E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322追加用E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323追加用E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324追加用E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325追加用E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326追加用E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327追加用E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328追加用E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329追加用E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330追加用E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331追加用E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332追加用E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333追加用E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334追加用E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335追加用E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336追加用E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337追加用E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338追加用E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339追加用E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340追加用E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341追加用E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342追加用E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343追加用E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344追加用E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345追加用E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346追加用E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347追加用E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348追加用E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349追加用E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350追加用E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351追加用E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352追加用E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353追加用E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354追加用E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355追加用E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356追加用E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357追加用E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358追加用E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359追加用E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360追加用E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361追加用E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362追加用E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363追加用E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364追加用E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365追加用E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366追加用E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367追加用E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368追加用E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369追加用E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370追加用E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371追加用E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372追加用E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373追加用E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374追加用E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375追加用E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376追加用E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377追加用E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378追加用E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379追加用E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380追加用E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381追加用E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382追加用E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383追加用E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384追加用E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385追加用E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386追加用E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387追加用E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388追加用E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389追加用E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390追加用E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391追加用E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392追加用E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393追加用E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394追加用E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395追加用E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396追加用E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397追加用E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398追加用E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399追加用E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400追加用E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401追加用E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402追加用E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403追加用E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404追加用E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405追加用E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406追加用E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407追加用E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408追加用E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409追加用E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410追加用E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411追加用E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412追加用E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413追加用E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414追加用E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415追加用E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416追加用E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417追加用E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418追加用E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419追加用E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420追加用E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421追加用E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422追加用E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423追加用E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424追加用E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425追加用E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426追加用E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427追加用E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428追加用E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429追加用E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430追加用E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431追加用E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432追加用E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433追加用E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434追加用E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435追加用E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436追加用E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437追加用E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438追加用E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439追加用E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440追加用E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441追加用E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442追加用E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443追加用E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444追加用E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445追加用E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446追加用E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447追加用E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448追加用E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449追加用E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450追加用E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451追加用E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452追加用E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453追加用E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454追加用E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455追加用E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456追加用E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457追加用E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458追加用E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459追加用E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460追加用E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461追加用E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462追加用E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463追加用E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464追加用E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465追加用E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466追加用E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467追加用E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468追加用E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469追加用E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470追加用E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471追加用E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472追加用E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473追加用E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474追加用E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475追加用E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476追加用E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477追加用E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478追加用E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479追加用E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480追加用E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481追加用E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482追加用E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483追加用E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484追加用E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485追加用E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486追加用E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487追加用E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488追加用E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489追加用E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490追加用E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491追加用E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492追加用E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493追加用E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494追加用E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495追加用E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496追加用E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497追加用E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498追加用E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499追加用E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500追加用E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502"/>
  <sheetViews>
    <sheetView topLeftCell="B1" workbookViewId="0">
      <selection activeCell="E2" sqref="E2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7" t="str">
        <f ca="1">RIGHT(CELL("filename",B1),LEN(CELL("filename",B1))-FIND("]",CELL("filename",B1)))</f>
        <v>追加用F</v>
      </c>
      <c r="C1" s="137"/>
      <c r="D1" s="137"/>
      <c r="E1" s="137"/>
      <c r="F1" s="137"/>
      <c r="G1" s="137"/>
      <c r="H1" s="137"/>
      <c r="I1" s="137"/>
      <c r="J1" t="str">
        <f ca="1">RIGHT(CELL("filename",B1),LEN(CELL("filename",B1))-FIND("]",CELL("filename",B1)))</f>
        <v>追加用F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1追加用F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2追加用F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IFERROR(I3-G4+H4,"")</f>
        <v/>
      </c>
    </row>
    <row r="5" spans="1:12" ht="16.5" customHeight="1" x14ac:dyDescent="0.4">
      <c r="A5" s="25" t="str">
        <f t="shared" ca="1" si="0"/>
        <v>3追加用F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4追加用F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5追加用F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6追加用F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7追加用F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8追加用F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9追加用F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10追加用F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11追加用F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12追加用F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13追加用F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14追加用F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15追加用F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16追加用F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17追加用F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18追加用F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19追加用F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20追加用F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21追加用F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22追加用F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23追加用F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24追加用F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25追加用F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26追加用F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27追加用F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28追加用F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29追加用F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30追加用F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31追加用F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32追加用F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33追加用F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34追加用F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35追加用F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36追加用F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37追加用F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38追加用F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39追加用F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40追加用F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41追加用F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42追加用F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43追加用F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44追加用F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45追加用F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46追加用F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47追加用F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48追加用F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49追加用F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50追加用F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51追加用F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52追加用F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53追加用F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54追加用F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55追加用F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56追加用F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57追加用F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58追加用F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59追加用F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60追加用F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61追加用F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62追加用F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63追加用F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64追加用F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65追加用F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66追加用F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67追加用F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68追加用F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69追加用F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70追加用F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71追加用F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72追加用F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73追加用F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74追加用F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75追加用F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76追加用F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77追加用F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78追加用F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79追加用F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80追加用F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81追加用F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82追加用F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83追加用F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84追加用F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85追加用F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86追加用F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87追加用F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88追加用F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89追加用F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90追加用F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91追加用F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92追加用F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93追加用F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94追加用F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95追加用F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96追加用F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97追加用F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98追加用F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99追加用F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100追加用F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101追加用F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102追加用F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103追加用F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104追加用F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105追加用F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106追加用F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107追加用F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108追加用F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109追加用F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110追加用F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111追加用F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112追加用F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113追加用F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114追加用F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115追加用F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116追加用F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117追加用F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118追加用F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119追加用F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120追加用F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121追加用F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122追加用F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123追加用F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124追加用F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125追加用F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126追加用F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127追加用F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128追加用F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129追加用F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130追加用F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131追加用F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132追加用F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133追加用F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134追加用F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135追加用F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136追加用F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137追加用F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138追加用F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139追加用F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140追加用F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141追加用F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142追加用F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143追加用F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144追加用F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145追加用F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146追加用F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147追加用F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148追加用F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149追加用F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150追加用F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151追加用F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152追加用F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153追加用F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154追加用F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155追加用F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156追加用F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157追加用F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158追加用F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159追加用F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160追加用F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161追加用F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162追加用F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163追加用F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164追加用F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165追加用F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166追加用F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167追加用F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168追加用F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169追加用F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170追加用F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171追加用F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172追加用F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173追加用F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174追加用F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175追加用F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176追加用F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177追加用F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178追加用F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179追加用F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180追加用F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181追加用F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182追加用F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183追加用F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184追加用F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185追加用F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186追加用F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187追加用F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188追加用F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189追加用F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190追加用F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191追加用F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192追加用F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193追加用F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194追加用F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195追加用F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196追加用F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197追加用F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198追加用F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199追加用F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200追加用F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201追加用F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202追加用F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203追加用F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204追加用F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205追加用F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206追加用F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207追加用F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208追加用F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209追加用F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210追加用F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211追加用F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212追加用F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213追加用F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214追加用F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215追加用F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216追加用F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217追加用F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218追加用F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219追加用F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220追加用F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221追加用F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222追加用F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223追加用F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224追加用F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225追加用F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226追加用F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227追加用F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228追加用F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229追加用F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230追加用F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231追加用F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232追加用F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233追加用F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234追加用F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235追加用F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236追加用F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237追加用F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238追加用F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239追加用F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240追加用F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241追加用F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242追加用F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243追加用F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244追加用F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245追加用F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246追加用F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247追加用F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248追加用F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249追加用F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250追加用F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251追加用F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252追加用F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253追加用F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254追加用F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255追加用F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256追加用F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257追加用F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258追加用F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259追加用F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260追加用F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261追加用F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262追加用F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263追加用F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264追加用F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265追加用F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266追加用F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267追加用F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268追加用F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269追加用F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270追加用F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271追加用F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272追加用F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273追加用F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274追加用F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275追加用F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276追加用F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277追加用F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278追加用F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279追加用F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280追加用F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281追加用F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282追加用F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283追加用F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284追加用F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285追加用F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286追加用F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287追加用F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288追加用F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289追加用F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290追加用F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291追加用F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292追加用F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293追加用F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294追加用F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295追加用F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296追加用F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297追加用F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298追加用F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299追加用F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300追加用F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301追加用F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302追加用F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303追加用F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304追加用F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305追加用F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306追加用F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307追加用F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308追加用F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309追加用F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310追加用F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311追加用F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312追加用F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313追加用F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314追加用F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315追加用F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316追加用F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317追加用F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318追加用F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319追加用F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320追加用F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321追加用F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322追加用F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323追加用F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324追加用F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325追加用F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326追加用F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327追加用F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328追加用F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329追加用F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330追加用F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331追加用F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332追加用F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333追加用F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334追加用F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335追加用F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336追加用F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337追加用F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338追加用F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339追加用F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340追加用F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341追加用F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342追加用F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343追加用F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344追加用F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345追加用F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346追加用F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347追加用F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348追加用F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349追加用F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350追加用F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351追加用F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352追加用F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353追加用F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354追加用F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355追加用F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356追加用F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357追加用F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358追加用F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359追加用F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360追加用F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361追加用F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362追加用F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363追加用F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364追加用F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365追加用F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366追加用F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367追加用F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368追加用F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369追加用F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370追加用F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371追加用F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372追加用F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373追加用F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374追加用F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375追加用F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376追加用F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377追加用F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378追加用F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379追加用F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380追加用F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381追加用F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382追加用F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383追加用F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384追加用F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385追加用F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386追加用F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387追加用F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388追加用F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389追加用F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390追加用F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391追加用F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392追加用F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393追加用F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394追加用F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395追加用F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396追加用F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397追加用F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398追加用F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399追加用F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400追加用F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401追加用F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402追加用F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403追加用F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404追加用F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405追加用F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406追加用F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407追加用F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408追加用F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409追加用F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410追加用F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411追加用F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412追加用F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413追加用F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414追加用F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415追加用F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416追加用F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417追加用F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418追加用F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419追加用F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420追加用F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421追加用F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422追加用F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423追加用F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424追加用F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425追加用F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426追加用F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427追加用F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428追加用F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429追加用F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430追加用F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431追加用F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432追加用F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433追加用F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434追加用F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435追加用F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436追加用F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437追加用F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438追加用F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439追加用F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440追加用F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441追加用F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442追加用F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443追加用F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444追加用F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445追加用F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446追加用F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447追加用F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448追加用F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449追加用F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450追加用F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451追加用F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452追加用F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453追加用F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454追加用F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455追加用F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456追加用F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457追加用F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458追加用F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459追加用F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460追加用F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461追加用F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462追加用F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463追加用F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464追加用F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465追加用F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466追加用F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467追加用F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468追加用F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469追加用F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470追加用F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471追加用F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472追加用F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473追加用F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474追加用F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475追加用F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476追加用F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477追加用F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478追加用F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479追加用F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480追加用F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481追加用F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482追加用F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483追加用F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484追加用F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485追加用F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486追加用F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487追加用F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488追加用F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489追加用F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490追加用F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491追加用F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492追加用F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493追加用F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494追加用F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495追加用F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496追加用F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497追加用F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498追加用F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499追加用F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500追加用F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4343"/>
    <pageSetUpPr fitToPage="1"/>
  </sheetPr>
  <dimension ref="A1:U2285"/>
  <sheetViews>
    <sheetView showGridLines="0" topLeftCell="B1" zoomScaleNormal="100" workbookViewId="0">
      <pane ySplit="3" topLeftCell="A4" activePane="bottomLeft" state="frozen"/>
      <selection activeCell="F39" sqref="F39"/>
      <selection pane="bottomLeft" activeCell="G3" sqref="G3"/>
    </sheetView>
  </sheetViews>
  <sheetFormatPr defaultColWidth="9" defaultRowHeight="16.5" customHeight="1" x14ac:dyDescent="0.4"/>
  <cols>
    <col min="1" max="1" width="3.875" style="31" hidden="1" customWidth="1"/>
    <col min="2" max="2" width="3.875" style="31" customWidth="1"/>
    <col min="3" max="4" width="4.375" style="1" customWidth="1"/>
    <col min="5" max="5" width="18.5" style="1" customWidth="1"/>
    <col min="6" max="6" width="5.375" style="1" customWidth="1"/>
    <col min="7" max="7" width="19.5" style="83" customWidth="1"/>
    <col min="8" max="8" width="19.5" style="83" hidden="1" customWidth="1"/>
    <col min="9" max="14" width="11.625" style="63" customWidth="1"/>
    <col min="15" max="15" width="13.25" style="64" customWidth="1"/>
    <col min="16" max="19" width="9" style="1"/>
    <col min="20" max="20" width="13.625" style="26" customWidth="1"/>
    <col min="21" max="21" width="9" style="28"/>
    <col min="22" max="16384" width="9" style="1"/>
  </cols>
  <sheetData>
    <row r="1" spans="1:21" ht="24.75" customHeight="1" x14ac:dyDescent="0.4">
      <c r="E1" s="125" t="s">
        <v>27</v>
      </c>
      <c r="F1" s="125"/>
      <c r="G1" s="125"/>
      <c r="H1" s="125"/>
    </row>
    <row r="2" spans="1:21" s="12" customFormat="1" ht="16.5" customHeight="1" x14ac:dyDescent="0.4">
      <c r="A2" s="31"/>
      <c r="B2" s="31"/>
      <c r="C2" s="126" t="s">
        <v>7</v>
      </c>
      <c r="D2" s="128" t="s">
        <v>8</v>
      </c>
      <c r="E2" s="130" t="s">
        <v>9</v>
      </c>
      <c r="F2" s="132" t="s">
        <v>10</v>
      </c>
      <c r="G2" s="134" t="s">
        <v>11</v>
      </c>
      <c r="H2" s="135"/>
      <c r="I2" s="120" t="s">
        <v>28</v>
      </c>
      <c r="J2" s="120"/>
      <c r="K2" s="120"/>
      <c r="L2" s="121" t="s">
        <v>29</v>
      </c>
      <c r="M2" s="121"/>
      <c r="N2" s="122"/>
      <c r="O2" s="123" t="s">
        <v>18</v>
      </c>
      <c r="T2" s="27"/>
      <c r="U2" s="29"/>
    </row>
    <row r="3" spans="1:21" s="12" customFormat="1" ht="38.25" customHeight="1" thickBot="1" x14ac:dyDescent="0.2">
      <c r="A3" s="31"/>
      <c r="B3" s="31"/>
      <c r="C3" s="127"/>
      <c r="D3" s="129"/>
      <c r="E3" s="131"/>
      <c r="F3" s="133"/>
      <c r="G3" s="13" t="s">
        <v>12</v>
      </c>
      <c r="H3" s="14" t="s">
        <v>13</v>
      </c>
      <c r="I3" s="65" t="s">
        <v>14</v>
      </c>
      <c r="J3" s="66" t="s">
        <v>15</v>
      </c>
      <c r="K3" s="67" t="s">
        <v>16</v>
      </c>
      <c r="L3" s="65" t="s">
        <v>14</v>
      </c>
      <c r="M3" s="68" t="s">
        <v>15</v>
      </c>
      <c r="N3" s="69" t="s">
        <v>17</v>
      </c>
      <c r="O3" s="124"/>
      <c r="T3" s="27"/>
      <c r="U3" s="29"/>
    </row>
    <row r="4" spans="1:21" ht="16.5" customHeight="1" thickTop="1" x14ac:dyDescent="0.4">
      <c r="C4" s="8"/>
      <c r="D4" s="9"/>
      <c r="E4" s="10" t="s">
        <v>19</v>
      </c>
      <c r="F4" s="42"/>
      <c r="G4" s="43"/>
      <c r="H4" s="44"/>
      <c r="I4" s="70"/>
      <c r="J4" s="71"/>
      <c r="K4" s="72">
        <f>設定!F3</f>
        <v>0</v>
      </c>
      <c r="L4" s="73"/>
      <c r="M4" s="74"/>
      <c r="N4" s="75">
        <f>設定!F4</f>
        <v>0</v>
      </c>
      <c r="O4" s="76">
        <f>K4+N4</f>
        <v>0</v>
      </c>
      <c r="P4" s="11"/>
    </row>
    <row r="5" spans="1:21" ht="16.5" customHeight="1" x14ac:dyDescent="0.4">
      <c r="A5" s="31" t="str">
        <f>CONCATENATE(S5,E5)</f>
        <v>0</v>
      </c>
      <c r="C5" s="57"/>
      <c r="D5" s="58"/>
      <c r="E5" s="59"/>
      <c r="F5" s="60"/>
      <c r="G5" s="61"/>
      <c r="H5" s="62"/>
      <c r="I5" s="77"/>
      <c r="J5" s="78"/>
      <c r="K5" s="79" t="str">
        <f>IF(I5+J5+L5+M5=0,"",K4+I5-J5)</f>
        <v/>
      </c>
      <c r="L5" s="80"/>
      <c r="M5" s="77"/>
      <c r="N5" s="81" t="str">
        <f>IF(I5+J5+L5+M5=0,"",N4+L5-M5)</f>
        <v/>
      </c>
      <c r="O5" s="82" t="str">
        <f>IFERROR(K5+N5,"")</f>
        <v/>
      </c>
      <c r="S5" s="1">
        <f>COUNTIF($E$5:E5,E5)</f>
        <v>0</v>
      </c>
      <c r="T5" s="26" t="str">
        <f>C5&amp;E5</f>
        <v/>
      </c>
      <c r="U5" s="30">
        <f>I5-J5+L5-M5</f>
        <v>0</v>
      </c>
    </row>
    <row r="6" spans="1:21" ht="16.5" customHeight="1" x14ac:dyDescent="0.4">
      <c r="A6" s="31" t="str">
        <f t="shared" ref="A6:A69" si="0">CONCATENATE(S6,E6)</f>
        <v>0</v>
      </c>
      <c r="C6" s="57"/>
      <c r="D6" s="58"/>
      <c r="E6" s="59"/>
      <c r="F6" s="60"/>
      <c r="G6" s="61"/>
      <c r="H6" s="62"/>
      <c r="I6" s="77"/>
      <c r="J6" s="78"/>
      <c r="K6" s="79" t="str">
        <f>IF(I6+J6+L6+M6=0,"",K5+I6-J6)</f>
        <v/>
      </c>
      <c r="L6" s="80"/>
      <c r="M6" s="77"/>
      <c r="N6" s="81" t="str">
        <f t="shared" ref="N6:N69" si="1">IF(I6+J6+L6+M6=0,"",N5+L6-M6)</f>
        <v/>
      </c>
      <c r="O6" s="82" t="str">
        <f t="shared" ref="O6:O69" si="2">IFERROR(K6+N6,"")</f>
        <v/>
      </c>
      <c r="S6" s="1">
        <f>COUNTIF($E$5:E6,E6)</f>
        <v>0</v>
      </c>
      <c r="T6" s="26" t="str">
        <f t="shared" ref="T6:T69" si="3">C6&amp;E6</f>
        <v/>
      </c>
      <c r="U6" s="30">
        <f t="shared" ref="U6:U69" si="4">I6-J6+L6-M6</f>
        <v>0</v>
      </c>
    </row>
    <row r="7" spans="1:21" ht="16.5" customHeight="1" x14ac:dyDescent="0.4">
      <c r="A7" s="31" t="str">
        <f t="shared" si="0"/>
        <v>0</v>
      </c>
      <c r="C7" s="57"/>
      <c r="D7" s="58"/>
      <c r="E7" s="59"/>
      <c r="F7" s="60"/>
      <c r="G7" s="61"/>
      <c r="H7" s="62"/>
      <c r="I7" s="77"/>
      <c r="J7" s="78"/>
      <c r="K7" s="79" t="str">
        <f t="shared" ref="K7:K70" si="5">IF(I7+J7+L7+M7=0,"",K6+I7-J7)</f>
        <v/>
      </c>
      <c r="L7" s="80"/>
      <c r="M7" s="77"/>
      <c r="N7" s="81" t="str">
        <f t="shared" si="1"/>
        <v/>
      </c>
      <c r="O7" s="82" t="str">
        <f t="shared" si="2"/>
        <v/>
      </c>
      <c r="S7" s="1">
        <f>COUNTIF($E$5:E7,E7)</f>
        <v>0</v>
      </c>
      <c r="T7" s="26" t="str">
        <f t="shared" si="3"/>
        <v/>
      </c>
      <c r="U7" s="30">
        <f t="shared" si="4"/>
        <v>0</v>
      </c>
    </row>
    <row r="8" spans="1:21" ht="16.5" customHeight="1" x14ac:dyDescent="0.4">
      <c r="A8" s="31" t="str">
        <f t="shared" si="0"/>
        <v>0</v>
      </c>
      <c r="C8" s="57"/>
      <c r="D8" s="58"/>
      <c r="E8" s="59"/>
      <c r="F8" s="60"/>
      <c r="G8" s="61"/>
      <c r="H8" s="62"/>
      <c r="I8" s="77"/>
      <c r="J8" s="78"/>
      <c r="K8" s="79" t="str">
        <f t="shared" si="5"/>
        <v/>
      </c>
      <c r="L8" s="80"/>
      <c r="M8" s="77"/>
      <c r="N8" s="81" t="str">
        <f t="shared" si="1"/>
        <v/>
      </c>
      <c r="O8" s="82" t="str">
        <f t="shared" si="2"/>
        <v/>
      </c>
      <c r="S8" s="1">
        <f>COUNTIF($E$5:E8,E8)</f>
        <v>0</v>
      </c>
      <c r="T8" s="26" t="str">
        <f t="shared" si="3"/>
        <v/>
      </c>
      <c r="U8" s="30">
        <f t="shared" si="4"/>
        <v>0</v>
      </c>
    </row>
    <row r="9" spans="1:21" ht="16.5" customHeight="1" x14ac:dyDescent="0.4">
      <c r="A9" s="31" t="str">
        <f t="shared" si="0"/>
        <v>0</v>
      </c>
      <c r="C9" s="57"/>
      <c r="D9" s="58"/>
      <c r="E9" s="59"/>
      <c r="F9" s="60"/>
      <c r="G9" s="61"/>
      <c r="H9" s="62"/>
      <c r="I9" s="77"/>
      <c r="J9" s="78"/>
      <c r="K9" s="79" t="str">
        <f t="shared" si="5"/>
        <v/>
      </c>
      <c r="L9" s="80"/>
      <c r="M9" s="77"/>
      <c r="N9" s="81" t="str">
        <f t="shared" si="1"/>
        <v/>
      </c>
      <c r="O9" s="82" t="str">
        <f t="shared" si="2"/>
        <v/>
      </c>
      <c r="S9" s="1">
        <f>COUNTIF($E$5:E9,E9)</f>
        <v>0</v>
      </c>
      <c r="T9" s="26" t="str">
        <f t="shared" si="3"/>
        <v/>
      </c>
      <c r="U9" s="30">
        <f t="shared" si="4"/>
        <v>0</v>
      </c>
    </row>
    <row r="10" spans="1:21" ht="16.5" customHeight="1" x14ac:dyDescent="0.4">
      <c r="A10" s="31" t="str">
        <f t="shared" si="0"/>
        <v>0</v>
      </c>
      <c r="C10" s="57"/>
      <c r="D10" s="58"/>
      <c r="E10" s="59"/>
      <c r="F10" s="60"/>
      <c r="G10" s="61"/>
      <c r="H10" s="62"/>
      <c r="I10" s="77"/>
      <c r="J10" s="78"/>
      <c r="K10" s="79" t="str">
        <f t="shared" si="5"/>
        <v/>
      </c>
      <c r="L10" s="80"/>
      <c r="M10" s="77"/>
      <c r="N10" s="81" t="str">
        <f t="shared" si="1"/>
        <v/>
      </c>
      <c r="O10" s="82" t="str">
        <f t="shared" si="2"/>
        <v/>
      </c>
      <c r="S10" s="1">
        <f>COUNTIF($E$5:E10,E10)</f>
        <v>0</v>
      </c>
      <c r="T10" s="26" t="str">
        <f t="shared" si="3"/>
        <v/>
      </c>
      <c r="U10" s="30">
        <f t="shared" si="4"/>
        <v>0</v>
      </c>
    </row>
    <row r="11" spans="1:21" ht="16.5" customHeight="1" x14ac:dyDescent="0.4">
      <c r="A11" s="31" t="str">
        <f t="shared" si="0"/>
        <v>0</v>
      </c>
      <c r="C11" s="57"/>
      <c r="D11" s="58"/>
      <c r="E11" s="59"/>
      <c r="F11" s="60"/>
      <c r="G11" s="61"/>
      <c r="H11" s="62"/>
      <c r="I11" s="77"/>
      <c r="J11" s="78"/>
      <c r="K11" s="79" t="str">
        <f t="shared" si="5"/>
        <v/>
      </c>
      <c r="L11" s="80"/>
      <c r="M11" s="77"/>
      <c r="N11" s="81" t="str">
        <f t="shared" si="1"/>
        <v/>
      </c>
      <c r="O11" s="82" t="str">
        <f t="shared" si="2"/>
        <v/>
      </c>
      <c r="S11" s="1">
        <f>COUNTIF($E$5:E11,E11)</f>
        <v>0</v>
      </c>
      <c r="T11" s="26" t="str">
        <f t="shared" si="3"/>
        <v/>
      </c>
      <c r="U11" s="30">
        <f t="shared" si="4"/>
        <v>0</v>
      </c>
    </row>
    <row r="12" spans="1:21" ht="16.5" customHeight="1" x14ac:dyDescent="0.4">
      <c r="A12" s="31" t="str">
        <f t="shared" si="0"/>
        <v>0</v>
      </c>
      <c r="C12" s="57"/>
      <c r="D12" s="58"/>
      <c r="E12" s="59"/>
      <c r="F12" s="60"/>
      <c r="G12" s="61"/>
      <c r="H12" s="62"/>
      <c r="I12" s="77"/>
      <c r="J12" s="78"/>
      <c r="K12" s="79" t="str">
        <f t="shared" si="5"/>
        <v/>
      </c>
      <c r="L12" s="80"/>
      <c r="M12" s="77"/>
      <c r="N12" s="81" t="str">
        <f t="shared" si="1"/>
        <v/>
      </c>
      <c r="O12" s="82" t="str">
        <f t="shared" si="2"/>
        <v/>
      </c>
      <c r="S12" s="1">
        <f>COUNTIF($E$5:E12,E12)</f>
        <v>0</v>
      </c>
      <c r="T12" s="26" t="str">
        <f t="shared" si="3"/>
        <v/>
      </c>
      <c r="U12" s="30">
        <f t="shared" si="4"/>
        <v>0</v>
      </c>
    </row>
    <row r="13" spans="1:21" ht="16.5" customHeight="1" x14ac:dyDescent="0.4">
      <c r="A13" s="31" t="str">
        <f t="shared" si="0"/>
        <v>0</v>
      </c>
      <c r="C13" s="57"/>
      <c r="D13" s="58"/>
      <c r="E13" s="59"/>
      <c r="F13" s="60"/>
      <c r="G13" s="61"/>
      <c r="H13" s="62"/>
      <c r="I13" s="77"/>
      <c r="J13" s="78"/>
      <c r="K13" s="79" t="str">
        <f t="shared" si="5"/>
        <v/>
      </c>
      <c r="L13" s="80"/>
      <c r="M13" s="77"/>
      <c r="N13" s="81" t="str">
        <f t="shared" si="1"/>
        <v/>
      </c>
      <c r="O13" s="82" t="str">
        <f t="shared" si="2"/>
        <v/>
      </c>
      <c r="S13" s="1">
        <f>COUNTIF($E$5:E13,E13)</f>
        <v>0</v>
      </c>
      <c r="T13" s="26" t="str">
        <f t="shared" si="3"/>
        <v/>
      </c>
      <c r="U13" s="30">
        <f t="shared" si="4"/>
        <v>0</v>
      </c>
    </row>
    <row r="14" spans="1:21" ht="16.5" customHeight="1" x14ac:dyDescent="0.4">
      <c r="A14" s="31" t="str">
        <f t="shared" si="0"/>
        <v>0</v>
      </c>
      <c r="C14" s="57"/>
      <c r="D14" s="58"/>
      <c r="E14" s="59"/>
      <c r="F14" s="60"/>
      <c r="G14" s="61"/>
      <c r="H14" s="62"/>
      <c r="I14" s="77"/>
      <c r="J14" s="78"/>
      <c r="K14" s="79" t="str">
        <f t="shared" si="5"/>
        <v/>
      </c>
      <c r="L14" s="80"/>
      <c r="M14" s="77"/>
      <c r="N14" s="81" t="str">
        <f t="shared" si="1"/>
        <v/>
      </c>
      <c r="O14" s="82" t="str">
        <f t="shared" si="2"/>
        <v/>
      </c>
      <c r="S14" s="1">
        <f>COUNTIF($E$5:E14,E14)</f>
        <v>0</v>
      </c>
      <c r="T14" s="26" t="str">
        <f t="shared" si="3"/>
        <v/>
      </c>
      <c r="U14" s="30">
        <f t="shared" si="4"/>
        <v>0</v>
      </c>
    </row>
    <row r="15" spans="1:21" ht="16.5" customHeight="1" x14ac:dyDescent="0.4">
      <c r="A15" s="31" t="str">
        <f t="shared" si="0"/>
        <v>0</v>
      </c>
      <c r="C15" s="57"/>
      <c r="D15" s="58"/>
      <c r="E15" s="59"/>
      <c r="F15" s="60"/>
      <c r="G15" s="61"/>
      <c r="H15" s="62"/>
      <c r="I15" s="77"/>
      <c r="J15" s="78"/>
      <c r="K15" s="79" t="str">
        <f t="shared" si="5"/>
        <v/>
      </c>
      <c r="L15" s="80"/>
      <c r="M15" s="77"/>
      <c r="N15" s="81" t="str">
        <f t="shared" si="1"/>
        <v/>
      </c>
      <c r="O15" s="82" t="str">
        <f t="shared" si="2"/>
        <v/>
      </c>
      <c r="S15" s="1">
        <f>COUNTIF($E$5:E15,E15)</f>
        <v>0</v>
      </c>
      <c r="T15" s="26" t="str">
        <f t="shared" si="3"/>
        <v/>
      </c>
      <c r="U15" s="30">
        <f t="shared" si="4"/>
        <v>0</v>
      </c>
    </row>
    <row r="16" spans="1:21" ht="16.5" customHeight="1" x14ac:dyDescent="0.4">
      <c r="A16" s="31" t="str">
        <f t="shared" si="0"/>
        <v>0</v>
      </c>
      <c r="C16" s="57"/>
      <c r="D16" s="58"/>
      <c r="E16" s="59"/>
      <c r="F16" s="60"/>
      <c r="G16" s="61"/>
      <c r="H16" s="62"/>
      <c r="I16" s="77"/>
      <c r="J16" s="78"/>
      <c r="K16" s="79" t="str">
        <f t="shared" si="5"/>
        <v/>
      </c>
      <c r="L16" s="80"/>
      <c r="M16" s="77"/>
      <c r="N16" s="81" t="str">
        <f t="shared" si="1"/>
        <v/>
      </c>
      <c r="O16" s="82" t="str">
        <f t="shared" si="2"/>
        <v/>
      </c>
      <c r="S16" s="1">
        <f>COUNTIF($E$5:E16,E16)</f>
        <v>0</v>
      </c>
      <c r="T16" s="26" t="str">
        <f t="shared" si="3"/>
        <v/>
      </c>
      <c r="U16" s="30">
        <f t="shared" si="4"/>
        <v>0</v>
      </c>
    </row>
    <row r="17" spans="1:21" ht="16.5" customHeight="1" x14ac:dyDescent="0.4">
      <c r="A17" s="31" t="str">
        <f t="shared" si="0"/>
        <v>0</v>
      </c>
      <c r="C17" s="57"/>
      <c r="D17" s="58"/>
      <c r="E17" s="59"/>
      <c r="F17" s="60"/>
      <c r="G17" s="61"/>
      <c r="H17" s="62"/>
      <c r="I17" s="77"/>
      <c r="J17" s="78"/>
      <c r="K17" s="79" t="str">
        <f t="shared" si="5"/>
        <v/>
      </c>
      <c r="L17" s="80"/>
      <c r="M17" s="77"/>
      <c r="N17" s="81" t="str">
        <f t="shared" si="1"/>
        <v/>
      </c>
      <c r="O17" s="82" t="str">
        <f t="shared" si="2"/>
        <v/>
      </c>
      <c r="S17" s="1">
        <f>COUNTIF($E$5:E17,E17)</f>
        <v>0</v>
      </c>
      <c r="T17" s="26" t="str">
        <f t="shared" si="3"/>
        <v/>
      </c>
      <c r="U17" s="30">
        <f t="shared" si="4"/>
        <v>0</v>
      </c>
    </row>
    <row r="18" spans="1:21" ht="16.5" customHeight="1" x14ac:dyDescent="0.4">
      <c r="A18" s="31" t="str">
        <f t="shared" si="0"/>
        <v>0</v>
      </c>
      <c r="C18" s="57"/>
      <c r="D18" s="58"/>
      <c r="E18" s="59"/>
      <c r="F18" s="60"/>
      <c r="G18" s="61"/>
      <c r="H18" s="62"/>
      <c r="I18" s="77"/>
      <c r="J18" s="78"/>
      <c r="K18" s="79" t="str">
        <f t="shared" si="5"/>
        <v/>
      </c>
      <c r="L18" s="80"/>
      <c r="M18" s="77"/>
      <c r="N18" s="81" t="str">
        <f t="shared" si="1"/>
        <v/>
      </c>
      <c r="O18" s="82" t="str">
        <f t="shared" si="2"/>
        <v/>
      </c>
      <c r="S18" s="1">
        <f>COUNTIF($E$5:E18,E18)</f>
        <v>0</v>
      </c>
      <c r="T18" s="26" t="str">
        <f t="shared" si="3"/>
        <v/>
      </c>
      <c r="U18" s="30">
        <f t="shared" si="4"/>
        <v>0</v>
      </c>
    </row>
    <row r="19" spans="1:21" ht="16.5" customHeight="1" x14ac:dyDescent="0.4">
      <c r="A19" s="31" t="str">
        <f t="shared" si="0"/>
        <v>0</v>
      </c>
      <c r="C19" s="57"/>
      <c r="D19" s="58"/>
      <c r="E19" s="59"/>
      <c r="F19" s="60"/>
      <c r="G19" s="61"/>
      <c r="H19" s="62"/>
      <c r="I19" s="77"/>
      <c r="J19" s="78"/>
      <c r="K19" s="79" t="str">
        <f t="shared" si="5"/>
        <v/>
      </c>
      <c r="L19" s="80"/>
      <c r="M19" s="77"/>
      <c r="N19" s="81" t="str">
        <f t="shared" si="1"/>
        <v/>
      </c>
      <c r="O19" s="82" t="str">
        <f t="shared" si="2"/>
        <v/>
      </c>
      <c r="S19" s="1">
        <f>COUNTIF($E$5:E19,E19)</f>
        <v>0</v>
      </c>
      <c r="T19" s="26" t="str">
        <f t="shared" si="3"/>
        <v/>
      </c>
      <c r="U19" s="30">
        <f t="shared" si="4"/>
        <v>0</v>
      </c>
    </row>
    <row r="20" spans="1:21" ht="16.5" customHeight="1" x14ac:dyDescent="0.4">
      <c r="A20" s="31" t="str">
        <f t="shared" si="0"/>
        <v>0</v>
      </c>
      <c r="C20" s="57"/>
      <c r="D20" s="58"/>
      <c r="E20" s="59"/>
      <c r="F20" s="60"/>
      <c r="G20" s="61"/>
      <c r="H20" s="62"/>
      <c r="I20" s="77"/>
      <c r="J20" s="78"/>
      <c r="K20" s="79" t="str">
        <f t="shared" si="5"/>
        <v/>
      </c>
      <c r="L20" s="80"/>
      <c r="M20" s="77"/>
      <c r="N20" s="81" t="str">
        <f t="shared" si="1"/>
        <v/>
      </c>
      <c r="O20" s="82" t="str">
        <f t="shared" si="2"/>
        <v/>
      </c>
      <c r="S20" s="1">
        <f>COUNTIF($E$5:E20,E20)</f>
        <v>0</v>
      </c>
      <c r="T20" s="26" t="str">
        <f t="shared" si="3"/>
        <v/>
      </c>
      <c r="U20" s="30">
        <f t="shared" si="4"/>
        <v>0</v>
      </c>
    </row>
    <row r="21" spans="1:21" ht="16.5" customHeight="1" x14ac:dyDescent="0.4">
      <c r="A21" s="31" t="str">
        <f t="shared" si="0"/>
        <v>0</v>
      </c>
      <c r="C21" s="57"/>
      <c r="D21" s="58"/>
      <c r="E21" s="59"/>
      <c r="F21" s="60"/>
      <c r="G21" s="61"/>
      <c r="H21" s="62"/>
      <c r="I21" s="77"/>
      <c r="J21" s="78"/>
      <c r="K21" s="79" t="str">
        <f t="shared" si="5"/>
        <v/>
      </c>
      <c r="L21" s="80"/>
      <c r="M21" s="77"/>
      <c r="N21" s="81" t="str">
        <f t="shared" si="1"/>
        <v/>
      </c>
      <c r="O21" s="82" t="str">
        <f t="shared" si="2"/>
        <v/>
      </c>
      <c r="S21" s="1">
        <f>COUNTIF($E$5:E21,E21)</f>
        <v>0</v>
      </c>
      <c r="T21" s="26" t="str">
        <f t="shared" si="3"/>
        <v/>
      </c>
      <c r="U21" s="30">
        <f t="shared" si="4"/>
        <v>0</v>
      </c>
    </row>
    <row r="22" spans="1:21" ht="16.5" customHeight="1" x14ac:dyDescent="0.4">
      <c r="A22" s="31" t="str">
        <f t="shared" si="0"/>
        <v>0</v>
      </c>
      <c r="C22" s="57"/>
      <c r="D22" s="58"/>
      <c r="E22" s="59"/>
      <c r="F22" s="60"/>
      <c r="G22" s="61"/>
      <c r="H22" s="62"/>
      <c r="I22" s="77"/>
      <c r="J22" s="78"/>
      <c r="K22" s="79" t="str">
        <f t="shared" si="5"/>
        <v/>
      </c>
      <c r="L22" s="80"/>
      <c r="M22" s="77"/>
      <c r="N22" s="81" t="str">
        <f t="shared" si="1"/>
        <v/>
      </c>
      <c r="O22" s="82" t="str">
        <f t="shared" si="2"/>
        <v/>
      </c>
      <c r="S22" s="1">
        <f>COUNTIF($E$5:E22,E22)</f>
        <v>0</v>
      </c>
      <c r="T22" s="26" t="str">
        <f t="shared" si="3"/>
        <v/>
      </c>
      <c r="U22" s="30">
        <f t="shared" si="4"/>
        <v>0</v>
      </c>
    </row>
    <row r="23" spans="1:21" ht="16.5" customHeight="1" x14ac:dyDescent="0.4">
      <c r="A23" s="31" t="str">
        <f t="shared" si="0"/>
        <v>0</v>
      </c>
      <c r="C23" s="57"/>
      <c r="D23" s="58"/>
      <c r="E23" s="59"/>
      <c r="F23" s="60"/>
      <c r="G23" s="61"/>
      <c r="H23" s="62"/>
      <c r="I23" s="77"/>
      <c r="J23" s="78"/>
      <c r="K23" s="79" t="str">
        <f t="shared" si="5"/>
        <v/>
      </c>
      <c r="L23" s="80"/>
      <c r="M23" s="77"/>
      <c r="N23" s="81" t="str">
        <f t="shared" si="1"/>
        <v/>
      </c>
      <c r="O23" s="82" t="str">
        <f t="shared" si="2"/>
        <v/>
      </c>
      <c r="S23" s="1">
        <f>COUNTIF($E$5:E23,E23)</f>
        <v>0</v>
      </c>
      <c r="T23" s="26" t="str">
        <f t="shared" si="3"/>
        <v/>
      </c>
      <c r="U23" s="30">
        <f t="shared" si="4"/>
        <v>0</v>
      </c>
    </row>
    <row r="24" spans="1:21" ht="16.5" customHeight="1" x14ac:dyDescent="0.4">
      <c r="A24" s="31" t="str">
        <f t="shared" si="0"/>
        <v>0</v>
      </c>
      <c r="C24" s="57"/>
      <c r="D24" s="58"/>
      <c r="E24" s="59"/>
      <c r="F24" s="60"/>
      <c r="G24" s="61"/>
      <c r="H24" s="62"/>
      <c r="I24" s="77"/>
      <c r="J24" s="78"/>
      <c r="K24" s="79" t="str">
        <f t="shared" si="5"/>
        <v/>
      </c>
      <c r="L24" s="80"/>
      <c r="M24" s="77"/>
      <c r="N24" s="81" t="str">
        <f t="shared" si="1"/>
        <v/>
      </c>
      <c r="O24" s="82" t="str">
        <f t="shared" si="2"/>
        <v/>
      </c>
      <c r="S24" s="1">
        <f>COUNTIF($E$5:E24,E24)</f>
        <v>0</v>
      </c>
      <c r="T24" s="26" t="str">
        <f t="shared" si="3"/>
        <v/>
      </c>
      <c r="U24" s="30">
        <f t="shared" si="4"/>
        <v>0</v>
      </c>
    </row>
    <row r="25" spans="1:21" ht="16.5" customHeight="1" x14ac:dyDescent="0.4">
      <c r="A25" s="31" t="str">
        <f t="shared" si="0"/>
        <v>0</v>
      </c>
      <c r="C25" s="57"/>
      <c r="D25" s="58"/>
      <c r="E25" s="59"/>
      <c r="F25" s="60"/>
      <c r="G25" s="61"/>
      <c r="H25" s="62"/>
      <c r="I25" s="77"/>
      <c r="J25" s="78"/>
      <c r="K25" s="79" t="str">
        <f t="shared" si="5"/>
        <v/>
      </c>
      <c r="L25" s="80"/>
      <c r="M25" s="77"/>
      <c r="N25" s="81" t="str">
        <f t="shared" si="1"/>
        <v/>
      </c>
      <c r="O25" s="82" t="str">
        <f t="shared" si="2"/>
        <v/>
      </c>
      <c r="S25" s="1">
        <f>COUNTIF($E$5:E25,E25)</f>
        <v>0</v>
      </c>
      <c r="T25" s="26" t="str">
        <f t="shared" si="3"/>
        <v/>
      </c>
      <c r="U25" s="30">
        <f t="shared" si="4"/>
        <v>0</v>
      </c>
    </row>
    <row r="26" spans="1:21" ht="16.5" customHeight="1" x14ac:dyDescent="0.4">
      <c r="A26" s="31" t="str">
        <f t="shared" si="0"/>
        <v>0</v>
      </c>
      <c r="C26" s="57"/>
      <c r="D26" s="58"/>
      <c r="E26" s="59"/>
      <c r="F26" s="60"/>
      <c r="G26" s="61"/>
      <c r="H26" s="62"/>
      <c r="I26" s="77"/>
      <c r="J26" s="78"/>
      <c r="K26" s="79" t="str">
        <f t="shared" si="5"/>
        <v/>
      </c>
      <c r="L26" s="80"/>
      <c r="M26" s="77"/>
      <c r="N26" s="81" t="str">
        <f t="shared" si="1"/>
        <v/>
      </c>
      <c r="O26" s="82" t="str">
        <f t="shared" si="2"/>
        <v/>
      </c>
      <c r="S26" s="1">
        <f>COUNTIF($E$5:E26,E26)</f>
        <v>0</v>
      </c>
      <c r="T26" s="26" t="str">
        <f t="shared" si="3"/>
        <v/>
      </c>
      <c r="U26" s="30">
        <f t="shared" si="4"/>
        <v>0</v>
      </c>
    </row>
    <row r="27" spans="1:21" ht="16.5" customHeight="1" x14ac:dyDescent="0.4">
      <c r="A27" s="31" t="str">
        <f t="shared" si="0"/>
        <v>0</v>
      </c>
      <c r="C27" s="57"/>
      <c r="D27" s="58"/>
      <c r="E27" s="59"/>
      <c r="F27" s="60"/>
      <c r="G27" s="61"/>
      <c r="H27" s="62"/>
      <c r="I27" s="77"/>
      <c r="J27" s="78"/>
      <c r="K27" s="79" t="str">
        <f t="shared" si="5"/>
        <v/>
      </c>
      <c r="L27" s="80"/>
      <c r="M27" s="77"/>
      <c r="N27" s="81" t="str">
        <f t="shared" si="1"/>
        <v/>
      </c>
      <c r="O27" s="82" t="str">
        <f t="shared" si="2"/>
        <v/>
      </c>
      <c r="S27" s="1">
        <f>COUNTIF($E$5:E27,E27)</f>
        <v>0</v>
      </c>
      <c r="T27" s="26" t="str">
        <f t="shared" si="3"/>
        <v/>
      </c>
      <c r="U27" s="30">
        <f t="shared" si="4"/>
        <v>0</v>
      </c>
    </row>
    <row r="28" spans="1:21" ht="16.5" customHeight="1" x14ac:dyDescent="0.4">
      <c r="A28" s="31" t="str">
        <f t="shared" si="0"/>
        <v>0</v>
      </c>
      <c r="C28" s="57"/>
      <c r="D28" s="58"/>
      <c r="E28" s="59"/>
      <c r="F28" s="60"/>
      <c r="G28" s="61"/>
      <c r="H28" s="62"/>
      <c r="I28" s="77"/>
      <c r="J28" s="78"/>
      <c r="K28" s="79" t="str">
        <f t="shared" si="5"/>
        <v/>
      </c>
      <c r="L28" s="80"/>
      <c r="M28" s="77"/>
      <c r="N28" s="81" t="str">
        <f t="shared" si="1"/>
        <v/>
      </c>
      <c r="O28" s="82" t="str">
        <f t="shared" si="2"/>
        <v/>
      </c>
      <c r="S28" s="1">
        <f>COUNTIF($E$5:E28,E28)</f>
        <v>0</v>
      </c>
      <c r="T28" s="26" t="str">
        <f t="shared" si="3"/>
        <v/>
      </c>
      <c r="U28" s="30">
        <f t="shared" si="4"/>
        <v>0</v>
      </c>
    </row>
    <row r="29" spans="1:21" ht="16.5" customHeight="1" x14ac:dyDescent="0.4">
      <c r="A29" s="31" t="str">
        <f t="shared" si="0"/>
        <v>0</v>
      </c>
      <c r="C29" s="57"/>
      <c r="D29" s="58"/>
      <c r="E29" s="59"/>
      <c r="F29" s="60"/>
      <c r="G29" s="61"/>
      <c r="H29" s="62"/>
      <c r="I29" s="77"/>
      <c r="J29" s="78"/>
      <c r="K29" s="79" t="str">
        <f t="shared" si="5"/>
        <v/>
      </c>
      <c r="L29" s="80"/>
      <c r="M29" s="77"/>
      <c r="N29" s="81" t="str">
        <f t="shared" si="1"/>
        <v/>
      </c>
      <c r="O29" s="82" t="str">
        <f t="shared" si="2"/>
        <v/>
      </c>
      <c r="S29" s="1">
        <f>COUNTIF($E$5:E29,E29)</f>
        <v>0</v>
      </c>
      <c r="T29" s="26" t="str">
        <f t="shared" si="3"/>
        <v/>
      </c>
      <c r="U29" s="30">
        <f t="shared" si="4"/>
        <v>0</v>
      </c>
    </row>
    <row r="30" spans="1:21" ht="16.5" customHeight="1" x14ac:dyDescent="0.4">
      <c r="A30" s="31" t="str">
        <f t="shared" si="0"/>
        <v>0</v>
      </c>
      <c r="C30" s="57"/>
      <c r="D30" s="58"/>
      <c r="E30" s="59"/>
      <c r="F30" s="60"/>
      <c r="G30" s="61"/>
      <c r="H30" s="62"/>
      <c r="I30" s="77"/>
      <c r="J30" s="78"/>
      <c r="K30" s="79" t="str">
        <f t="shared" si="5"/>
        <v/>
      </c>
      <c r="L30" s="80"/>
      <c r="M30" s="77"/>
      <c r="N30" s="81" t="str">
        <f t="shared" si="1"/>
        <v/>
      </c>
      <c r="O30" s="82" t="str">
        <f t="shared" si="2"/>
        <v/>
      </c>
      <c r="S30" s="1">
        <f>COUNTIF($E$5:E30,E30)</f>
        <v>0</v>
      </c>
      <c r="T30" s="26" t="str">
        <f t="shared" si="3"/>
        <v/>
      </c>
      <c r="U30" s="30">
        <f t="shared" si="4"/>
        <v>0</v>
      </c>
    </row>
    <row r="31" spans="1:21" ht="16.5" customHeight="1" x14ac:dyDescent="0.4">
      <c r="A31" s="31" t="str">
        <f t="shared" si="0"/>
        <v>0</v>
      </c>
      <c r="C31" s="57"/>
      <c r="D31" s="58"/>
      <c r="E31" s="59"/>
      <c r="F31" s="60"/>
      <c r="G31" s="61"/>
      <c r="H31" s="62"/>
      <c r="I31" s="77"/>
      <c r="J31" s="78"/>
      <c r="K31" s="79" t="str">
        <f t="shared" si="5"/>
        <v/>
      </c>
      <c r="L31" s="80"/>
      <c r="M31" s="77"/>
      <c r="N31" s="81" t="str">
        <f t="shared" si="1"/>
        <v/>
      </c>
      <c r="O31" s="82" t="str">
        <f t="shared" si="2"/>
        <v/>
      </c>
      <c r="S31" s="1">
        <f>COUNTIF($E$5:E31,E31)</f>
        <v>0</v>
      </c>
      <c r="T31" s="26" t="str">
        <f t="shared" si="3"/>
        <v/>
      </c>
      <c r="U31" s="30">
        <f t="shared" si="4"/>
        <v>0</v>
      </c>
    </row>
    <row r="32" spans="1:21" ht="16.5" customHeight="1" x14ac:dyDescent="0.4">
      <c r="A32" s="31" t="str">
        <f t="shared" si="0"/>
        <v>0</v>
      </c>
      <c r="C32" s="57"/>
      <c r="D32" s="58"/>
      <c r="E32" s="59"/>
      <c r="F32" s="60"/>
      <c r="G32" s="61"/>
      <c r="H32" s="62"/>
      <c r="I32" s="77"/>
      <c r="J32" s="78"/>
      <c r="K32" s="79" t="str">
        <f t="shared" si="5"/>
        <v/>
      </c>
      <c r="L32" s="80"/>
      <c r="M32" s="77"/>
      <c r="N32" s="81" t="str">
        <f t="shared" si="1"/>
        <v/>
      </c>
      <c r="O32" s="82" t="str">
        <f t="shared" si="2"/>
        <v/>
      </c>
      <c r="S32" s="1">
        <f>COUNTIF($E$5:E32,E32)</f>
        <v>0</v>
      </c>
      <c r="T32" s="26" t="str">
        <f t="shared" si="3"/>
        <v/>
      </c>
      <c r="U32" s="30">
        <f t="shared" si="4"/>
        <v>0</v>
      </c>
    </row>
    <row r="33" spans="1:21" ht="16.5" customHeight="1" x14ac:dyDescent="0.4">
      <c r="A33" s="31" t="str">
        <f t="shared" si="0"/>
        <v>0</v>
      </c>
      <c r="C33" s="57"/>
      <c r="D33" s="58"/>
      <c r="E33" s="59"/>
      <c r="F33" s="60"/>
      <c r="G33" s="61"/>
      <c r="H33" s="62"/>
      <c r="I33" s="77"/>
      <c r="J33" s="78"/>
      <c r="K33" s="79" t="str">
        <f t="shared" si="5"/>
        <v/>
      </c>
      <c r="L33" s="80"/>
      <c r="M33" s="77"/>
      <c r="N33" s="81" t="str">
        <f t="shared" si="1"/>
        <v/>
      </c>
      <c r="O33" s="82" t="str">
        <f t="shared" si="2"/>
        <v/>
      </c>
      <c r="S33" s="1">
        <f>COUNTIF($E$5:E33,E33)</f>
        <v>0</v>
      </c>
      <c r="T33" s="26" t="str">
        <f t="shared" si="3"/>
        <v/>
      </c>
      <c r="U33" s="30">
        <f t="shared" si="4"/>
        <v>0</v>
      </c>
    </row>
    <row r="34" spans="1:21" ht="16.5" customHeight="1" x14ac:dyDescent="0.4">
      <c r="A34" s="31" t="str">
        <f t="shared" si="0"/>
        <v>0</v>
      </c>
      <c r="C34" s="57"/>
      <c r="D34" s="58"/>
      <c r="E34" s="59"/>
      <c r="F34" s="60"/>
      <c r="G34" s="61"/>
      <c r="H34" s="62"/>
      <c r="I34" s="77"/>
      <c r="J34" s="78"/>
      <c r="K34" s="79" t="str">
        <f t="shared" si="5"/>
        <v/>
      </c>
      <c r="L34" s="80"/>
      <c r="M34" s="77"/>
      <c r="N34" s="81" t="str">
        <f t="shared" si="1"/>
        <v/>
      </c>
      <c r="O34" s="82" t="str">
        <f t="shared" si="2"/>
        <v/>
      </c>
      <c r="S34" s="1">
        <f>COUNTIF($E$5:E34,E34)</f>
        <v>0</v>
      </c>
      <c r="T34" s="26" t="str">
        <f t="shared" si="3"/>
        <v/>
      </c>
      <c r="U34" s="30">
        <f t="shared" si="4"/>
        <v>0</v>
      </c>
    </row>
    <row r="35" spans="1:21" ht="16.5" customHeight="1" x14ac:dyDescent="0.4">
      <c r="A35" s="31" t="str">
        <f t="shared" si="0"/>
        <v>0</v>
      </c>
      <c r="C35" s="57"/>
      <c r="D35" s="58"/>
      <c r="E35" s="59"/>
      <c r="F35" s="60"/>
      <c r="G35" s="61"/>
      <c r="H35" s="62"/>
      <c r="I35" s="77"/>
      <c r="J35" s="78"/>
      <c r="K35" s="79" t="str">
        <f t="shared" si="5"/>
        <v/>
      </c>
      <c r="L35" s="80"/>
      <c r="M35" s="77"/>
      <c r="N35" s="81" t="str">
        <f t="shared" si="1"/>
        <v/>
      </c>
      <c r="O35" s="82" t="str">
        <f t="shared" si="2"/>
        <v/>
      </c>
      <c r="S35" s="1">
        <f>COUNTIF($E$5:E35,E35)</f>
        <v>0</v>
      </c>
      <c r="T35" s="26" t="str">
        <f t="shared" si="3"/>
        <v/>
      </c>
      <c r="U35" s="30">
        <f t="shared" si="4"/>
        <v>0</v>
      </c>
    </row>
    <row r="36" spans="1:21" ht="16.5" customHeight="1" x14ac:dyDescent="0.4">
      <c r="A36" s="31" t="str">
        <f t="shared" si="0"/>
        <v>0</v>
      </c>
      <c r="C36" s="57"/>
      <c r="D36" s="58"/>
      <c r="E36" s="59"/>
      <c r="F36" s="60"/>
      <c r="G36" s="61"/>
      <c r="H36" s="62"/>
      <c r="I36" s="77"/>
      <c r="J36" s="78"/>
      <c r="K36" s="79" t="str">
        <f t="shared" si="5"/>
        <v/>
      </c>
      <c r="L36" s="80"/>
      <c r="M36" s="77"/>
      <c r="N36" s="81" t="str">
        <f t="shared" si="1"/>
        <v/>
      </c>
      <c r="O36" s="82" t="str">
        <f t="shared" si="2"/>
        <v/>
      </c>
      <c r="S36" s="1">
        <f>COUNTIF($E$5:E36,E36)</f>
        <v>0</v>
      </c>
      <c r="T36" s="26" t="str">
        <f t="shared" si="3"/>
        <v/>
      </c>
      <c r="U36" s="30">
        <f t="shared" si="4"/>
        <v>0</v>
      </c>
    </row>
    <row r="37" spans="1:21" ht="16.5" customHeight="1" x14ac:dyDescent="0.4">
      <c r="A37" s="31" t="str">
        <f t="shared" si="0"/>
        <v>0</v>
      </c>
      <c r="C37" s="57"/>
      <c r="D37" s="58"/>
      <c r="E37" s="59"/>
      <c r="F37" s="60"/>
      <c r="G37" s="61"/>
      <c r="H37" s="62"/>
      <c r="I37" s="77"/>
      <c r="J37" s="78"/>
      <c r="K37" s="79" t="str">
        <f t="shared" si="5"/>
        <v/>
      </c>
      <c r="L37" s="80"/>
      <c r="M37" s="77"/>
      <c r="N37" s="81" t="str">
        <f t="shared" si="1"/>
        <v/>
      </c>
      <c r="O37" s="82" t="str">
        <f t="shared" si="2"/>
        <v/>
      </c>
      <c r="S37" s="1">
        <f>COUNTIF($E$5:E37,E37)</f>
        <v>0</v>
      </c>
      <c r="T37" s="26" t="str">
        <f t="shared" si="3"/>
        <v/>
      </c>
      <c r="U37" s="30">
        <f t="shared" si="4"/>
        <v>0</v>
      </c>
    </row>
    <row r="38" spans="1:21" ht="16.5" customHeight="1" x14ac:dyDescent="0.4">
      <c r="A38" s="31" t="str">
        <f t="shared" si="0"/>
        <v>0</v>
      </c>
      <c r="C38" s="57"/>
      <c r="D38" s="58"/>
      <c r="E38" s="59"/>
      <c r="F38" s="60"/>
      <c r="G38" s="61"/>
      <c r="H38" s="62"/>
      <c r="I38" s="77"/>
      <c r="J38" s="78"/>
      <c r="K38" s="79" t="str">
        <f t="shared" si="5"/>
        <v/>
      </c>
      <c r="L38" s="80"/>
      <c r="M38" s="77"/>
      <c r="N38" s="81" t="str">
        <f t="shared" si="1"/>
        <v/>
      </c>
      <c r="O38" s="82" t="str">
        <f t="shared" si="2"/>
        <v/>
      </c>
      <c r="S38" s="1">
        <f>COUNTIF($E$5:E38,E38)</f>
        <v>0</v>
      </c>
      <c r="T38" s="26" t="str">
        <f t="shared" si="3"/>
        <v/>
      </c>
      <c r="U38" s="30">
        <f t="shared" si="4"/>
        <v>0</v>
      </c>
    </row>
    <row r="39" spans="1:21" ht="16.5" customHeight="1" x14ac:dyDescent="0.4">
      <c r="A39" s="31" t="str">
        <f t="shared" si="0"/>
        <v>0</v>
      </c>
      <c r="C39" s="57"/>
      <c r="D39" s="58"/>
      <c r="E39" s="59"/>
      <c r="F39" s="60"/>
      <c r="G39" s="61"/>
      <c r="H39" s="62"/>
      <c r="I39" s="77"/>
      <c r="J39" s="78"/>
      <c r="K39" s="79" t="str">
        <f t="shared" si="5"/>
        <v/>
      </c>
      <c r="L39" s="80"/>
      <c r="M39" s="77"/>
      <c r="N39" s="81" t="str">
        <f t="shared" si="1"/>
        <v/>
      </c>
      <c r="O39" s="82" t="str">
        <f t="shared" si="2"/>
        <v/>
      </c>
      <c r="S39" s="1">
        <f>COUNTIF($E$5:E39,E39)</f>
        <v>0</v>
      </c>
      <c r="T39" s="26" t="str">
        <f t="shared" si="3"/>
        <v/>
      </c>
      <c r="U39" s="30">
        <f t="shared" si="4"/>
        <v>0</v>
      </c>
    </row>
    <row r="40" spans="1:21" ht="16.5" customHeight="1" x14ac:dyDescent="0.4">
      <c r="A40" s="31" t="str">
        <f t="shared" si="0"/>
        <v>0</v>
      </c>
      <c r="C40" s="57"/>
      <c r="D40" s="58"/>
      <c r="E40" s="59"/>
      <c r="F40" s="60"/>
      <c r="G40" s="61"/>
      <c r="H40" s="62"/>
      <c r="I40" s="77"/>
      <c r="J40" s="78"/>
      <c r="K40" s="79" t="str">
        <f t="shared" si="5"/>
        <v/>
      </c>
      <c r="L40" s="80"/>
      <c r="M40" s="77"/>
      <c r="N40" s="81" t="str">
        <f t="shared" si="1"/>
        <v/>
      </c>
      <c r="O40" s="82" t="str">
        <f t="shared" si="2"/>
        <v/>
      </c>
      <c r="S40" s="1">
        <f>COUNTIF($E$5:E40,E40)</f>
        <v>0</v>
      </c>
      <c r="T40" s="26" t="str">
        <f t="shared" si="3"/>
        <v/>
      </c>
      <c r="U40" s="30">
        <f t="shared" si="4"/>
        <v>0</v>
      </c>
    </row>
    <row r="41" spans="1:21" ht="16.5" customHeight="1" x14ac:dyDescent="0.4">
      <c r="A41" s="31" t="str">
        <f t="shared" si="0"/>
        <v>0</v>
      </c>
      <c r="C41" s="57"/>
      <c r="D41" s="58"/>
      <c r="E41" s="59"/>
      <c r="F41" s="60"/>
      <c r="G41" s="61"/>
      <c r="H41" s="62"/>
      <c r="I41" s="77"/>
      <c r="J41" s="78"/>
      <c r="K41" s="79" t="str">
        <f t="shared" si="5"/>
        <v/>
      </c>
      <c r="L41" s="80"/>
      <c r="M41" s="77"/>
      <c r="N41" s="81" t="str">
        <f t="shared" si="1"/>
        <v/>
      </c>
      <c r="O41" s="82" t="str">
        <f t="shared" si="2"/>
        <v/>
      </c>
      <c r="S41" s="1">
        <f>COUNTIF($E$5:E41,E41)</f>
        <v>0</v>
      </c>
      <c r="T41" s="26" t="str">
        <f t="shared" si="3"/>
        <v/>
      </c>
      <c r="U41" s="30">
        <f t="shared" si="4"/>
        <v>0</v>
      </c>
    </row>
    <row r="42" spans="1:21" ht="16.5" customHeight="1" x14ac:dyDescent="0.4">
      <c r="A42" s="31" t="str">
        <f t="shared" si="0"/>
        <v>0</v>
      </c>
      <c r="C42" s="57"/>
      <c r="D42" s="58"/>
      <c r="E42" s="59"/>
      <c r="F42" s="60"/>
      <c r="G42" s="61"/>
      <c r="H42" s="62"/>
      <c r="I42" s="77"/>
      <c r="J42" s="78"/>
      <c r="K42" s="79" t="str">
        <f t="shared" si="5"/>
        <v/>
      </c>
      <c r="L42" s="80"/>
      <c r="M42" s="77"/>
      <c r="N42" s="81" t="str">
        <f t="shared" si="1"/>
        <v/>
      </c>
      <c r="O42" s="82" t="str">
        <f t="shared" si="2"/>
        <v/>
      </c>
      <c r="S42" s="1">
        <f>COUNTIF($E$5:E42,E42)</f>
        <v>0</v>
      </c>
      <c r="T42" s="26" t="str">
        <f t="shared" si="3"/>
        <v/>
      </c>
      <c r="U42" s="30">
        <f t="shared" si="4"/>
        <v>0</v>
      </c>
    </row>
    <row r="43" spans="1:21" ht="16.5" customHeight="1" x14ac:dyDescent="0.4">
      <c r="A43" s="31" t="str">
        <f t="shared" si="0"/>
        <v>0</v>
      </c>
      <c r="C43" s="57"/>
      <c r="D43" s="58"/>
      <c r="E43" s="59"/>
      <c r="F43" s="60"/>
      <c r="G43" s="61"/>
      <c r="H43" s="62"/>
      <c r="I43" s="77"/>
      <c r="J43" s="78"/>
      <c r="K43" s="79" t="str">
        <f t="shared" si="5"/>
        <v/>
      </c>
      <c r="L43" s="80"/>
      <c r="M43" s="77"/>
      <c r="N43" s="81" t="str">
        <f t="shared" si="1"/>
        <v/>
      </c>
      <c r="O43" s="82" t="str">
        <f t="shared" si="2"/>
        <v/>
      </c>
      <c r="S43" s="1">
        <f>COUNTIF($E$5:E43,E43)</f>
        <v>0</v>
      </c>
      <c r="T43" s="26" t="str">
        <f t="shared" si="3"/>
        <v/>
      </c>
      <c r="U43" s="30">
        <f t="shared" si="4"/>
        <v>0</v>
      </c>
    </row>
    <row r="44" spans="1:21" ht="16.5" customHeight="1" x14ac:dyDescent="0.4">
      <c r="A44" s="31" t="str">
        <f t="shared" si="0"/>
        <v>0</v>
      </c>
      <c r="C44" s="57"/>
      <c r="D44" s="58"/>
      <c r="E44" s="59"/>
      <c r="F44" s="60"/>
      <c r="G44" s="61"/>
      <c r="H44" s="62"/>
      <c r="I44" s="77"/>
      <c r="J44" s="78"/>
      <c r="K44" s="79" t="str">
        <f t="shared" si="5"/>
        <v/>
      </c>
      <c r="L44" s="80"/>
      <c r="M44" s="77"/>
      <c r="N44" s="81" t="str">
        <f t="shared" si="1"/>
        <v/>
      </c>
      <c r="O44" s="82" t="str">
        <f t="shared" si="2"/>
        <v/>
      </c>
      <c r="S44" s="1">
        <f>COUNTIF($E$5:E44,E44)</f>
        <v>0</v>
      </c>
      <c r="T44" s="26" t="str">
        <f t="shared" si="3"/>
        <v/>
      </c>
      <c r="U44" s="30">
        <f t="shared" si="4"/>
        <v>0</v>
      </c>
    </row>
    <row r="45" spans="1:21" ht="16.5" customHeight="1" x14ac:dyDescent="0.4">
      <c r="A45" s="31" t="str">
        <f t="shared" si="0"/>
        <v>0</v>
      </c>
      <c r="C45" s="57"/>
      <c r="D45" s="58"/>
      <c r="E45" s="59"/>
      <c r="F45" s="60"/>
      <c r="G45" s="61"/>
      <c r="H45" s="62"/>
      <c r="I45" s="77"/>
      <c r="J45" s="78"/>
      <c r="K45" s="79" t="str">
        <f t="shared" si="5"/>
        <v/>
      </c>
      <c r="L45" s="80"/>
      <c r="M45" s="77"/>
      <c r="N45" s="81" t="str">
        <f t="shared" si="1"/>
        <v/>
      </c>
      <c r="O45" s="82" t="str">
        <f t="shared" si="2"/>
        <v/>
      </c>
      <c r="S45" s="1">
        <f>COUNTIF($E$5:E45,E45)</f>
        <v>0</v>
      </c>
      <c r="T45" s="26" t="str">
        <f t="shared" si="3"/>
        <v/>
      </c>
      <c r="U45" s="30">
        <f t="shared" si="4"/>
        <v>0</v>
      </c>
    </row>
    <row r="46" spans="1:21" ht="16.5" customHeight="1" x14ac:dyDescent="0.4">
      <c r="A46" s="31" t="str">
        <f t="shared" si="0"/>
        <v>0</v>
      </c>
      <c r="C46" s="57"/>
      <c r="D46" s="58"/>
      <c r="E46" s="59"/>
      <c r="F46" s="60"/>
      <c r="G46" s="61"/>
      <c r="H46" s="62"/>
      <c r="I46" s="77"/>
      <c r="J46" s="78"/>
      <c r="K46" s="79" t="str">
        <f t="shared" si="5"/>
        <v/>
      </c>
      <c r="L46" s="80"/>
      <c r="M46" s="77"/>
      <c r="N46" s="81" t="str">
        <f t="shared" si="1"/>
        <v/>
      </c>
      <c r="O46" s="82" t="str">
        <f t="shared" si="2"/>
        <v/>
      </c>
      <c r="S46" s="1">
        <f>COUNTIF($E$5:E46,E46)</f>
        <v>0</v>
      </c>
      <c r="T46" s="26" t="str">
        <f t="shared" si="3"/>
        <v/>
      </c>
      <c r="U46" s="30">
        <f t="shared" si="4"/>
        <v>0</v>
      </c>
    </row>
    <row r="47" spans="1:21" ht="16.5" customHeight="1" x14ac:dyDescent="0.4">
      <c r="A47" s="31" t="str">
        <f t="shared" si="0"/>
        <v>0</v>
      </c>
      <c r="C47" s="57"/>
      <c r="D47" s="58"/>
      <c r="E47" s="59"/>
      <c r="F47" s="60"/>
      <c r="G47" s="61"/>
      <c r="H47" s="62"/>
      <c r="I47" s="77"/>
      <c r="J47" s="78"/>
      <c r="K47" s="79" t="str">
        <f t="shared" si="5"/>
        <v/>
      </c>
      <c r="L47" s="80"/>
      <c r="M47" s="77"/>
      <c r="N47" s="81" t="str">
        <f t="shared" si="1"/>
        <v/>
      </c>
      <c r="O47" s="82" t="str">
        <f t="shared" si="2"/>
        <v/>
      </c>
      <c r="S47" s="1">
        <f>COUNTIF($E$5:E47,E47)</f>
        <v>0</v>
      </c>
      <c r="T47" s="26" t="str">
        <f t="shared" si="3"/>
        <v/>
      </c>
      <c r="U47" s="30">
        <f t="shared" si="4"/>
        <v>0</v>
      </c>
    </row>
    <row r="48" spans="1:21" ht="16.5" customHeight="1" x14ac:dyDescent="0.4">
      <c r="A48" s="31" t="str">
        <f t="shared" si="0"/>
        <v>0</v>
      </c>
      <c r="C48" s="57"/>
      <c r="D48" s="58"/>
      <c r="E48" s="59"/>
      <c r="F48" s="60"/>
      <c r="G48" s="61"/>
      <c r="H48" s="62"/>
      <c r="I48" s="77"/>
      <c r="J48" s="78"/>
      <c r="K48" s="79" t="str">
        <f t="shared" si="5"/>
        <v/>
      </c>
      <c r="L48" s="80"/>
      <c r="M48" s="77"/>
      <c r="N48" s="81" t="str">
        <f t="shared" si="1"/>
        <v/>
      </c>
      <c r="O48" s="82" t="str">
        <f t="shared" si="2"/>
        <v/>
      </c>
      <c r="S48" s="1">
        <f>COUNTIF($E$5:E48,E48)</f>
        <v>0</v>
      </c>
      <c r="T48" s="26" t="str">
        <f t="shared" si="3"/>
        <v/>
      </c>
      <c r="U48" s="30">
        <f t="shared" si="4"/>
        <v>0</v>
      </c>
    </row>
    <row r="49" spans="1:21" ht="16.5" customHeight="1" x14ac:dyDescent="0.4">
      <c r="A49" s="31" t="str">
        <f t="shared" si="0"/>
        <v>0</v>
      </c>
      <c r="C49" s="57"/>
      <c r="D49" s="58"/>
      <c r="E49" s="59"/>
      <c r="F49" s="60"/>
      <c r="G49" s="61"/>
      <c r="H49" s="62"/>
      <c r="I49" s="77"/>
      <c r="J49" s="78"/>
      <c r="K49" s="79" t="str">
        <f t="shared" si="5"/>
        <v/>
      </c>
      <c r="L49" s="80"/>
      <c r="M49" s="77"/>
      <c r="N49" s="81" t="str">
        <f t="shared" si="1"/>
        <v/>
      </c>
      <c r="O49" s="82" t="str">
        <f t="shared" si="2"/>
        <v/>
      </c>
      <c r="S49" s="1">
        <f>COUNTIF($E$5:E49,E49)</f>
        <v>0</v>
      </c>
      <c r="T49" s="26" t="str">
        <f t="shared" si="3"/>
        <v/>
      </c>
      <c r="U49" s="30">
        <f t="shared" si="4"/>
        <v>0</v>
      </c>
    </row>
    <row r="50" spans="1:21" ht="16.5" customHeight="1" x14ac:dyDescent="0.4">
      <c r="A50" s="31" t="str">
        <f t="shared" si="0"/>
        <v>0</v>
      </c>
      <c r="C50" s="57"/>
      <c r="D50" s="58"/>
      <c r="E50" s="59"/>
      <c r="F50" s="60"/>
      <c r="G50" s="61"/>
      <c r="H50" s="62"/>
      <c r="I50" s="77"/>
      <c r="J50" s="78"/>
      <c r="K50" s="79" t="str">
        <f t="shared" si="5"/>
        <v/>
      </c>
      <c r="L50" s="80"/>
      <c r="M50" s="77"/>
      <c r="N50" s="81" t="str">
        <f t="shared" si="1"/>
        <v/>
      </c>
      <c r="O50" s="82" t="str">
        <f t="shared" si="2"/>
        <v/>
      </c>
      <c r="S50" s="1">
        <f>COUNTIF($E$5:E50,E50)</f>
        <v>0</v>
      </c>
      <c r="T50" s="26" t="str">
        <f t="shared" si="3"/>
        <v/>
      </c>
      <c r="U50" s="30">
        <f t="shared" si="4"/>
        <v>0</v>
      </c>
    </row>
    <row r="51" spans="1:21" ht="16.5" customHeight="1" x14ac:dyDescent="0.4">
      <c r="A51" s="31" t="str">
        <f t="shared" si="0"/>
        <v>0</v>
      </c>
      <c r="C51" s="57"/>
      <c r="D51" s="58"/>
      <c r="E51" s="59"/>
      <c r="F51" s="60"/>
      <c r="G51" s="61"/>
      <c r="H51" s="62"/>
      <c r="I51" s="77"/>
      <c r="J51" s="78"/>
      <c r="K51" s="79" t="str">
        <f t="shared" si="5"/>
        <v/>
      </c>
      <c r="L51" s="80"/>
      <c r="M51" s="77"/>
      <c r="N51" s="81" t="str">
        <f t="shared" si="1"/>
        <v/>
      </c>
      <c r="O51" s="82" t="str">
        <f t="shared" si="2"/>
        <v/>
      </c>
      <c r="S51" s="1">
        <f>COUNTIF($E$5:E51,E51)</f>
        <v>0</v>
      </c>
      <c r="T51" s="26" t="str">
        <f t="shared" si="3"/>
        <v/>
      </c>
      <c r="U51" s="30">
        <f t="shared" si="4"/>
        <v>0</v>
      </c>
    </row>
    <row r="52" spans="1:21" ht="16.5" customHeight="1" x14ac:dyDescent="0.4">
      <c r="A52" s="31" t="str">
        <f t="shared" si="0"/>
        <v>0</v>
      </c>
      <c r="C52" s="57"/>
      <c r="D52" s="58"/>
      <c r="E52" s="59"/>
      <c r="F52" s="60"/>
      <c r="G52" s="61"/>
      <c r="H52" s="62"/>
      <c r="I52" s="77"/>
      <c r="J52" s="78"/>
      <c r="K52" s="79" t="str">
        <f t="shared" si="5"/>
        <v/>
      </c>
      <c r="L52" s="80"/>
      <c r="M52" s="77"/>
      <c r="N52" s="81" t="str">
        <f t="shared" si="1"/>
        <v/>
      </c>
      <c r="O52" s="82" t="str">
        <f t="shared" si="2"/>
        <v/>
      </c>
      <c r="S52" s="1">
        <f>COUNTIF($E$5:E52,E52)</f>
        <v>0</v>
      </c>
      <c r="T52" s="26" t="str">
        <f t="shared" si="3"/>
        <v/>
      </c>
      <c r="U52" s="30">
        <f t="shared" si="4"/>
        <v>0</v>
      </c>
    </row>
    <row r="53" spans="1:21" ht="16.5" customHeight="1" x14ac:dyDescent="0.4">
      <c r="A53" s="31" t="str">
        <f t="shared" si="0"/>
        <v>0</v>
      </c>
      <c r="C53" s="57"/>
      <c r="D53" s="58"/>
      <c r="E53" s="59"/>
      <c r="F53" s="60"/>
      <c r="G53" s="61"/>
      <c r="H53" s="62"/>
      <c r="I53" s="77"/>
      <c r="J53" s="78"/>
      <c r="K53" s="79" t="str">
        <f t="shared" si="5"/>
        <v/>
      </c>
      <c r="L53" s="80"/>
      <c r="M53" s="77"/>
      <c r="N53" s="81" t="str">
        <f t="shared" si="1"/>
        <v/>
      </c>
      <c r="O53" s="82" t="str">
        <f t="shared" si="2"/>
        <v/>
      </c>
      <c r="S53" s="1">
        <f>COUNTIF($E$5:E53,E53)</f>
        <v>0</v>
      </c>
      <c r="T53" s="26" t="str">
        <f t="shared" si="3"/>
        <v/>
      </c>
      <c r="U53" s="30">
        <f t="shared" si="4"/>
        <v>0</v>
      </c>
    </row>
    <row r="54" spans="1:21" ht="16.5" customHeight="1" x14ac:dyDescent="0.4">
      <c r="A54" s="31" t="str">
        <f t="shared" si="0"/>
        <v>0</v>
      </c>
      <c r="C54" s="57"/>
      <c r="D54" s="58"/>
      <c r="E54" s="59"/>
      <c r="F54" s="60"/>
      <c r="G54" s="61"/>
      <c r="H54" s="62"/>
      <c r="I54" s="77"/>
      <c r="J54" s="78"/>
      <c r="K54" s="79" t="str">
        <f t="shared" si="5"/>
        <v/>
      </c>
      <c r="L54" s="80"/>
      <c r="M54" s="77"/>
      <c r="N54" s="81" t="str">
        <f t="shared" si="1"/>
        <v/>
      </c>
      <c r="O54" s="82" t="str">
        <f t="shared" si="2"/>
        <v/>
      </c>
      <c r="S54" s="1">
        <f>COUNTIF($E$5:E54,E54)</f>
        <v>0</v>
      </c>
      <c r="T54" s="26" t="str">
        <f t="shared" si="3"/>
        <v/>
      </c>
      <c r="U54" s="30">
        <f t="shared" si="4"/>
        <v>0</v>
      </c>
    </row>
    <row r="55" spans="1:21" ht="16.5" customHeight="1" x14ac:dyDescent="0.4">
      <c r="A55" s="31" t="str">
        <f t="shared" si="0"/>
        <v>0</v>
      </c>
      <c r="C55" s="57"/>
      <c r="D55" s="58"/>
      <c r="E55" s="59"/>
      <c r="F55" s="60"/>
      <c r="G55" s="61"/>
      <c r="H55" s="62"/>
      <c r="I55" s="77"/>
      <c r="J55" s="78"/>
      <c r="K55" s="79" t="str">
        <f t="shared" si="5"/>
        <v/>
      </c>
      <c r="L55" s="80"/>
      <c r="M55" s="77"/>
      <c r="N55" s="81" t="str">
        <f t="shared" si="1"/>
        <v/>
      </c>
      <c r="O55" s="82" t="str">
        <f t="shared" si="2"/>
        <v/>
      </c>
      <c r="S55" s="1">
        <f>COUNTIF($E$5:E55,E55)</f>
        <v>0</v>
      </c>
      <c r="T55" s="26" t="str">
        <f t="shared" si="3"/>
        <v/>
      </c>
      <c r="U55" s="30">
        <f t="shared" si="4"/>
        <v>0</v>
      </c>
    </row>
    <row r="56" spans="1:21" ht="16.5" customHeight="1" x14ac:dyDescent="0.4">
      <c r="A56" s="31" t="str">
        <f t="shared" si="0"/>
        <v>0</v>
      </c>
      <c r="C56" s="57"/>
      <c r="D56" s="58"/>
      <c r="E56" s="59"/>
      <c r="F56" s="60"/>
      <c r="G56" s="61"/>
      <c r="H56" s="62"/>
      <c r="I56" s="77"/>
      <c r="J56" s="78"/>
      <c r="K56" s="79" t="str">
        <f t="shared" si="5"/>
        <v/>
      </c>
      <c r="L56" s="80"/>
      <c r="M56" s="77"/>
      <c r="N56" s="81" t="str">
        <f t="shared" si="1"/>
        <v/>
      </c>
      <c r="O56" s="82" t="str">
        <f t="shared" si="2"/>
        <v/>
      </c>
      <c r="S56" s="1">
        <f>COUNTIF($E$5:E56,E56)</f>
        <v>0</v>
      </c>
      <c r="T56" s="26" t="str">
        <f t="shared" si="3"/>
        <v/>
      </c>
      <c r="U56" s="30">
        <f t="shared" si="4"/>
        <v>0</v>
      </c>
    </row>
    <row r="57" spans="1:21" ht="16.5" customHeight="1" x14ac:dyDescent="0.4">
      <c r="A57" s="31" t="str">
        <f t="shared" si="0"/>
        <v>0</v>
      </c>
      <c r="C57" s="57"/>
      <c r="D57" s="58"/>
      <c r="E57" s="59"/>
      <c r="F57" s="60"/>
      <c r="G57" s="61"/>
      <c r="H57" s="62"/>
      <c r="I57" s="77"/>
      <c r="J57" s="78"/>
      <c r="K57" s="79" t="str">
        <f t="shared" si="5"/>
        <v/>
      </c>
      <c r="L57" s="80"/>
      <c r="M57" s="77"/>
      <c r="N57" s="81" t="str">
        <f t="shared" si="1"/>
        <v/>
      </c>
      <c r="O57" s="82" t="str">
        <f t="shared" si="2"/>
        <v/>
      </c>
      <c r="S57" s="1">
        <f>COUNTIF($E$5:E57,E57)</f>
        <v>0</v>
      </c>
      <c r="T57" s="26" t="str">
        <f t="shared" si="3"/>
        <v/>
      </c>
      <c r="U57" s="30">
        <f t="shared" si="4"/>
        <v>0</v>
      </c>
    </row>
    <row r="58" spans="1:21" ht="16.5" customHeight="1" x14ac:dyDescent="0.4">
      <c r="A58" s="31" t="str">
        <f t="shared" si="0"/>
        <v>0</v>
      </c>
      <c r="C58" s="57"/>
      <c r="D58" s="58"/>
      <c r="E58" s="59"/>
      <c r="F58" s="60"/>
      <c r="G58" s="61"/>
      <c r="H58" s="62"/>
      <c r="I58" s="77"/>
      <c r="J58" s="78"/>
      <c r="K58" s="79" t="str">
        <f t="shared" si="5"/>
        <v/>
      </c>
      <c r="L58" s="80"/>
      <c r="M58" s="77"/>
      <c r="N58" s="81" t="str">
        <f t="shared" si="1"/>
        <v/>
      </c>
      <c r="O58" s="82" t="str">
        <f t="shared" si="2"/>
        <v/>
      </c>
      <c r="S58" s="1">
        <f>COUNTIF($E$5:E58,E58)</f>
        <v>0</v>
      </c>
      <c r="T58" s="26" t="str">
        <f t="shared" si="3"/>
        <v/>
      </c>
      <c r="U58" s="30">
        <f t="shared" si="4"/>
        <v>0</v>
      </c>
    </row>
    <row r="59" spans="1:21" ht="16.5" customHeight="1" x14ac:dyDescent="0.4">
      <c r="A59" s="31" t="str">
        <f t="shared" si="0"/>
        <v>0</v>
      </c>
      <c r="C59" s="57"/>
      <c r="D59" s="58"/>
      <c r="E59" s="59"/>
      <c r="F59" s="60"/>
      <c r="G59" s="61"/>
      <c r="H59" s="62"/>
      <c r="I59" s="77"/>
      <c r="J59" s="78"/>
      <c r="K59" s="79" t="str">
        <f t="shared" si="5"/>
        <v/>
      </c>
      <c r="L59" s="80"/>
      <c r="M59" s="77"/>
      <c r="N59" s="81" t="str">
        <f t="shared" si="1"/>
        <v/>
      </c>
      <c r="O59" s="82" t="str">
        <f t="shared" si="2"/>
        <v/>
      </c>
      <c r="S59" s="1">
        <f>COUNTIF($E$5:E59,E59)</f>
        <v>0</v>
      </c>
      <c r="T59" s="26" t="str">
        <f t="shared" si="3"/>
        <v/>
      </c>
      <c r="U59" s="30">
        <f t="shared" si="4"/>
        <v>0</v>
      </c>
    </row>
    <row r="60" spans="1:21" ht="16.5" customHeight="1" x14ac:dyDescent="0.4">
      <c r="A60" s="31" t="str">
        <f t="shared" si="0"/>
        <v>0</v>
      </c>
      <c r="C60" s="57"/>
      <c r="D60" s="58"/>
      <c r="E60" s="59"/>
      <c r="F60" s="60"/>
      <c r="G60" s="61"/>
      <c r="H60" s="62"/>
      <c r="I60" s="77"/>
      <c r="J60" s="78"/>
      <c r="K60" s="79" t="str">
        <f t="shared" si="5"/>
        <v/>
      </c>
      <c r="L60" s="80"/>
      <c r="M60" s="77"/>
      <c r="N60" s="81" t="str">
        <f t="shared" si="1"/>
        <v/>
      </c>
      <c r="O60" s="82" t="str">
        <f t="shared" si="2"/>
        <v/>
      </c>
      <c r="S60" s="1">
        <f>COUNTIF($E$5:E60,E60)</f>
        <v>0</v>
      </c>
      <c r="T60" s="26" t="str">
        <f t="shared" si="3"/>
        <v/>
      </c>
      <c r="U60" s="30">
        <f t="shared" si="4"/>
        <v>0</v>
      </c>
    </row>
    <row r="61" spans="1:21" ht="16.5" customHeight="1" x14ac:dyDescent="0.4">
      <c r="A61" s="31" t="str">
        <f t="shared" si="0"/>
        <v>0</v>
      </c>
      <c r="C61" s="57"/>
      <c r="D61" s="58"/>
      <c r="E61" s="59"/>
      <c r="F61" s="60"/>
      <c r="G61" s="61"/>
      <c r="H61" s="62"/>
      <c r="I61" s="77"/>
      <c r="J61" s="78"/>
      <c r="K61" s="79" t="str">
        <f t="shared" si="5"/>
        <v/>
      </c>
      <c r="L61" s="80"/>
      <c r="M61" s="77"/>
      <c r="N61" s="81" t="str">
        <f t="shared" si="1"/>
        <v/>
      </c>
      <c r="O61" s="82" t="str">
        <f t="shared" si="2"/>
        <v/>
      </c>
      <c r="S61" s="1">
        <f>COUNTIF($E$5:E61,E61)</f>
        <v>0</v>
      </c>
      <c r="T61" s="26" t="str">
        <f t="shared" si="3"/>
        <v/>
      </c>
      <c r="U61" s="30">
        <f t="shared" si="4"/>
        <v>0</v>
      </c>
    </row>
    <row r="62" spans="1:21" ht="16.5" customHeight="1" x14ac:dyDescent="0.4">
      <c r="A62" s="31" t="str">
        <f t="shared" si="0"/>
        <v>0</v>
      </c>
      <c r="C62" s="57"/>
      <c r="D62" s="58"/>
      <c r="E62" s="59"/>
      <c r="F62" s="60"/>
      <c r="G62" s="61"/>
      <c r="H62" s="62"/>
      <c r="I62" s="77"/>
      <c r="J62" s="78"/>
      <c r="K62" s="79" t="str">
        <f t="shared" si="5"/>
        <v/>
      </c>
      <c r="L62" s="80"/>
      <c r="M62" s="77"/>
      <c r="N62" s="81" t="str">
        <f t="shared" si="1"/>
        <v/>
      </c>
      <c r="O62" s="82" t="str">
        <f t="shared" si="2"/>
        <v/>
      </c>
      <c r="S62" s="1">
        <f>COUNTIF($E$5:E62,E62)</f>
        <v>0</v>
      </c>
      <c r="T62" s="26" t="str">
        <f t="shared" si="3"/>
        <v/>
      </c>
      <c r="U62" s="30">
        <f t="shared" si="4"/>
        <v>0</v>
      </c>
    </row>
    <row r="63" spans="1:21" ht="16.5" customHeight="1" x14ac:dyDescent="0.4">
      <c r="A63" s="31" t="str">
        <f t="shared" si="0"/>
        <v>0</v>
      </c>
      <c r="C63" s="57"/>
      <c r="D63" s="58"/>
      <c r="E63" s="59"/>
      <c r="F63" s="60"/>
      <c r="G63" s="61"/>
      <c r="H63" s="62"/>
      <c r="I63" s="77"/>
      <c r="J63" s="78"/>
      <c r="K63" s="79" t="str">
        <f t="shared" si="5"/>
        <v/>
      </c>
      <c r="L63" s="80"/>
      <c r="M63" s="77"/>
      <c r="N63" s="81" t="str">
        <f t="shared" si="1"/>
        <v/>
      </c>
      <c r="O63" s="82" t="str">
        <f t="shared" si="2"/>
        <v/>
      </c>
      <c r="S63" s="1">
        <f>COUNTIF($E$5:E63,E63)</f>
        <v>0</v>
      </c>
      <c r="T63" s="26" t="str">
        <f t="shared" si="3"/>
        <v/>
      </c>
      <c r="U63" s="30">
        <f t="shared" si="4"/>
        <v>0</v>
      </c>
    </row>
    <row r="64" spans="1:21" ht="16.5" customHeight="1" x14ac:dyDescent="0.4">
      <c r="A64" s="31" t="str">
        <f t="shared" si="0"/>
        <v>0</v>
      </c>
      <c r="C64" s="57"/>
      <c r="D64" s="58"/>
      <c r="E64" s="59"/>
      <c r="F64" s="60"/>
      <c r="G64" s="61"/>
      <c r="H64" s="62"/>
      <c r="I64" s="77"/>
      <c r="J64" s="78"/>
      <c r="K64" s="79" t="str">
        <f t="shared" si="5"/>
        <v/>
      </c>
      <c r="L64" s="80"/>
      <c r="M64" s="77"/>
      <c r="N64" s="81" t="str">
        <f t="shared" si="1"/>
        <v/>
      </c>
      <c r="O64" s="82" t="str">
        <f t="shared" si="2"/>
        <v/>
      </c>
      <c r="S64" s="1">
        <f>COUNTIF($E$5:E64,E64)</f>
        <v>0</v>
      </c>
      <c r="T64" s="26" t="str">
        <f t="shared" si="3"/>
        <v/>
      </c>
      <c r="U64" s="30">
        <f t="shared" si="4"/>
        <v>0</v>
      </c>
    </row>
    <row r="65" spans="1:21" ht="16.5" customHeight="1" x14ac:dyDescent="0.4">
      <c r="A65" s="31" t="str">
        <f t="shared" si="0"/>
        <v>0</v>
      </c>
      <c r="C65" s="57"/>
      <c r="D65" s="58"/>
      <c r="E65" s="59"/>
      <c r="F65" s="60"/>
      <c r="G65" s="61"/>
      <c r="H65" s="62"/>
      <c r="I65" s="77"/>
      <c r="J65" s="78"/>
      <c r="K65" s="79" t="str">
        <f t="shared" si="5"/>
        <v/>
      </c>
      <c r="L65" s="80"/>
      <c r="M65" s="77"/>
      <c r="N65" s="81" t="str">
        <f t="shared" si="1"/>
        <v/>
      </c>
      <c r="O65" s="82" t="str">
        <f t="shared" si="2"/>
        <v/>
      </c>
      <c r="S65" s="1">
        <f>COUNTIF($E$5:E65,E65)</f>
        <v>0</v>
      </c>
      <c r="T65" s="26" t="str">
        <f t="shared" si="3"/>
        <v/>
      </c>
      <c r="U65" s="30">
        <f t="shared" si="4"/>
        <v>0</v>
      </c>
    </row>
    <row r="66" spans="1:21" ht="16.5" customHeight="1" x14ac:dyDescent="0.4">
      <c r="A66" s="31" t="str">
        <f t="shared" si="0"/>
        <v>0</v>
      </c>
      <c r="C66" s="57"/>
      <c r="D66" s="58"/>
      <c r="E66" s="59"/>
      <c r="F66" s="60"/>
      <c r="G66" s="61"/>
      <c r="H66" s="62"/>
      <c r="I66" s="77"/>
      <c r="J66" s="78"/>
      <c r="K66" s="79" t="str">
        <f t="shared" si="5"/>
        <v/>
      </c>
      <c r="L66" s="80"/>
      <c r="M66" s="77"/>
      <c r="N66" s="81" t="str">
        <f t="shared" si="1"/>
        <v/>
      </c>
      <c r="O66" s="82" t="str">
        <f t="shared" si="2"/>
        <v/>
      </c>
      <c r="S66" s="1">
        <f>COUNTIF($E$5:E66,E66)</f>
        <v>0</v>
      </c>
      <c r="T66" s="26" t="str">
        <f t="shared" si="3"/>
        <v/>
      </c>
      <c r="U66" s="30">
        <f t="shared" si="4"/>
        <v>0</v>
      </c>
    </row>
    <row r="67" spans="1:21" ht="16.5" customHeight="1" x14ac:dyDescent="0.4">
      <c r="A67" s="31" t="str">
        <f t="shared" si="0"/>
        <v>0</v>
      </c>
      <c r="C67" s="57"/>
      <c r="D67" s="58"/>
      <c r="E67" s="59"/>
      <c r="F67" s="60"/>
      <c r="G67" s="61"/>
      <c r="H67" s="62"/>
      <c r="I67" s="77"/>
      <c r="J67" s="78"/>
      <c r="K67" s="79" t="str">
        <f t="shared" si="5"/>
        <v/>
      </c>
      <c r="L67" s="80"/>
      <c r="M67" s="77"/>
      <c r="N67" s="81" t="str">
        <f t="shared" si="1"/>
        <v/>
      </c>
      <c r="O67" s="82" t="str">
        <f t="shared" si="2"/>
        <v/>
      </c>
      <c r="S67" s="1">
        <f>COUNTIF($E$5:E67,E67)</f>
        <v>0</v>
      </c>
      <c r="T67" s="26" t="str">
        <f t="shared" si="3"/>
        <v/>
      </c>
      <c r="U67" s="30">
        <f t="shared" si="4"/>
        <v>0</v>
      </c>
    </row>
    <row r="68" spans="1:21" ht="16.5" customHeight="1" x14ac:dyDescent="0.4">
      <c r="A68" s="31" t="str">
        <f t="shared" si="0"/>
        <v>0</v>
      </c>
      <c r="C68" s="57"/>
      <c r="D68" s="58"/>
      <c r="E68" s="59"/>
      <c r="F68" s="60"/>
      <c r="G68" s="61"/>
      <c r="H68" s="62"/>
      <c r="I68" s="77"/>
      <c r="J68" s="78"/>
      <c r="K68" s="79" t="str">
        <f t="shared" si="5"/>
        <v/>
      </c>
      <c r="L68" s="80"/>
      <c r="M68" s="77"/>
      <c r="N68" s="81" t="str">
        <f t="shared" si="1"/>
        <v/>
      </c>
      <c r="O68" s="82" t="str">
        <f t="shared" si="2"/>
        <v/>
      </c>
      <c r="S68" s="1">
        <f>COUNTIF($E$5:E68,E68)</f>
        <v>0</v>
      </c>
      <c r="T68" s="26" t="str">
        <f t="shared" si="3"/>
        <v/>
      </c>
      <c r="U68" s="30">
        <f t="shared" si="4"/>
        <v>0</v>
      </c>
    </row>
    <row r="69" spans="1:21" ht="16.5" customHeight="1" x14ac:dyDescent="0.4">
      <c r="A69" s="31" t="str">
        <f t="shared" si="0"/>
        <v>0</v>
      </c>
      <c r="C69" s="57"/>
      <c r="D69" s="58"/>
      <c r="E69" s="59"/>
      <c r="F69" s="60"/>
      <c r="G69" s="61"/>
      <c r="H69" s="62"/>
      <c r="I69" s="77"/>
      <c r="J69" s="78"/>
      <c r="K69" s="79" t="str">
        <f t="shared" si="5"/>
        <v/>
      </c>
      <c r="L69" s="80"/>
      <c r="M69" s="77"/>
      <c r="N69" s="81" t="str">
        <f t="shared" si="1"/>
        <v/>
      </c>
      <c r="O69" s="82" t="str">
        <f t="shared" si="2"/>
        <v/>
      </c>
      <c r="S69" s="1">
        <f>COUNTIF($E$5:E69,E69)</f>
        <v>0</v>
      </c>
      <c r="T69" s="26" t="str">
        <f t="shared" si="3"/>
        <v/>
      </c>
      <c r="U69" s="30">
        <f t="shared" si="4"/>
        <v>0</v>
      </c>
    </row>
    <row r="70" spans="1:21" ht="16.5" customHeight="1" x14ac:dyDescent="0.4">
      <c r="A70" s="31" t="str">
        <f t="shared" ref="A70:A133" si="6">CONCATENATE(S70,E70)</f>
        <v>0</v>
      </c>
      <c r="C70" s="57"/>
      <c r="D70" s="58"/>
      <c r="E70" s="59"/>
      <c r="F70" s="60"/>
      <c r="G70" s="61"/>
      <c r="H70" s="62"/>
      <c r="I70" s="77"/>
      <c r="J70" s="78"/>
      <c r="K70" s="79" t="str">
        <f t="shared" si="5"/>
        <v/>
      </c>
      <c r="L70" s="80"/>
      <c r="M70" s="77"/>
      <c r="N70" s="81" t="str">
        <f t="shared" ref="N70:N133" si="7">IF(I70+J70+L70+M70=0,"",N69+L70-M70)</f>
        <v/>
      </c>
      <c r="O70" s="82" t="str">
        <f t="shared" ref="O70:O133" si="8">IFERROR(K70+N70,"")</f>
        <v/>
      </c>
      <c r="S70" s="1">
        <f>COUNTIF($E$5:E70,E70)</f>
        <v>0</v>
      </c>
      <c r="T70" s="26" t="str">
        <f t="shared" ref="T70:T133" si="9">C70&amp;E70</f>
        <v/>
      </c>
      <c r="U70" s="30">
        <f t="shared" ref="U70:U133" si="10">I70-J70+L70-M70</f>
        <v>0</v>
      </c>
    </row>
    <row r="71" spans="1:21" ht="16.5" customHeight="1" x14ac:dyDescent="0.4">
      <c r="A71" s="31" t="str">
        <f t="shared" si="6"/>
        <v>0</v>
      </c>
      <c r="C71" s="57"/>
      <c r="D71" s="58"/>
      <c r="E71" s="59"/>
      <c r="F71" s="60"/>
      <c r="G71" s="61"/>
      <c r="H71" s="62"/>
      <c r="I71" s="77"/>
      <c r="J71" s="78"/>
      <c r="K71" s="79" t="str">
        <f t="shared" ref="K71:K134" si="11">IF(I71+J71+L71+M71=0,"",K70+I71-J71)</f>
        <v/>
      </c>
      <c r="L71" s="80"/>
      <c r="M71" s="77"/>
      <c r="N71" s="81" t="str">
        <f t="shared" si="7"/>
        <v/>
      </c>
      <c r="O71" s="82" t="str">
        <f t="shared" si="8"/>
        <v/>
      </c>
      <c r="S71" s="1">
        <f>COUNTIF($E$5:E71,E71)</f>
        <v>0</v>
      </c>
      <c r="T71" s="26" t="str">
        <f t="shared" si="9"/>
        <v/>
      </c>
      <c r="U71" s="30">
        <f t="shared" si="10"/>
        <v>0</v>
      </c>
    </row>
    <row r="72" spans="1:21" ht="16.5" customHeight="1" x14ac:dyDescent="0.4">
      <c r="A72" s="31" t="str">
        <f t="shared" si="6"/>
        <v>0</v>
      </c>
      <c r="C72" s="57"/>
      <c r="D72" s="58"/>
      <c r="E72" s="59"/>
      <c r="F72" s="60"/>
      <c r="G72" s="61"/>
      <c r="H72" s="62"/>
      <c r="I72" s="77"/>
      <c r="J72" s="78"/>
      <c r="K72" s="79" t="str">
        <f t="shared" si="11"/>
        <v/>
      </c>
      <c r="L72" s="80"/>
      <c r="M72" s="77"/>
      <c r="N72" s="81" t="str">
        <f t="shared" si="7"/>
        <v/>
      </c>
      <c r="O72" s="82" t="str">
        <f t="shared" si="8"/>
        <v/>
      </c>
      <c r="S72" s="1">
        <f>COUNTIF($E$5:E72,E72)</f>
        <v>0</v>
      </c>
      <c r="T72" s="26" t="str">
        <f t="shared" si="9"/>
        <v/>
      </c>
      <c r="U72" s="30">
        <f t="shared" si="10"/>
        <v>0</v>
      </c>
    </row>
    <row r="73" spans="1:21" ht="16.5" customHeight="1" x14ac:dyDescent="0.4">
      <c r="A73" s="31" t="str">
        <f t="shared" si="6"/>
        <v>0</v>
      </c>
      <c r="C73" s="57"/>
      <c r="D73" s="58"/>
      <c r="E73" s="59"/>
      <c r="F73" s="60"/>
      <c r="G73" s="61"/>
      <c r="H73" s="62"/>
      <c r="I73" s="77"/>
      <c r="J73" s="78"/>
      <c r="K73" s="79" t="str">
        <f t="shared" si="11"/>
        <v/>
      </c>
      <c r="L73" s="80"/>
      <c r="M73" s="77"/>
      <c r="N73" s="81" t="str">
        <f t="shared" si="7"/>
        <v/>
      </c>
      <c r="O73" s="82" t="str">
        <f t="shared" si="8"/>
        <v/>
      </c>
      <c r="S73" s="1">
        <f>COUNTIF($E$5:E73,E73)</f>
        <v>0</v>
      </c>
      <c r="T73" s="26" t="str">
        <f t="shared" si="9"/>
        <v/>
      </c>
      <c r="U73" s="30">
        <f t="shared" si="10"/>
        <v>0</v>
      </c>
    </row>
    <row r="74" spans="1:21" ht="16.5" customHeight="1" x14ac:dyDescent="0.4">
      <c r="A74" s="31" t="str">
        <f t="shared" si="6"/>
        <v>0</v>
      </c>
      <c r="C74" s="57"/>
      <c r="D74" s="58"/>
      <c r="E74" s="59"/>
      <c r="F74" s="60"/>
      <c r="G74" s="61"/>
      <c r="H74" s="62"/>
      <c r="I74" s="77"/>
      <c r="J74" s="78"/>
      <c r="K74" s="79" t="str">
        <f t="shared" si="11"/>
        <v/>
      </c>
      <c r="L74" s="80"/>
      <c r="M74" s="77"/>
      <c r="N74" s="81" t="str">
        <f t="shared" si="7"/>
        <v/>
      </c>
      <c r="O74" s="82" t="str">
        <f t="shared" si="8"/>
        <v/>
      </c>
      <c r="S74" s="1">
        <f>COUNTIF($E$5:E74,E74)</f>
        <v>0</v>
      </c>
      <c r="T74" s="26" t="str">
        <f t="shared" si="9"/>
        <v/>
      </c>
      <c r="U74" s="30">
        <f t="shared" si="10"/>
        <v>0</v>
      </c>
    </row>
    <row r="75" spans="1:21" ht="16.5" customHeight="1" x14ac:dyDescent="0.4">
      <c r="A75" s="31" t="str">
        <f t="shared" si="6"/>
        <v>0</v>
      </c>
      <c r="C75" s="57"/>
      <c r="D75" s="58"/>
      <c r="E75" s="59"/>
      <c r="F75" s="60"/>
      <c r="G75" s="61"/>
      <c r="H75" s="62"/>
      <c r="I75" s="77"/>
      <c r="J75" s="78"/>
      <c r="K75" s="79" t="str">
        <f t="shared" si="11"/>
        <v/>
      </c>
      <c r="L75" s="80"/>
      <c r="M75" s="77"/>
      <c r="N75" s="81" t="str">
        <f t="shared" si="7"/>
        <v/>
      </c>
      <c r="O75" s="82" t="str">
        <f t="shared" si="8"/>
        <v/>
      </c>
      <c r="S75" s="1">
        <f>COUNTIF($E$5:E75,E75)</f>
        <v>0</v>
      </c>
      <c r="T75" s="26" t="str">
        <f t="shared" si="9"/>
        <v/>
      </c>
      <c r="U75" s="30">
        <f t="shared" si="10"/>
        <v>0</v>
      </c>
    </row>
    <row r="76" spans="1:21" ht="16.5" customHeight="1" x14ac:dyDescent="0.4">
      <c r="A76" s="31" t="str">
        <f t="shared" si="6"/>
        <v>0</v>
      </c>
      <c r="C76" s="57"/>
      <c r="D76" s="58"/>
      <c r="E76" s="59"/>
      <c r="F76" s="60"/>
      <c r="G76" s="61"/>
      <c r="H76" s="62"/>
      <c r="I76" s="77"/>
      <c r="J76" s="78"/>
      <c r="K76" s="79" t="str">
        <f t="shared" si="11"/>
        <v/>
      </c>
      <c r="L76" s="80"/>
      <c r="M76" s="77"/>
      <c r="N76" s="81" t="str">
        <f t="shared" si="7"/>
        <v/>
      </c>
      <c r="O76" s="82" t="str">
        <f t="shared" si="8"/>
        <v/>
      </c>
      <c r="S76" s="1">
        <f>COUNTIF($E$5:E76,E76)</f>
        <v>0</v>
      </c>
      <c r="T76" s="26" t="str">
        <f t="shared" si="9"/>
        <v/>
      </c>
      <c r="U76" s="30">
        <f t="shared" si="10"/>
        <v>0</v>
      </c>
    </row>
    <row r="77" spans="1:21" ht="16.5" customHeight="1" x14ac:dyDescent="0.4">
      <c r="A77" s="31" t="str">
        <f t="shared" si="6"/>
        <v>0</v>
      </c>
      <c r="C77" s="57"/>
      <c r="D77" s="58"/>
      <c r="E77" s="59"/>
      <c r="F77" s="60"/>
      <c r="G77" s="61"/>
      <c r="H77" s="62"/>
      <c r="I77" s="77"/>
      <c r="J77" s="78"/>
      <c r="K77" s="79" t="str">
        <f t="shared" si="11"/>
        <v/>
      </c>
      <c r="L77" s="80"/>
      <c r="M77" s="77"/>
      <c r="N77" s="81" t="str">
        <f t="shared" si="7"/>
        <v/>
      </c>
      <c r="O77" s="82" t="str">
        <f t="shared" si="8"/>
        <v/>
      </c>
      <c r="S77" s="1">
        <f>COUNTIF($E$5:E77,E77)</f>
        <v>0</v>
      </c>
      <c r="T77" s="26" t="str">
        <f t="shared" si="9"/>
        <v/>
      </c>
      <c r="U77" s="30">
        <f t="shared" si="10"/>
        <v>0</v>
      </c>
    </row>
    <row r="78" spans="1:21" ht="16.5" customHeight="1" x14ac:dyDescent="0.4">
      <c r="A78" s="31" t="str">
        <f t="shared" si="6"/>
        <v>0</v>
      </c>
      <c r="C78" s="57"/>
      <c r="D78" s="58"/>
      <c r="E78" s="59"/>
      <c r="F78" s="60"/>
      <c r="G78" s="61"/>
      <c r="H78" s="62"/>
      <c r="I78" s="77"/>
      <c r="J78" s="78"/>
      <c r="K78" s="79" t="str">
        <f t="shared" si="11"/>
        <v/>
      </c>
      <c r="L78" s="80"/>
      <c r="M78" s="77"/>
      <c r="N78" s="81" t="str">
        <f t="shared" si="7"/>
        <v/>
      </c>
      <c r="O78" s="82" t="str">
        <f t="shared" si="8"/>
        <v/>
      </c>
      <c r="S78" s="1">
        <f>COUNTIF($E$5:E78,E78)</f>
        <v>0</v>
      </c>
      <c r="T78" s="26" t="str">
        <f t="shared" si="9"/>
        <v/>
      </c>
      <c r="U78" s="30">
        <f t="shared" si="10"/>
        <v>0</v>
      </c>
    </row>
    <row r="79" spans="1:21" ht="16.5" customHeight="1" x14ac:dyDescent="0.4">
      <c r="A79" s="31" t="str">
        <f t="shared" si="6"/>
        <v>0</v>
      </c>
      <c r="C79" s="57"/>
      <c r="D79" s="58"/>
      <c r="E79" s="59"/>
      <c r="F79" s="60"/>
      <c r="G79" s="61"/>
      <c r="H79" s="62"/>
      <c r="I79" s="77"/>
      <c r="J79" s="78"/>
      <c r="K79" s="79" t="str">
        <f t="shared" si="11"/>
        <v/>
      </c>
      <c r="L79" s="80"/>
      <c r="M79" s="77"/>
      <c r="N79" s="81" t="str">
        <f t="shared" si="7"/>
        <v/>
      </c>
      <c r="O79" s="82" t="str">
        <f t="shared" si="8"/>
        <v/>
      </c>
      <c r="S79" s="1">
        <f>COUNTIF($E$5:E79,E79)</f>
        <v>0</v>
      </c>
      <c r="T79" s="26" t="str">
        <f t="shared" si="9"/>
        <v/>
      </c>
      <c r="U79" s="30">
        <f t="shared" si="10"/>
        <v>0</v>
      </c>
    </row>
    <row r="80" spans="1:21" ht="16.5" customHeight="1" x14ac:dyDescent="0.4">
      <c r="A80" s="31" t="str">
        <f t="shared" si="6"/>
        <v>0</v>
      </c>
      <c r="C80" s="57"/>
      <c r="D80" s="58"/>
      <c r="E80" s="59"/>
      <c r="F80" s="60"/>
      <c r="G80" s="61"/>
      <c r="H80" s="62"/>
      <c r="I80" s="77"/>
      <c r="J80" s="78"/>
      <c r="K80" s="79" t="str">
        <f t="shared" si="11"/>
        <v/>
      </c>
      <c r="L80" s="80"/>
      <c r="M80" s="77"/>
      <c r="N80" s="81" t="str">
        <f t="shared" si="7"/>
        <v/>
      </c>
      <c r="O80" s="82" t="str">
        <f t="shared" si="8"/>
        <v/>
      </c>
      <c r="S80" s="1">
        <f>COUNTIF($E$5:E80,E80)</f>
        <v>0</v>
      </c>
      <c r="T80" s="26" t="str">
        <f t="shared" si="9"/>
        <v/>
      </c>
      <c r="U80" s="30">
        <f t="shared" si="10"/>
        <v>0</v>
      </c>
    </row>
    <row r="81" spans="1:21" ht="16.5" customHeight="1" x14ac:dyDescent="0.4">
      <c r="A81" s="31" t="str">
        <f t="shared" si="6"/>
        <v>0</v>
      </c>
      <c r="C81" s="57"/>
      <c r="D81" s="58"/>
      <c r="E81" s="59"/>
      <c r="F81" s="60"/>
      <c r="G81" s="61"/>
      <c r="H81" s="62"/>
      <c r="I81" s="77"/>
      <c r="J81" s="78"/>
      <c r="K81" s="79" t="str">
        <f t="shared" si="11"/>
        <v/>
      </c>
      <c r="L81" s="80"/>
      <c r="M81" s="77"/>
      <c r="N81" s="81" t="str">
        <f t="shared" si="7"/>
        <v/>
      </c>
      <c r="O81" s="82" t="str">
        <f t="shared" si="8"/>
        <v/>
      </c>
      <c r="S81" s="1">
        <f>COUNTIF($E$5:E81,E81)</f>
        <v>0</v>
      </c>
      <c r="T81" s="26" t="str">
        <f t="shared" si="9"/>
        <v/>
      </c>
      <c r="U81" s="30">
        <f t="shared" si="10"/>
        <v>0</v>
      </c>
    </row>
    <row r="82" spans="1:21" ht="16.5" customHeight="1" x14ac:dyDescent="0.4">
      <c r="A82" s="31" t="str">
        <f t="shared" si="6"/>
        <v>0</v>
      </c>
      <c r="C82" s="57"/>
      <c r="D82" s="58"/>
      <c r="E82" s="59"/>
      <c r="F82" s="60"/>
      <c r="G82" s="61"/>
      <c r="H82" s="62"/>
      <c r="I82" s="77"/>
      <c r="J82" s="78"/>
      <c r="K82" s="79" t="str">
        <f t="shared" si="11"/>
        <v/>
      </c>
      <c r="L82" s="80"/>
      <c r="M82" s="77"/>
      <c r="N82" s="81" t="str">
        <f t="shared" si="7"/>
        <v/>
      </c>
      <c r="O82" s="82" t="str">
        <f t="shared" si="8"/>
        <v/>
      </c>
      <c r="S82" s="1">
        <f>COUNTIF($E$5:E82,E82)</f>
        <v>0</v>
      </c>
      <c r="T82" s="26" t="str">
        <f t="shared" si="9"/>
        <v/>
      </c>
      <c r="U82" s="30">
        <f t="shared" si="10"/>
        <v>0</v>
      </c>
    </row>
    <row r="83" spans="1:21" ht="16.5" customHeight="1" x14ac:dyDescent="0.4">
      <c r="A83" s="31" t="str">
        <f t="shared" si="6"/>
        <v>0</v>
      </c>
      <c r="C83" s="57"/>
      <c r="D83" s="58"/>
      <c r="E83" s="59"/>
      <c r="F83" s="60"/>
      <c r="G83" s="61"/>
      <c r="H83" s="62"/>
      <c r="I83" s="77"/>
      <c r="J83" s="78"/>
      <c r="K83" s="79" t="str">
        <f t="shared" si="11"/>
        <v/>
      </c>
      <c r="L83" s="80"/>
      <c r="M83" s="77"/>
      <c r="N83" s="81" t="str">
        <f t="shared" si="7"/>
        <v/>
      </c>
      <c r="O83" s="82" t="str">
        <f t="shared" si="8"/>
        <v/>
      </c>
      <c r="S83" s="1">
        <f>COUNTIF($E$5:E83,E83)</f>
        <v>0</v>
      </c>
      <c r="T83" s="26" t="str">
        <f t="shared" si="9"/>
        <v/>
      </c>
      <c r="U83" s="30">
        <f t="shared" si="10"/>
        <v>0</v>
      </c>
    </row>
    <row r="84" spans="1:21" ht="16.5" customHeight="1" x14ac:dyDescent="0.4">
      <c r="A84" s="31" t="str">
        <f t="shared" si="6"/>
        <v>0</v>
      </c>
      <c r="C84" s="57"/>
      <c r="D84" s="58"/>
      <c r="E84" s="59"/>
      <c r="F84" s="60"/>
      <c r="G84" s="61"/>
      <c r="H84" s="62"/>
      <c r="I84" s="77"/>
      <c r="J84" s="78"/>
      <c r="K84" s="79" t="str">
        <f t="shared" si="11"/>
        <v/>
      </c>
      <c r="L84" s="80"/>
      <c r="M84" s="77"/>
      <c r="N84" s="81" t="str">
        <f t="shared" si="7"/>
        <v/>
      </c>
      <c r="O84" s="82" t="str">
        <f t="shared" si="8"/>
        <v/>
      </c>
      <c r="S84" s="1">
        <f>COUNTIF($E$5:E84,E84)</f>
        <v>0</v>
      </c>
      <c r="T84" s="26" t="str">
        <f t="shared" si="9"/>
        <v/>
      </c>
      <c r="U84" s="30">
        <f t="shared" si="10"/>
        <v>0</v>
      </c>
    </row>
    <row r="85" spans="1:21" ht="16.5" customHeight="1" x14ac:dyDescent="0.4">
      <c r="A85" s="31" t="str">
        <f t="shared" si="6"/>
        <v>0</v>
      </c>
      <c r="C85" s="57"/>
      <c r="D85" s="58"/>
      <c r="E85" s="59"/>
      <c r="F85" s="60"/>
      <c r="G85" s="61"/>
      <c r="H85" s="62"/>
      <c r="I85" s="77"/>
      <c r="J85" s="78"/>
      <c r="K85" s="79" t="str">
        <f t="shared" si="11"/>
        <v/>
      </c>
      <c r="L85" s="80"/>
      <c r="M85" s="77"/>
      <c r="N85" s="81" t="str">
        <f t="shared" si="7"/>
        <v/>
      </c>
      <c r="O85" s="82" t="str">
        <f t="shared" si="8"/>
        <v/>
      </c>
      <c r="S85" s="1">
        <f>COUNTIF($E$5:E85,E85)</f>
        <v>0</v>
      </c>
      <c r="T85" s="26" t="str">
        <f t="shared" si="9"/>
        <v/>
      </c>
      <c r="U85" s="30">
        <f t="shared" si="10"/>
        <v>0</v>
      </c>
    </row>
    <row r="86" spans="1:21" ht="16.5" customHeight="1" x14ac:dyDescent="0.4">
      <c r="A86" s="31" t="str">
        <f t="shared" si="6"/>
        <v>0</v>
      </c>
      <c r="C86" s="57"/>
      <c r="D86" s="58"/>
      <c r="E86" s="59"/>
      <c r="F86" s="60"/>
      <c r="G86" s="61"/>
      <c r="H86" s="62"/>
      <c r="I86" s="77"/>
      <c r="J86" s="78"/>
      <c r="K86" s="79" t="str">
        <f t="shared" si="11"/>
        <v/>
      </c>
      <c r="L86" s="80"/>
      <c r="M86" s="77"/>
      <c r="N86" s="81" t="str">
        <f t="shared" si="7"/>
        <v/>
      </c>
      <c r="O86" s="82" t="str">
        <f t="shared" si="8"/>
        <v/>
      </c>
      <c r="S86" s="1">
        <f>COUNTIF($E$5:E86,E86)</f>
        <v>0</v>
      </c>
      <c r="T86" s="26" t="str">
        <f t="shared" si="9"/>
        <v/>
      </c>
      <c r="U86" s="30">
        <f t="shared" si="10"/>
        <v>0</v>
      </c>
    </row>
    <row r="87" spans="1:21" ht="16.5" customHeight="1" x14ac:dyDescent="0.4">
      <c r="A87" s="31" t="str">
        <f t="shared" si="6"/>
        <v>0</v>
      </c>
      <c r="C87" s="57"/>
      <c r="D87" s="58"/>
      <c r="E87" s="59"/>
      <c r="F87" s="60"/>
      <c r="G87" s="61"/>
      <c r="H87" s="62"/>
      <c r="I87" s="77"/>
      <c r="J87" s="78"/>
      <c r="K87" s="79" t="str">
        <f t="shared" si="11"/>
        <v/>
      </c>
      <c r="L87" s="80"/>
      <c r="M87" s="77"/>
      <c r="N87" s="81" t="str">
        <f t="shared" si="7"/>
        <v/>
      </c>
      <c r="O87" s="82" t="str">
        <f t="shared" si="8"/>
        <v/>
      </c>
      <c r="S87" s="1">
        <f>COUNTIF($E$5:E87,E87)</f>
        <v>0</v>
      </c>
      <c r="T87" s="26" t="str">
        <f t="shared" si="9"/>
        <v/>
      </c>
      <c r="U87" s="30">
        <f t="shared" si="10"/>
        <v>0</v>
      </c>
    </row>
    <row r="88" spans="1:21" ht="16.5" customHeight="1" x14ac:dyDescent="0.4">
      <c r="A88" s="31" t="str">
        <f t="shared" si="6"/>
        <v>0</v>
      </c>
      <c r="C88" s="57"/>
      <c r="D88" s="58"/>
      <c r="E88" s="59"/>
      <c r="F88" s="60"/>
      <c r="G88" s="61"/>
      <c r="H88" s="62"/>
      <c r="I88" s="77"/>
      <c r="J88" s="78"/>
      <c r="K88" s="79" t="str">
        <f t="shared" si="11"/>
        <v/>
      </c>
      <c r="L88" s="80"/>
      <c r="M88" s="77"/>
      <c r="N88" s="81" t="str">
        <f t="shared" si="7"/>
        <v/>
      </c>
      <c r="O88" s="82" t="str">
        <f t="shared" si="8"/>
        <v/>
      </c>
      <c r="S88" s="1">
        <f>COUNTIF($E$5:E88,E88)</f>
        <v>0</v>
      </c>
      <c r="T88" s="26" t="str">
        <f t="shared" si="9"/>
        <v/>
      </c>
      <c r="U88" s="30">
        <f t="shared" si="10"/>
        <v>0</v>
      </c>
    </row>
    <row r="89" spans="1:21" ht="16.5" customHeight="1" x14ac:dyDescent="0.4">
      <c r="A89" s="31" t="str">
        <f t="shared" si="6"/>
        <v>0</v>
      </c>
      <c r="C89" s="57"/>
      <c r="D89" s="58"/>
      <c r="E89" s="59"/>
      <c r="F89" s="60"/>
      <c r="G89" s="61"/>
      <c r="H89" s="62"/>
      <c r="I89" s="77"/>
      <c r="J89" s="78"/>
      <c r="K89" s="79" t="str">
        <f t="shared" si="11"/>
        <v/>
      </c>
      <c r="L89" s="80"/>
      <c r="M89" s="77"/>
      <c r="N89" s="81" t="str">
        <f t="shared" si="7"/>
        <v/>
      </c>
      <c r="O89" s="82" t="str">
        <f t="shared" si="8"/>
        <v/>
      </c>
      <c r="S89" s="1">
        <f>COUNTIF($E$5:E89,E89)</f>
        <v>0</v>
      </c>
      <c r="T89" s="26" t="str">
        <f t="shared" si="9"/>
        <v/>
      </c>
      <c r="U89" s="30">
        <f t="shared" si="10"/>
        <v>0</v>
      </c>
    </row>
    <row r="90" spans="1:21" ht="16.5" customHeight="1" x14ac:dyDescent="0.4">
      <c r="A90" s="31" t="str">
        <f t="shared" si="6"/>
        <v>0</v>
      </c>
      <c r="C90" s="57"/>
      <c r="D90" s="58"/>
      <c r="E90" s="59"/>
      <c r="F90" s="60"/>
      <c r="G90" s="61"/>
      <c r="H90" s="62"/>
      <c r="I90" s="77"/>
      <c r="J90" s="78"/>
      <c r="K90" s="79" t="str">
        <f t="shared" si="11"/>
        <v/>
      </c>
      <c r="L90" s="80"/>
      <c r="M90" s="77"/>
      <c r="N90" s="81" t="str">
        <f t="shared" si="7"/>
        <v/>
      </c>
      <c r="O90" s="82" t="str">
        <f t="shared" si="8"/>
        <v/>
      </c>
      <c r="S90" s="1">
        <f>COUNTIF($E$5:E90,E90)</f>
        <v>0</v>
      </c>
      <c r="T90" s="26" t="str">
        <f t="shared" si="9"/>
        <v/>
      </c>
      <c r="U90" s="30">
        <f t="shared" si="10"/>
        <v>0</v>
      </c>
    </row>
    <row r="91" spans="1:21" ht="16.5" customHeight="1" x14ac:dyDescent="0.4">
      <c r="A91" s="31" t="str">
        <f t="shared" si="6"/>
        <v>0</v>
      </c>
      <c r="C91" s="57"/>
      <c r="D91" s="58"/>
      <c r="E91" s="59"/>
      <c r="F91" s="60"/>
      <c r="G91" s="61"/>
      <c r="H91" s="62"/>
      <c r="I91" s="77"/>
      <c r="J91" s="78"/>
      <c r="K91" s="79" t="str">
        <f t="shared" si="11"/>
        <v/>
      </c>
      <c r="L91" s="80"/>
      <c r="M91" s="77"/>
      <c r="N91" s="81" t="str">
        <f t="shared" si="7"/>
        <v/>
      </c>
      <c r="O91" s="82" t="str">
        <f t="shared" si="8"/>
        <v/>
      </c>
      <c r="S91" s="1">
        <f>COUNTIF($E$5:E91,E91)</f>
        <v>0</v>
      </c>
      <c r="T91" s="26" t="str">
        <f t="shared" si="9"/>
        <v/>
      </c>
      <c r="U91" s="30">
        <f t="shared" si="10"/>
        <v>0</v>
      </c>
    </row>
    <row r="92" spans="1:21" ht="16.5" customHeight="1" x14ac:dyDescent="0.4">
      <c r="A92" s="31" t="str">
        <f t="shared" si="6"/>
        <v>0</v>
      </c>
      <c r="C92" s="57"/>
      <c r="D92" s="58"/>
      <c r="E92" s="59"/>
      <c r="F92" s="60"/>
      <c r="G92" s="61"/>
      <c r="H92" s="62"/>
      <c r="I92" s="77"/>
      <c r="J92" s="78"/>
      <c r="K92" s="79" t="str">
        <f t="shared" si="11"/>
        <v/>
      </c>
      <c r="L92" s="80"/>
      <c r="M92" s="77"/>
      <c r="N92" s="81" t="str">
        <f t="shared" si="7"/>
        <v/>
      </c>
      <c r="O92" s="82" t="str">
        <f t="shared" si="8"/>
        <v/>
      </c>
      <c r="S92" s="1">
        <f>COUNTIF($E$5:E92,E92)</f>
        <v>0</v>
      </c>
      <c r="T92" s="26" t="str">
        <f t="shared" si="9"/>
        <v/>
      </c>
      <c r="U92" s="30">
        <f t="shared" si="10"/>
        <v>0</v>
      </c>
    </row>
    <row r="93" spans="1:21" ht="16.5" customHeight="1" x14ac:dyDescent="0.4">
      <c r="A93" s="31" t="str">
        <f t="shared" si="6"/>
        <v>0</v>
      </c>
      <c r="C93" s="57"/>
      <c r="D93" s="58"/>
      <c r="E93" s="59"/>
      <c r="F93" s="60"/>
      <c r="G93" s="61"/>
      <c r="H93" s="62"/>
      <c r="I93" s="77"/>
      <c r="J93" s="78"/>
      <c r="K93" s="79" t="str">
        <f t="shared" si="11"/>
        <v/>
      </c>
      <c r="L93" s="80"/>
      <c r="M93" s="77"/>
      <c r="N93" s="81" t="str">
        <f t="shared" si="7"/>
        <v/>
      </c>
      <c r="O93" s="82" t="str">
        <f t="shared" si="8"/>
        <v/>
      </c>
      <c r="S93" s="1">
        <f>COUNTIF($E$5:E93,E93)</f>
        <v>0</v>
      </c>
      <c r="T93" s="26" t="str">
        <f t="shared" si="9"/>
        <v/>
      </c>
      <c r="U93" s="30">
        <f t="shared" si="10"/>
        <v>0</v>
      </c>
    </row>
    <row r="94" spans="1:21" ht="16.5" customHeight="1" x14ac:dyDescent="0.4">
      <c r="A94" s="31" t="str">
        <f t="shared" si="6"/>
        <v>0</v>
      </c>
      <c r="C94" s="57"/>
      <c r="D94" s="58"/>
      <c r="E94" s="59"/>
      <c r="F94" s="60"/>
      <c r="G94" s="61"/>
      <c r="H94" s="62"/>
      <c r="I94" s="77"/>
      <c r="J94" s="78"/>
      <c r="K94" s="79" t="str">
        <f t="shared" si="11"/>
        <v/>
      </c>
      <c r="L94" s="80"/>
      <c r="M94" s="77"/>
      <c r="N94" s="81" t="str">
        <f t="shared" si="7"/>
        <v/>
      </c>
      <c r="O94" s="82" t="str">
        <f t="shared" si="8"/>
        <v/>
      </c>
      <c r="S94" s="1">
        <f>COUNTIF($E$5:E94,E94)</f>
        <v>0</v>
      </c>
      <c r="T94" s="26" t="str">
        <f t="shared" si="9"/>
        <v/>
      </c>
      <c r="U94" s="30">
        <f t="shared" si="10"/>
        <v>0</v>
      </c>
    </row>
    <row r="95" spans="1:21" ht="16.5" customHeight="1" x14ac:dyDescent="0.4">
      <c r="A95" s="31" t="str">
        <f t="shared" si="6"/>
        <v>0</v>
      </c>
      <c r="C95" s="57"/>
      <c r="D95" s="58"/>
      <c r="E95" s="59"/>
      <c r="F95" s="60"/>
      <c r="G95" s="61"/>
      <c r="H95" s="62"/>
      <c r="I95" s="77"/>
      <c r="J95" s="78"/>
      <c r="K95" s="79" t="str">
        <f t="shared" si="11"/>
        <v/>
      </c>
      <c r="L95" s="80"/>
      <c r="M95" s="77"/>
      <c r="N95" s="81" t="str">
        <f t="shared" si="7"/>
        <v/>
      </c>
      <c r="O95" s="82" t="str">
        <f t="shared" si="8"/>
        <v/>
      </c>
      <c r="S95" s="1">
        <f>COUNTIF($E$5:E95,E95)</f>
        <v>0</v>
      </c>
      <c r="T95" s="26" t="str">
        <f t="shared" si="9"/>
        <v/>
      </c>
      <c r="U95" s="30">
        <f t="shared" si="10"/>
        <v>0</v>
      </c>
    </row>
    <row r="96" spans="1:21" ht="16.5" customHeight="1" x14ac:dyDescent="0.4">
      <c r="A96" s="31" t="str">
        <f t="shared" si="6"/>
        <v>0</v>
      </c>
      <c r="C96" s="57"/>
      <c r="D96" s="58"/>
      <c r="E96" s="59"/>
      <c r="F96" s="60"/>
      <c r="G96" s="61"/>
      <c r="H96" s="62"/>
      <c r="I96" s="77"/>
      <c r="J96" s="78"/>
      <c r="K96" s="79" t="str">
        <f t="shared" si="11"/>
        <v/>
      </c>
      <c r="L96" s="80"/>
      <c r="M96" s="77"/>
      <c r="N96" s="81" t="str">
        <f t="shared" si="7"/>
        <v/>
      </c>
      <c r="O96" s="82" t="str">
        <f t="shared" si="8"/>
        <v/>
      </c>
      <c r="S96" s="1">
        <f>COUNTIF($E$5:E96,E96)</f>
        <v>0</v>
      </c>
      <c r="T96" s="26" t="str">
        <f t="shared" si="9"/>
        <v/>
      </c>
      <c r="U96" s="30">
        <f t="shared" si="10"/>
        <v>0</v>
      </c>
    </row>
    <row r="97" spans="1:21" ht="16.5" customHeight="1" x14ac:dyDescent="0.4">
      <c r="A97" s="31" t="str">
        <f t="shared" si="6"/>
        <v>0</v>
      </c>
      <c r="C97" s="57"/>
      <c r="D97" s="58"/>
      <c r="E97" s="59"/>
      <c r="F97" s="60"/>
      <c r="G97" s="61"/>
      <c r="H97" s="62"/>
      <c r="I97" s="77"/>
      <c r="J97" s="78"/>
      <c r="K97" s="79" t="str">
        <f t="shared" si="11"/>
        <v/>
      </c>
      <c r="L97" s="80"/>
      <c r="M97" s="77"/>
      <c r="N97" s="81" t="str">
        <f t="shared" si="7"/>
        <v/>
      </c>
      <c r="O97" s="82" t="str">
        <f t="shared" si="8"/>
        <v/>
      </c>
      <c r="S97" s="1">
        <f>COUNTIF($E$5:E97,E97)</f>
        <v>0</v>
      </c>
      <c r="T97" s="26" t="str">
        <f t="shared" si="9"/>
        <v/>
      </c>
      <c r="U97" s="30">
        <f t="shared" si="10"/>
        <v>0</v>
      </c>
    </row>
    <row r="98" spans="1:21" ht="16.5" customHeight="1" x14ac:dyDescent="0.4">
      <c r="A98" s="31" t="str">
        <f t="shared" si="6"/>
        <v>0</v>
      </c>
      <c r="C98" s="57"/>
      <c r="D98" s="58"/>
      <c r="E98" s="59"/>
      <c r="F98" s="60"/>
      <c r="G98" s="61"/>
      <c r="H98" s="62"/>
      <c r="I98" s="77"/>
      <c r="J98" s="78"/>
      <c r="K98" s="79" t="str">
        <f t="shared" si="11"/>
        <v/>
      </c>
      <c r="L98" s="80"/>
      <c r="M98" s="77"/>
      <c r="N98" s="81" t="str">
        <f t="shared" si="7"/>
        <v/>
      </c>
      <c r="O98" s="82" t="str">
        <f t="shared" si="8"/>
        <v/>
      </c>
      <c r="S98" s="1">
        <f>COUNTIF($E$5:E98,E98)</f>
        <v>0</v>
      </c>
      <c r="T98" s="26" t="str">
        <f t="shared" si="9"/>
        <v/>
      </c>
      <c r="U98" s="30">
        <f t="shared" si="10"/>
        <v>0</v>
      </c>
    </row>
    <row r="99" spans="1:21" ht="16.5" customHeight="1" x14ac:dyDescent="0.4">
      <c r="A99" s="31" t="str">
        <f t="shared" si="6"/>
        <v>0</v>
      </c>
      <c r="C99" s="57"/>
      <c r="D99" s="58"/>
      <c r="E99" s="59"/>
      <c r="F99" s="60"/>
      <c r="G99" s="61"/>
      <c r="H99" s="62"/>
      <c r="I99" s="77"/>
      <c r="J99" s="78"/>
      <c r="K99" s="79" t="str">
        <f t="shared" si="11"/>
        <v/>
      </c>
      <c r="L99" s="80"/>
      <c r="M99" s="77"/>
      <c r="N99" s="81" t="str">
        <f t="shared" si="7"/>
        <v/>
      </c>
      <c r="O99" s="82" t="str">
        <f t="shared" si="8"/>
        <v/>
      </c>
      <c r="S99" s="1">
        <f>COUNTIF($E$5:E99,E99)</f>
        <v>0</v>
      </c>
      <c r="T99" s="26" t="str">
        <f t="shared" si="9"/>
        <v/>
      </c>
      <c r="U99" s="30">
        <f t="shared" si="10"/>
        <v>0</v>
      </c>
    </row>
    <row r="100" spans="1:21" ht="16.5" customHeight="1" x14ac:dyDescent="0.4">
      <c r="A100" s="31" t="str">
        <f t="shared" si="6"/>
        <v>0</v>
      </c>
      <c r="C100" s="57"/>
      <c r="D100" s="58"/>
      <c r="E100" s="59"/>
      <c r="F100" s="60"/>
      <c r="G100" s="61"/>
      <c r="H100" s="62"/>
      <c r="I100" s="77"/>
      <c r="J100" s="78"/>
      <c r="K100" s="79" t="str">
        <f t="shared" si="11"/>
        <v/>
      </c>
      <c r="L100" s="80"/>
      <c r="M100" s="77"/>
      <c r="N100" s="81" t="str">
        <f t="shared" si="7"/>
        <v/>
      </c>
      <c r="O100" s="82" t="str">
        <f t="shared" si="8"/>
        <v/>
      </c>
      <c r="S100" s="1">
        <f>COUNTIF($E$5:E100,E100)</f>
        <v>0</v>
      </c>
      <c r="T100" s="26" t="str">
        <f t="shared" si="9"/>
        <v/>
      </c>
      <c r="U100" s="30">
        <f t="shared" si="10"/>
        <v>0</v>
      </c>
    </row>
    <row r="101" spans="1:21" ht="16.5" customHeight="1" x14ac:dyDescent="0.4">
      <c r="A101" s="31" t="str">
        <f t="shared" si="6"/>
        <v>0</v>
      </c>
      <c r="C101" s="57"/>
      <c r="D101" s="58"/>
      <c r="E101" s="59"/>
      <c r="F101" s="60"/>
      <c r="G101" s="61"/>
      <c r="H101" s="62"/>
      <c r="I101" s="77"/>
      <c r="J101" s="78"/>
      <c r="K101" s="79" t="str">
        <f t="shared" si="11"/>
        <v/>
      </c>
      <c r="L101" s="80"/>
      <c r="M101" s="77"/>
      <c r="N101" s="81" t="str">
        <f t="shared" si="7"/>
        <v/>
      </c>
      <c r="O101" s="82" t="str">
        <f t="shared" si="8"/>
        <v/>
      </c>
      <c r="S101" s="1">
        <f>COUNTIF($E$5:E101,E101)</f>
        <v>0</v>
      </c>
      <c r="T101" s="26" t="str">
        <f t="shared" si="9"/>
        <v/>
      </c>
      <c r="U101" s="30">
        <f t="shared" si="10"/>
        <v>0</v>
      </c>
    </row>
    <row r="102" spans="1:21" ht="16.5" customHeight="1" x14ac:dyDescent="0.4">
      <c r="A102" s="31" t="str">
        <f t="shared" si="6"/>
        <v>0</v>
      </c>
      <c r="C102" s="57"/>
      <c r="D102" s="58"/>
      <c r="E102" s="59"/>
      <c r="F102" s="60"/>
      <c r="G102" s="61"/>
      <c r="H102" s="62"/>
      <c r="I102" s="77"/>
      <c r="J102" s="78"/>
      <c r="K102" s="79" t="str">
        <f t="shared" si="11"/>
        <v/>
      </c>
      <c r="L102" s="80"/>
      <c r="M102" s="77"/>
      <c r="N102" s="81" t="str">
        <f t="shared" si="7"/>
        <v/>
      </c>
      <c r="O102" s="82" t="str">
        <f t="shared" si="8"/>
        <v/>
      </c>
      <c r="S102" s="1">
        <f>COUNTIF($E$5:E102,E102)</f>
        <v>0</v>
      </c>
      <c r="T102" s="26" t="str">
        <f t="shared" si="9"/>
        <v/>
      </c>
      <c r="U102" s="30">
        <f t="shared" si="10"/>
        <v>0</v>
      </c>
    </row>
    <row r="103" spans="1:21" ht="16.5" customHeight="1" x14ac:dyDescent="0.4">
      <c r="A103" s="31" t="str">
        <f t="shared" si="6"/>
        <v>0</v>
      </c>
      <c r="C103" s="57"/>
      <c r="D103" s="58"/>
      <c r="E103" s="59"/>
      <c r="F103" s="60"/>
      <c r="G103" s="61"/>
      <c r="H103" s="62"/>
      <c r="I103" s="77"/>
      <c r="J103" s="78"/>
      <c r="K103" s="79" t="str">
        <f t="shared" si="11"/>
        <v/>
      </c>
      <c r="L103" s="80"/>
      <c r="M103" s="77"/>
      <c r="N103" s="81" t="str">
        <f t="shared" si="7"/>
        <v/>
      </c>
      <c r="O103" s="82" t="str">
        <f t="shared" si="8"/>
        <v/>
      </c>
      <c r="S103" s="1">
        <f>COUNTIF($E$5:E103,E103)</f>
        <v>0</v>
      </c>
      <c r="T103" s="26" t="str">
        <f t="shared" si="9"/>
        <v/>
      </c>
      <c r="U103" s="30">
        <f t="shared" si="10"/>
        <v>0</v>
      </c>
    </row>
    <row r="104" spans="1:21" ht="16.5" customHeight="1" x14ac:dyDescent="0.4">
      <c r="A104" s="31" t="str">
        <f t="shared" si="6"/>
        <v>0</v>
      </c>
      <c r="C104" s="57"/>
      <c r="D104" s="58"/>
      <c r="E104" s="59"/>
      <c r="F104" s="60"/>
      <c r="G104" s="61"/>
      <c r="H104" s="62"/>
      <c r="I104" s="77"/>
      <c r="J104" s="78"/>
      <c r="K104" s="79" t="str">
        <f t="shared" si="11"/>
        <v/>
      </c>
      <c r="L104" s="80"/>
      <c r="M104" s="77"/>
      <c r="N104" s="81" t="str">
        <f t="shared" si="7"/>
        <v/>
      </c>
      <c r="O104" s="82" t="str">
        <f t="shared" si="8"/>
        <v/>
      </c>
      <c r="S104" s="1">
        <f>COUNTIF($E$5:E104,E104)</f>
        <v>0</v>
      </c>
      <c r="T104" s="26" t="str">
        <f t="shared" si="9"/>
        <v/>
      </c>
      <c r="U104" s="30">
        <f t="shared" si="10"/>
        <v>0</v>
      </c>
    </row>
    <row r="105" spans="1:21" ht="16.5" customHeight="1" x14ac:dyDescent="0.4">
      <c r="A105" s="31" t="str">
        <f t="shared" si="6"/>
        <v>0</v>
      </c>
      <c r="C105" s="57"/>
      <c r="D105" s="58"/>
      <c r="E105" s="59"/>
      <c r="F105" s="60"/>
      <c r="G105" s="61"/>
      <c r="H105" s="62"/>
      <c r="I105" s="77"/>
      <c r="J105" s="78"/>
      <c r="K105" s="79" t="str">
        <f t="shared" si="11"/>
        <v/>
      </c>
      <c r="L105" s="80"/>
      <c r="M105" s="77"/>
      <c r="N105" s="81" t="str">
        <f t="shared" si="7"/>
        <v/>
      </c>
      <c r="O105" s="82" t="str">
        <f t="shared" si="8"/>
        <v/>
      </c>
      <c r="S105" s="1">
        <f>COUNTIF($E$5:E105,E105)</f>
        <v>0</v>
      </c>
      <c r="T105" s="26" t="str">
        <f t="shared" si="9"/>
        <v/>
      </c>
      <c r="U105" s="30">
        <f t="shared" si="10"/>
        <v>0</v>
      </c>
    </row>
    <row r="106" spans="1:21" ht="16.5" customHeight="1" x14ac:dyDescent="0.4">
      <c r="A106" s="31" t="str">
        <f t="shared" si="6"/>
        <v>0</v>
      </c>
      <c r="C106" s="57"/>
      <c r="D106" s="58"/>
      <c r="E106" s="59"/>
      <c r="F106" s="60"/>
      <c r="G106" s="61"/>
      <c r="H106" s="62"/>
      <c r="I106" s="77"/>
      <c r="J106" s="78"/>
      <c r="K106" s="79" t="str">
        <f t="shared" si="11"/>
        <v/>
      </c>
      <c r="L106" s="80"/>
      <c r="M106" s="77"/>
      <c r="N106" s="81" t="str">
        <f t="shared" si="7"/>
        <v/>
      </c>
      <c r="O106" s="82" t="str">
        <f t="shared" si="8"/>
        <v/>
      </c>
      <c r="S106" s="1">
        <f>COUNTIF($E$5:E106,E106)</f>
        <v>0</v>
      </c>
      <c r="T106" s="26" t="str">
        <f t="shared" si="9"/>
        <v/>
      </c>
      <c r="U106" s="30">
        <f t="shared" si="10"/>
        <v>0</v>
      </c>
    </row>
    <row r="107" spans="1:21" ht="16.5" customHeight="1" x14ac:dyDescent="0.4">
      <c r="A107" s="31" t="str">
        <f t="shared" si="6"/>
        <v>0</v>
      </c>
      <c r="C107" s="57"/>
      <c r="D107" s="58"/>
      <c r="E107" s="59"/>
      <c r="F107" s="60"/>
      <c r="G107" s="61"/>
      <c r="H107" s="62"/>
      <c r="I107" s="77"/>
      <c r="J107" s="78"/>
      <c r="K107" s="79" t="str">
        <f t="shared" si="11"/>
        <v/>
      </c>
      <c r="L107" s="80"/>
      <c r="M107" s="77"/>
      <c r="N107" s="81" t="str">
        <f t="shared" si="7"/>
        <v/>
      </c>
      <c r="O107" s="82" t="str">
        <f t="shared" si="8"/>
        <v/>
      </c>
      <c r="S107" s="1">
        <f>COUNTIF($E$5:E107,E107)</f>
        <v>0</v>
      </c>
      <c r="T107" s="26" t="str">
        <f t="shared" si="9"/>
        <v/>
      </c>
      <c r="U107" s="30">
        <f t="shared" si="10"/>
        <v>0</v>
      </c>
    </row>
    <row r="108" spans="1:21" ht="16.5" customHeight="1" x14ac:dyDescent="0.4">
      <c r="A108" s="31" t="str">
        <f t="shared" si="6"/>
        <v>0</v>
      </c>
      <c r="C108" s="57"/>
      <c r="D108" s="58"/>
      <c r="E108" s="59"/>
      <c r="F108" s="60"/>
      <c r="G108" s="61"/>
      <c r="H108" s="62"/>
      <c r="I108" s="77"/>
      <c r="J108" s="78"/>
      <c r="K108" s="79" t="str">
        <f t="shared" si="11"/>
        <v/>
      </c>
      <c r="L108" s="80"/>
      <c r="M108" s="77"/>
      <c r="N108" s="81" t="str">
        <f t="shared" si="7"/>
        <v/>
      </c>
      <c r="O108" s="82" t="str">
        <f t="shared" si="8"/>
        <v/>
      </c>
      <c r="S108" s="1">
        <f>COUNTIF($E$5:E108,E108)</f>
        <v>0</v>
      </c>
      <c r="T108" s="26" t="str">
        <f t="shared" si="9"/>
        <v/>
      </c>
      <c r="U108" s="30">
        <f t="shared" si="10"/>
        <v>0</v>
      </c>
    </row>
    <row r="109" spans="1:21" ht="16.5" customHeight="1" x14ac:dyDescent="0.4">
      <c r="A109" s="31" t="str">
        <f t="shared" si="6"/>
        <v>0</v>
      </c>
      <c r="C109" s="57"/>
      <c r="D109" s="58"/>
      <c r="E109" s="59"/>
      <c r="F109" s="60"/>
      <c r="G109" s="61"/>
      <c r="H109" s="62"/>
      <c r="I109" s="77"/>
      <c r="J109" s="78"/>
      <c r="K109" s="79" t="str">
        <f t="shared" si="11"/>
        <v/>
      </c>
      <c r="L109" s="80"/>
      <c r="M109" s="77"/>
      <c r="N109" s="81" t="str">
        <f t="shared" si="7"/>
        <v/>
      </c>
      <c r="O109" s="82" t="str">
        <f t="shared" si="8"/>
        <v/>
      </c>
      <c r="S109" s="1">
        <f>COUNTIF($E$5:E109,E109)</f>
        <v>0</v>
      </c>
      <c r="T109" s="26" t="str">
        <f t="shared" si="9"/>
        <v/>
      </c>
      <c r="U109" s="30">
        <f t="shared" si="10"/>
        <v>0</v>
      </c>
    </row>
    <row r="110" spans="1:21" ht="16.5" customHeight="1" x14ac:dyDescent="0.4">
      <c r="A110" s="31" t="str">
        <f t="shared" si="6"/>
        <v>0</v>
      </c>
      <c r="C110" s="57"/>
      <c r="D110" s="58"/>
      <c r="E110" s="59"/>
      <c r="F110" s="60"/>
      <c r="G110" s="61"/>
      <c r="H110" s="62"/>
      <c r="I110" s="77"/>
      <c r="J110" s="78"/>
      <c r="K110" s="79" t="str">
        <f t="shared" si="11"/>
        <v/>
      </c>
      <c r="L110" s="80"/>
      <c r="M110" s="77"/>
      <c r="N110" s="81" t="str">
        <f t="shared" si="7"/>
        <v/>
      </c>
      <c r="O110" s="82" t="str">
        <f t="shared" si="8"/>
        <v/>
      </c>
      <c r="S110" s="1">
        <f>COUNTIF($E$5:E110,E110)</f>
        <v>0</v>
      </c>
      <c r="T110" s="26" t="str">
        <f t="shared" si="9"/>
        <v/>
      </c>
      <c r="U110" s="30">
        <f t="shared" si="10"/>
        <v>0</v>
      </c>
    </row>
    <row r="111" spans="1:21" ht="16.5" customHeight="1" x14ac:dyDescent="0.4">
      <c r="A111" s="31" t="str">
        <f t="shared" si="6"/>
        <v>0</v>
      </c>
      <c r="C111" s="57"/>
      <c r="D111" s="58"/>
      <c r="E111" s="59"/>
      <c r="F111" s="60"/>
      <c r="G111" s="61"/>
      <c r="H111" s="62"/>
      <c r="I111" s="77"/>
      <c r="J111" s="78"/>
      <c r="K111" s="79" t="str">
        <f t="shared" si="11"/>
        <v/>
      </c>
      <c r="L111" s="80"/>
      <c r="M111" s="77"/>
      <c r="N111" s="81" t="str">
        <f t="shared" si="7"/>
        <v/>
      </c>
      <c r="O111" s="82" t="str">
        <f t="shared" si="8"/>
        <v/>
      </c>
      <c r="S111" s="1">
        <f>COUNTIF($E$5:E111,E111)</f>
        <v>0</v>
      </c>
      <c r="T111" s="26" t="str">
        <f t="shared" si="9"/>
        <v/>
      </c>
      <c r="U111" s="30">
        <f t="shared" si="10"/>
        <v>0</v>
      </c>
    </row>
    <row r="112" spans="1:21" ht="16.5" customHeight="1" x14ac:dyDescent="0.4">
      <c r="A112" s="31" t="str">
        <f t="shared" si="6"/>
        <v>0</v>
      </c>
      <c r="C112" s="57"/>
      <c r="D112" s="58"/>
      <c r="E112" s="59"/>
      <c r="F112" s="60"/>
      <c r="G112" s="61"/>
      <c r="H112" s="62"/>
      <c r="I112" s="77"/>
      <c r="J112" s="78"/>
      <c r="K112" s="79" t="str">
        <f t="shared" si="11"/>
        <v/>
      </c>
      <c r="L112" s="80"/>
      <c r="M112" s="77"/>
      <c r="N112" s="81" t="str">
        <f t="shared" si="7"/>
        <v/>
      </c>
      <c r="O112" s="82" t="str">
        <f t="shared" si="8"/>
        <v/>
      </c>
      <c r="S112" s="1">
        <f>COUNTIF($E$5:E112,E112)</f>
        <v>0</v>
      </c>
      <c r="T112" s="26" t="str">
        <f t="shared" si="9"/>
        <v/>
      </c>
      <c r="U112" s="30">
        <f t="shared" si="10"/>
        <v>0</v>
      </c>
    </row>
    <row r="113" spans="1:21" ht="16.5" customHeight="1" x14ac:dyDescent="0.4">
      <c r="A113" s="31" t="str">
        <f t="shared" si="6"/>
        <v>0</v>
      </c>
      <c r="C113" s="57"/>
      <c r="D113" s="58"/>
      <c r="E113" s="59"/>
      <c r="F113" s="60"/>
      <c r="G113" s="61"/>
      <c r="H113" s="62"/>
      <c r="I113" s="77"/>
      <c r="J113" s="78"/>
      <c r="K113" s="79" t="str">
        <f t="shared" si="11"/>
        <v/>
      </c>
      <c r="L113" s="80"/>
      <c r="M113" s="77"/>
      <c r="N113" s="81" t="str">
        <f t="shared" si="7"/>
        <v/>
      </c>
      <c r="O113" s="82" t="str">
        <f t="shared" si="8"/>
        <v/>
      </c>
      <c r="S113" s="1">
        <f>COUNTIF($E$5:E113,E113)</f>
        <v>0</v>
      </c>
      <c r="T113" s="26" t="str">
        <f t="shared" si="9"/>
        <v/>
      </c>
      <c r="U113" s="30">
        <f t="shared" si="10"/>
        <v>0</v>
      </c>
    </row>
    <row r="114" spans="1:21" ht="16.5" customHeight="1" x14ac:dyDescent="0.4">
      <c r="A114" s="31" t="str">
        <f t="shared" si="6"/>
        <v>0</v>
      </c>
      <c r="C114" s="57"/>
      <c r="D114" s="58"/>
      <c r="E114" s="59"/>
      <c r="F114" s="60"/>
      <c r="G114" s="61"/>
      <c r="H114" s="62"/>
      <c r="I114" s="77"/>
      <c r="J114" s="78"/>
      <c r="K114" s="79" t="str">
        <f t="shared" si="11"/>
        <v/>
      </c>
      <c r="L114" s="80"/>
      <c r="M114" s="77"/>
      <c r="N114" s="81" t="str">
        <f t="shared" si="7"/>
        <v/>
      </c>
      <c r="O114" s="82" t="str">
        <f t="shared" si="8"/>
        <v/>
      </c>
      <c r="S114" s="1">
        <f>COUNTIF($E$5:E114,E114)</f>
        <v>0</v>
      </c>
      <c r="T114" s="26" t="str">
        <f t="shared" si="9"/>
        <v/>
      </c>
      <c r="U114" s="30">
        <f t="shared" si="10"/>
        <v>0</v>
      </c>
    </row>
    <row r="115" spans="1:21" ht="16.5" customHeight="1" x14ac:dyDescent="0.4">
      <c r="A115" s="31" t="str">
        <f t="shared" si="6"/>
        <v>0</v>
      </c>
      <c r="C115" s="57"/>
      <c r="D115" s="58"/>
      <c r="E115" s="59"/>
      <c r="F115" s="60"/>
      <c r="G115" s="61"/>
      <c r="H115" s="62"/>
      <c r="I115" s="77"/>
      <c r="J115" s="78"/>
      <c r="K115" s="79" t="str">
        <f t="shared" si="11"/>
        <v/>
      </c>
      <c r="L115" s="80"/>
      <c r="M115" s="77"/>
      <c r="N115" s="81" t="str">
        <f t="shared" si="7"/>
        <v/>
      </c>
      <c r="O115" s="82" t="str">
        <f t="shared" si="8"/>
        <v/>
      </c>
      <c r="S115" s="1">
        <f>COUNTIF($E$5:E115,E115)</f>
        <v>0</v>
      </c>
      <c r="T115" s="26" t="str">
        <f t="shared" si="9"/>
        <v/>
      </c>
      <c r="U115" s="30">
        <f t="shared" si="10"/>
        <v>0</v>
      </c>
    </row>
    <row r="116" spans="1:21" ht="16.5" customHeight="1" x14ac:dyDescent="0.4">
      <c r="A116" s="31" t="str">
        <f t="shared" si="6"/>
        <v>0</v>
      </c>
      <c r="C116" s="57"/>
      <c r="D116" s="58"/>
      <c r="E116" s="59"/>
      <c r="F116" s="60"/>
      <c r="G116" s="61"/>
      <c r="H116" s="62"/>
      <c r="I116" s="77"/>
      <c r="J116" s="78"/>
      <c r="K116" s="79" t="str">
        <f t="shared" si="11"/>
        <v/>
      </c>
      <c r="L116" s="80"/>
      <c r="M116" s="77"/>
      <c r="N116" s="81" t="str">
        <f t="shared" si="7"/>
        <v/>
      </c>
      <c r="O116" s="82" t="str">
        <f t="shared" si="8"/>
        <v/>
      </c>
      <c r="S116" s="1">
        <f>COUNTIF($E$5:E116,E116)</f>
        <v>0</v>
      </c>
      <c r="T116" s="26" t="str">
        <f t="shared" si="9"/>
        <v/>
      </c>
      <c r="U116" s="30">
        <f t="shared" si="10"/>
        <v>0</v>
      </c>
    </row>
    <row r="117" spans="1:21" ht="16.5" customHeight="1" x14ac:dyDescent="0.4">
      <c r="A117" s="31" t="str">
        <f t="shared" si="6"/>
        <v>0</v>
      </c>
      <c r="C117" s="57"/>
      <c r="D117" s="58"/>
      <c r="E117" s="59"/>
      <c r="F117" s="60"/>
      <c r="G117" s="61"/>
      <c r="H117" s="62"/>
      <c r="I117" s="77"/>
      <c r="J117" s="78"/>
      <c r="K117" s="79" t="str">
        <f t="shared" si="11"/>
        <v/>
      </c>
      <c r="L117" s="80"/>
      <c r="M117" s="77"/>
      <c r="N117" s="81" t="str">
        <f t="shared" si="7"/>
        <v/>
      </c>
      <c r="O117" s="82" t="str">
        <f t="shared" si="8"/>
        <v/>
      </c>
      <c r="S117" s="1">
        <f>COUNTIF($E$5:E117,E117)</f>
        <v>0</v>
      </c>
      <c r="T117" s="26" t="str">
        <f t="shared" si="9"/>
        <v/>
      </c>
      <c r="U117" s="30">
        <f t="shared" si="10"/>
        <v>0</v>
      </c>
    </row>
    <row r="118" spans="1:21" ht="16.5" customHeight="1" x14ac:dyDescent="0.4">
      <c r="A118" s="31" t="str">
        <f t="shared" si="6"/>
        <v>0</v>
      </c>
      <c r="C118" s="57"/>
      <c r="D118" s="58"/>
      <c r="E118" s="59"/>
      <c r="F118" s="60"/>
      <c r="G118" s="61"/>
      <c r="H118" s="62"/>
      <c r="I118" s="77"/>
      <c r="J118" s="78"/>
      <c r="K118" s="79" t="str">
        <f t="shared" si="11"/>
        <v/>
      </c>
      <c r="L118" s="80"/>
      <c r="M118" s="77"/>
      <c r="N118" s="81" t="str">
        <f t="shared" si="7"/>
        <v/>
      </c>
      <c r="O118" s="82" t="str">
        <f t="shared" si="8"/>
        <v/>
      </c>
      <c r="S118" s="1">
        <f>COUNTIF($E$5:E118,E118)</f>
        <v>0</v>
      </c>
      <c r="T118" s="26" t="str">
        <f t="shared" si="9"/>
        <v/>
      </c>
      <c r="U118" s="30">
        <f t="shared" si="10"/>
        <v>0</v>
      </c>
    </row>
    <row r="119" spans="1:21" ht="16.5" customHeight="1" x14ac:dyDescent="0.4">
      <c r="A119" s="31" t="str">
        <f t="shared" si="6"/>
        <v>0</v>
      </c>
      <c r="C119" s="57"/>
      <c r="D119" s="58"/>
      <c r="E119" s="59"/>
      <c r="F119" s="60"/>
      <c r="G119" s="61"/>
      <c r="H119" s="62"/>
      <c r="I119" s="77"/>
      <c r="J119" s="78"/>
      <c r="K119" s="79" t="str">
        <f t="shared" si="11"/>
        <v/>
      </c>
      <c r="L119" s="80"/>
      <c r="M119" s="77"/>
      <c r="N119" s="81" t="str">
        <f t="shared" si="7"/>
        <v/>
      </c>
      <c r="O119" s="82" t="str">
        <f t="shared" si="8"/>
        <v/>
      </c>
      <c r="S119" s="1">
        <f>COUNTIF($E$5:E119,E119)</f>
        <v>0</v>
      </c>
      <c r="T119" s="26" t="str">
        <f t="shared" si="9"/>
        <v/>
      </c>
      <c r="U119" s="30">
        <f t="shared" si="10"/>
        <v>0</v>
      </c>
    </row>
    <row r="120" spans="1:21" ht="16.5" customHeight="1" x14ac:dyDescent="0.4">
      <c r="A120" s="31" t="str">
        <f t="shared" si="6"/>
        <v>0</v>
      </c>
      <c r="C120" s="57"/>
      <c r="D120" s="58"/>
      <c r="E120" s="59"/>
      <c r="F120" s="60"/>
      <c r="G120" s="61"/>
      <c r="H120" s="62"/>
      <c r="I120" s="77"/>
      <c r="J120" s="78"/>
      <c r="K120" s="79" t="str">
        <f t="shared" si="11"/>
        <v/>
      </c>
      <c r="L120" s="80"/>
      <c r="M120" s="77"/>
      <c r="N120" s="81" t="str">
        <f t="shared" si="7"/>
        <v/>
      </c>
      <c r="O120" s="82" t="str">
        <f t="shared" si="8"/>
        <v/>
      </c>
      <c r="S120" s="1">
        <f>COUNTIF($E$5:E120,E120)</f>
        <v>0</v>
      </c>
      <c r="T120" s="26" t="str">
        <f t="shared" si="9"/>
        <v/>
      </c>
      <c r="U120" s="30">
        <f t="shared" si="10"/>
        <v>0</v>
      </c>
    </row>
    <row r="121" spans="1:21" ht="16.5" customHeight="1" x14ac:dyDescent="0.4">
      <c r="A121" s="31" t="str">
        <f t="shared" si="6"/>
        <v>0</v>
      </c>
      <c r="C121" s="57"/>
      <c r="D121" s="58"/>
      <c r="E121" s="59"/>
      <c r="F121" s="60"/>
      <c r="G121" s="61"/>
      <c r="H121" s="62"/>
      <c r="I121" s="77"/>
      <c r="J121" s="78"/>
      <c r="K121" s="79" t="str">
        <f t="shared" si="11"/>
        <v/>
      </c>
      <c r="L121" s="80"/>
      <c r="M121" s="77"/>
      <c r="N121" s="81" t="str">
        <f t="shared" si="7"/>
        <v/>
      </c>
      <c r="O121" s="82" t="str">
        <f t="shared" si="8"/>
        <v/>
      </c>
      <c r="S121" s="1">
        <f>COUNTIF($E$5:E121,E121)</f>
        <v>0</v>
      </c>
      <c r="T121" s="26" t="str">
        <f t="shared" si="9"/>
        <v/>
      </c>
      <c r="U121" s="30">
        <f t="shared" si="10"/>
        <v>0</v>
      </c>
    </row>
    <row r="122" spans="1:21" ht="16.5" customHeight="1" x14ac:dyDescent="0.4">
      <c r="A122" s="31" t="str">
        <f t="shared" si="6"/>
        <v>0</v>
      </c>
      <c r="C122" s="57"/>
      <c r="D122" s="58"/>
      <c r="E122" s="59"/>
      <c r="F122" s="60"/>
      <c r="G122" s="61"/>
      <c r="H122" s="62"/>
      <c r="I122" s="77"/>
      <c r="J122" s="78"/>
      <c r="K122" s="79" t="str">
        <f t="shared" si="11"/>
        <v/>
      </c>
      <c r="L122" s="80"/>
      <c r="M122" s="77"/>
      <c r="N122" s="81" t="str">
        <f t="shared" si="7"/>
        <v/>
      </c>
      <c r="O122" s="82" t="str">
        <f t="shared" si="8"/>
        <v/>
      </c>
      <c r="S122" s="1">
        <f>COUNTIF($E$5:E122,E122)</f>
        <v>0</v>
      </c>
      <c r="T122" s="26" t="str">
        <f t="shared" si="9"/>
        <v/>
      </c>
      <c r="U122" s="30">
        <f t="shared" si="10"/>
        <v>0</v>
      </c>
    </row>
    <row r="123" spans="1:21" ht="16.5" customHeight="1" x14ac:dyDescent="0.4">
      <c r="A123" s="31" t="str">
        <f t="shared" si="6"/>
        <v>0</v>
      </c>
      <c r="C123" s="57"/>
      <c r="D123" s="58"/>
      <c r="E123" s="59"/>
      <c r="F123" s="60"/>
      <c r="G123" s="61"/>
      <c r="H123" s="62"/>
      <c r="I123" s="77"/>
      <c r="J123" s="78"/>
      <c r="K123" s="79" t="str">
        <f t="shared" si="11"/>
        <v/>
      </c>
      <c r="L123" s="80"/>
      <c r="M123" s="77"/>
      <c r="N123" s="81" t="str">
        <f t="shared" si="7"/>
        <v/>
      </c>
      <c r="O123" s="82" t="str">
        <f t="shared" si="8"/>
        <v/>
      </c>
      <c r="S123" s="1">
        <f>COUNTIF($E$5:E123,E123)</f>
        <v>0</v>
      </c>
      <c r="T123" s="26" t="str">
        <f t="shared" si="9"/>
        <v/>
      </c>
      <c r="U123" s="30">
        <f t="shared" si="10"/>
        <v>0</v>
      </c>
    </row>
    <row r="124" spans="1:21" ht="16.5" customHeight="1" x14ac:dyDescent="0.4">
      <c r="A124" s="31" t="str">
        <f t="shared" si="6"/>
        <v>0</v>
      </c>
      <c r="C124" s="57"/>
      <c r="D124" s="58"/>
      <c r="E124" s="59"/>
      <c r="F124" s="60"/>
      <c r="G124" s="61"/>
      <c r="H124" s="62"/>
      <c r="I124" s="77"/>
      <c r="J124" s="78"/>
      <c r="K124" s="79" t="str">
        <f t="shared" si="11"/>
        <v/>
      </c>
      <c r="L124" s="80"/>
      <c r="M124" s="77"/>
      <c r="N124" s="81" t="str">
        <f t="shared" si="7"/>
        <v/>
      </c>
      <c r="O124" s="82" t="str">
        <f t="shared" si="8"/>
        <v/>
      </c>
      <c r="S124" s="1">
        <f>COUNTIF($E$5:E124,E124)</f>
        <v>0</v>
      </c>
      <c r="T124" s="26" t="str">
        <f t="shared" si="9"/>
        <v/>
      </c>
      <c r="U124" s="30">
        <f t="shared" si="10"/>
        <v>0</v>
      </c>
    </row>
    <row r="125" spans="1:21" ht="16.5" customHeight="1" x14ac:dyDescent="0.4">
      <c r="A125" s="31" t="str">
        <f t="shared" si="6"/>
        <v>0</v>
      </c>
      <c r="C125" s="57"/>
      <c r="D125" s="58"/>
      <c r="E125" s="59"/>
      <c r="F125" s="60"/>
      <c r="G125" s="61"/>
      <c r="H125" s="62"/>
      <c r="I125" s="77"/>
      <c r="J125" s="78"/>
      <c r="K125" s="79" t="str">
        <f t="shared" si="11"/>
        <v/>
      </c>
      <c r="L125" s="80"/>
      <c r="M125" s="77"/>
      <c r="N125" s="81" t="str">
        <f t="shared" si="7"/>
        <v/>
      </c>
      <c r="O125" s="82" t="str">
        <f t="shared" si="8"/>
        <v/>
      </c>
      <c r="S125" s="1">
        <f>COUNTIF($E$5:E125,E125)</f>
        <v>0</v>
      </c>
      <c r="T125" s="26" t="str">
        <f t="shared" si="9"/>
        <v/>
      </c>
      <c r="U125" s="30">
        <f t="shared" si="10"/>
        <v>0</v>
      </c>
    </row>
    <row r="126" spans="1:21" ht="16.5" customHeight="1" x14ac:dyDescent="0.4">
      <c r="A126" s="31" t="str">
        <f t="shared" si="6"/>
        <v>0</v>
      </c>
      <c r="C126" s="57"/>
      <c r="D126" s="58"/>
      <c r="E126" s="59"/>
      <c r="F126" s="60"/>
      <c r="G126" s="61"/>
      <c r="H126" s="62"/>
      <c r="I126" s="77"/>
      <c r="J126" s="78"/>
      <c r="K126" s="79" t="str">
        <f t="shared" si="11"/>
        <v/>
      </c>
      <c r="L126" s="80"/>
      <c r="M126" s="77"/>
      <c r="N126" s="81" t="str">
        <f t="shared" si="7"/>
        <v/>
      </c>
      <c r="O126" s="82" t="str">
        <f t="shared" si="8"/>
        <v/>
      </c>
      <c r="S126" s="1">
        <f>COUNTIF($E$5:E126,E126)</f>
        <v>0</v>
      </c>
      <c r="T126" s="26" t="str">
        <f t="shared" si="9"/>
        <v/>
      </c>
      <c r="U126" s="30">
        <f t="shared" si="10"/>
        <v>0</v>
      </c>
    </row>
    <row r="127" spans="1:21" ht="16.5" customHeight="1" x14ac:dyDescent="0.4">
      <c r="A127" s="31" t="str">
        <f t="shared" si="6"/>
        <v>0</v>
      </c>
      <c r="C127" s="57"/>
      <c r="D127" s="58"/>
      <c r="E127" s="59"/>
      <c r="F127" s="60"/>
      <c r="G127" s="61"/>
      <c r="H127" s="62"/>
      <c r="I127" s="77"/>
      <c r="J127" s="78"/>
      <c r="K127" s="79" t="str">
        <f t="shared" si="11"/>
        <v/>
      </c>
      <c r="L127" s="80"/>
      <c r="M127" s="77"/>
      <c r="N127" s="81" t="str">
        <f t="shared" si="7"/>
        <v/>
      </c>
      <c r="O127" s="82" t="str">
        <f t="shared" si="8"/>
        <v/>
      </c>
      <c r="S127" s="1">
        <f>COUNTIF($E$5:E127,E127)</f>
        <v>0</v>
      </c>
      <c r="T127" s="26" t="str">
        <f t="shared" si="9"/>
        <v/>
      </c>
      <c r="U127" s="30">
        <f t="shared" si="10"/>
        <v>0</v>
      </c>
    </row>
    <row r="128" spans="1:21" ht="16.5" customHeight="1" x14ac:dyDescent="0.4">
      <c r="A128" s="31" t="str">
        <f t="shared" si="6"/>
        <v>0</v>
      </c>
      <c r="C128" s="57"/>
      <c r="D128" s="58"/>
      <c r="E128" s="59"/>
      <c r="F128" s="60"/>
      <c r="G128" s="61"/>
      <c r="H128" s="62"/>
      <c r="I128" s="77"/>
      <c r="J128" s="78"/>
      <c r="K128" s="79" t="str">
        <f t="shared" si="11"/>
        <v/>
      </c>
      <c r="L128" s="80"/>
      <c r="M128" s="77"/>
      <c r="N128" s="81" t="str">
        <f t="shared" si="7"/>
        <v/>
      </c>
      <c r="O128" s="82" t="str">
        <f t="shared" si="8"/>
        <v/>
      </c>
      <c r="S128" s="1">
        <f>COUNTIF($E$5:E128,E128)</f>
        <v>0</v>
      </c>
      <c r="T128" s="26" t="str">
        <f t="shared" si="9"/>
        <v/>
      </c>
      <c r="U128" s="30">
        <f t="shared" si="10"/>
        <v>0</v>
      </c>
    </row>
    <row r="129" spans="1:21" ht="16.5" customHeight="1" x14ac:dyDescent="0.4">
      <c r="A129" s="31" t="str">
        <f t="shared" si="6"/>
        <v>0</v>
      </c>
      <c r="C129" s="57"/>
      <c r="D129" s="58"/>
      <c r="E129" s="59"/>
      <c r="F129" s="60"/>
      <c r="G129" s="61"/>
      <c r="H129" s="62"/>
      <c r="I129" s="77"/>
      <c r="J129" s="78"/>
      <c r="K129" s="79" t="str">
        <f t="shared" si="11"/>
        <v/>
      </c>
      <c r="L129" s="80"/>
      <c r="M129" s="77"/>
      <c r="N129" s="81" t="str">
        <f t="shared" si="7"/>
        <v/>
      </c>
      <c r="O129" s="82" t="str">
        <f t="shared" si="8"/>
        <v/>
      </c>
      <c r="S129" s="1">
        <f>COUNTIF($E$5:E129,E129)</f>
        <v>0</v>
      </c>
      <c r="T129" s="26" t="str">
        <f t="shared" si="9"/>
        <v/>
      </c>
      <c r="U129" s="30">
        <f t="shared" si="10"/>
        <v>0</v>
      </c>
    </row>
    <row r="130" spans="1:21" ht="16.5" customHeight="1" x14ac:dyDescent="0.4">
      <c r="A130" s="31" t="str">
        <f t="shared" si="6"/>
        <v>0</v>
      </c>
      <c r="C130" s="57"/>
      <c r="D130" s="58"/>
      <c r="E130" s="59"/>
      <c r="F130" s="60"/>
      <c r="G130" s="61"/>
      <c r="H130" s="62"/>
      <c r="I130" s="77"/>
      <c r="J130" s="78"/>
      <c r="K130" s="79" t="str">
        <f t="shared" si="11"/>
        <v/>
      </c>
      <c r="L130" s="80"/>
      <c r="M130" s="77"/>
      <c r="N130" s="81" t="str">
        <f t="shared" si="7"/>
        <v/>
      </c>
      <c r="O130" s="82" t="str">
        <f t="shared" si="8"/>
        <v/>
      </c>
      <c r="S130" s="1">
        <f>COUNTIF($E$5:E130,E130)</f>
        <v>0</v>
      </c>
      <c r="T130" s="26" t="str">
        <f t="shared" si="9"/>
        <v/>
      </c>
      <c r="U130" s="30">
        <f t="shared" si="10"/>
        <v>0</v>
      </c>
    </row>
    <row r="131" spans="1:21" ht="16.5" customHeight="1" x14ac:dyDescent="0.4">
      <c r="A131" s="31" t="str">
        <f t="shared" si="6"/>
        <v>0</v>
      </c>
      <c r="C131" s="57"/>
      <c r="D131" s="58"/>
      <c r="E131" s="59"/>
      <c r="F131" s="60"/>
      <c r="G131" s="61"/>
      <c r="H131" s="62"/>
      <c r="I131" s="77"/>
      <c r="J131" s="78"/>
      <c r="K131" s="79" t="str">
        <f t="shared" si="11"/>
        <v/>
      </c>
      <c r="L131" s="80"/>
      <c r="M131" s="77"/>
      <c r="N131" s="81" t="str">
        <f t="shared" si="7"/>
        <v/>
      </c>
      <c r="O131" s="82" t="str">
        <f t="shared" si="8"/>
        <v/>
      </c>
      <c r="S131" s="1">
        <f>COUNTIF($E$5:E131,E131)</f>
        <v>0</v>
      </c>
      <c r="T131" s="26" t="str">
        <f t="shared" si="9"/>
        <v/>
      </c>
      <c r="U131" s="30">
        <f t="shared" si="10"/>
        <v>0</v>
      </c>
    </row>
    <row r="132" spans="1:21" ht="16.5" customHeight="1" x14ac:dyDescent="0.4">
      <c r="A132" s="31" t="str">
        <f t="shared" si="6"/>
        <v>0</v>
      </c>
      <c r="C132" s="57"/>
      <c r="D132" s="58"/>
      <c r="E132" s="59"/>
      <c r="F132" s="60"/>
      <c r="G132" s="61"/>
      <c r="H132" s="62"/>
      <c r="I132" s="77"/>
      <c r="J132" s="78"/>
      <c r="K132" s="79" t="str">
        <f t="shared" si="11"/>
        <v/>
      </c>
      <c r="L132" s="80"/>
      <c r="M132" s="77"/>
      <c r="N132" s="81" t="str">
        <f t="shared" si="7"/>
        <v/>
      </c>
      <c r="O132" s="82" t="str">
        <f t="shared" si="8"/>
        <v/>
      </c>
      <c r="S132" s="1">
        <f>COUNTIF($E$5:E132,E132)</f>
        <v>0</v>
      </c>
      <c r="T132" s="26" t="str">
        <f t="shared" si="9"/>
        <v/>
      </c>
      <c r="U132" s="30">
        <f t="shared" si="10"/>
        <v>0</v>
      </c>
    </row>
    <row r="133" spans="1:21" ht="16.5" customHeight="1" x14ac:dyDescent="0.4">
      <c r="A133" s="31" t="str">
        <f t="shared" si="6"/>
        <v>0</v>
      </c>
      <c r="C133" s="57"/>
      <c r="D133" s="58"/>
      <c r="E133" s="59"/>
      <c r="F133" s="60"/>
      <c r="G133" s="61"/>
      <c r="H133" s="62"/>
      <c r="I133" s="77"/>
      <c r="J133" s="78"/>
      <c r="K133" s="79" t="str">
        <f t="shared" si="11"/>
        <v/>
      </c>
      <c r="L133" s="80"/>
      <c r="M133" s="77"/>
      <c r="N133" s="81" t="str">
        <f t="shared" si="7"/>
        <v/>
      </c>
      <c r="O133" s="82" t="str">
        <f t="shared" si="8"/>
        <v/>
      </c>
      <c r="S133" s="1">
        <f>COUNTIF($E$5:E133,E133)</f>
        <v>0</v>
      </c>
      <c r="T133" s="26" t="str">
        <f t="shared" si="9"/>
        <v/>
      </c>
      <c r="U133" s="30">
        <f t="shared" si="10"/>
        <v>0</v>
      </c>
    </row>
    <row r="134" spans="1:21" ht="16.5" customHeight="1" x14ac:dyDescent="0.4">
      <c r="A134" s="31" t="str">
        <f t="shared" ref="A134:A197" si="12">CONCATENATE(S134,E134)</f>
        <v>0</v>
      </c>
      <c r="C134" s="57"/>
      <c r="D134" s="58"/>
      <c r="E134" s="59"/>
      <c r="F134" s="60"/>
      <c r="G134" s="61"/>
      <c r="H134" s="62"/>
      <c r="I134" s="77"/>
      <c r="J134" s="78"/>
      <c r="K134" s="79" t="str">
        <f t="shared" si="11"/>
        <v/>
      </c>
      <c r="L134" s="80"/>
      <c r="M134" s="77"/>
      <c r="N134" s="81" t="str">
        <f t="shared" ref="N134:N194" si="13">IF(I134+J134+L134+M134=0,"",N133+L134-M134)</f>
        <v/>
      </c>
      <c r="O134" s="82" t="str">
        <f t="shared" ref="O134:O194" si="14">IFERROR(K134+N134,"")</f>
        <v/>
      </c>
      <c r="S134" s="1">
        <f>COUNTIF($E$5:E134,E134)</f>
        <v>0</v>
      </c>
      <c r="T134" s="26" t="str">
        <f t="shared" ref="T134:T197" si="15">C134&amp;E134</f>
        <v/>
      </c>
      <c r="U134" s="30">
        <f t="shared" ref="U134:U197" si="16">I134-J134+L134-M134</f>
        <v>0</v>
      </c>
    </row>
    <row r="135" spans="1:21" ht="16.5" customHeight="1" x14ac:dyDescent="0.4">
      <c r="A135" s="31" t="str">
        <f t="shared" si="12"/>
        <v>0</v>
      </c>
      <c r="C135" s="57"/>
      <c r="D135" s="58"/>
      <c r="E135" s="59"/>
      <c r="F135" s="60"/>
      <c r="G135" s="61"/>
      <c r="H135" s="62"/>
      <c r="I135" s="77"/>
      <c r="J135" s="78"/>
      <c r="K135" s="79" t="str">
        <f t="shared" ref="K135:K194" si="17">IF(I135+J135+L135+M135=0,"",K134+I135-J135)</f>
        <v/>
      </c>
      <c r="L135" s="80"/>
      <c r="M135" s="77"/>
      <c r="N135" s="81" t="str">
        <f t="shared" si="13"/>
        <v/>
      </c>
      <c r="O135" s="82" t="str">
        <f t="shared" si="14"/>
        <v/>
      </c>
      <c r="S135" s="1">
        <f>COUNTIF($E$5:E135,E135)</f>
        <v>0</v>
      </c>
      <c r="T135" s="26" t="str">
        <f t="shared" si="15"/>
        <v/>
      </c>
      <c r="U135" s="30">
        <f t="shared" si="16"/>
        <v>0</v>
      </c>
    </row>
    <row r="136" spans="1:21" ht="16.5" customHeight="1" x14ac:dyDescent="0.4">
      <c r="A136" s="31" t="str">
        <f t="shared" si="12"/>
        <v>0</v>
      </c>
      <c r="C136" s="57"/>
      <c r="D136" s="58"/>
      <c r="E136" s="59"/>
      <c r="F136" s="60"/>
      <c r="G136" s="61"/>
      <c r="H136" s="62"/>
      <c r="I136" s="77"/>
      <c r="J136" s="78"/>
      <c r="K136" s="79" t="str">
        <f t="shared" si="17"/>
        <v/>
      </c>
      <c r="L136" s="80"/>
      <c r="M136" s="77"/>
      <c r="N136" s="81" t="str">
        <f t="shared" si="13"/>
        <v/>
      </c>
      <c r="O136" s="82" t="str">
        <f t="shared" si="14"/>
        <v/>
      </c>
      <c r="S136" s="1">
        <f>COUNTIF($E$5:E136,E136)</f>
        <v>0</v>
      </c>
      <c r="T136" s="26" t="str">
        <f t="shared" si="15"/>
        <v/>
      </c>
      <c r="U136" s="30">
        <f t="shared" si="16"/>
        <v>0</v>
      </c>
    </row>
    <row r="137" spans="1:21" ht="16.5" customHeight="1" x14ac:dyDescent="0.4">
      <c r="A137" s="31" t="str">
        <f t="shared" si="12"/>
        <v>0</v>
      </c>
      <c r="C137" s="57"/>
      <c r="D137" s="58"/>
      <c r="E137" s="59"/>
      <c r="F137" s="60"/>
      <c r="G137" s="61"/>
      <c r="H137" s="62"/>
      <c r="I137" s="77"/>
      <c r="J137" s="78"/>
      <c r="K137" s="79" t="str">
        <f t="shared" si="17"/>
        <v/>
      </c>
      <c r="L137" s="80"/>
      <c r="M137" s="77"/>
      <c r="N137" s="81" t="str">
        <f t="shared" si="13"/>
        <v/>
      </c>
      <c r="O137" s="82" t="str">
        <f t="shared" si="14"/>
        <v/>
      </c>
      <c r="S137" s="1">
        <f>COUNTIF($E$5:E137,E137)</f>
        <v>0</v>
      </c>
      <c r="T137" s="26" t="str">
        <f t="shared" si="15"/>
        <v/>
      </c>
      <c r="U137" s="30">
        <f t="shared" si="16"/>
        <v>0</v>
      </c>
    </row>
    <row r="138" spans="1:21" ht="16.5" customHeight="1" x14ac:dyDescent="0.4">
      <c r="A138" s="31" t="str">
        <f t="shared" si="12"/>
        <v>0</v>
      </c>
      <c r="C138" s="57"/>
      <c r="D138" s="58"/>
      <c r="E138" s="59"/>
      <c r="F138" s="60"/>
      <c r="G138" s="61"/>
      <c r="H138" s="62"/>
      <c r="I138" s="77"/>
      <c r="J138" s="78"/>
      <c r="K138" s="79" t="str">
        <f t="shared" si="17"/>
        <v/>
      </c>
      <c r="L138" s="80"/>
      <c r="M138" s="77"/>
      <c r="N138" s="81" t="str">
        <f t="shared" si="13"/>
        <v/>
      </c>
      <c r="O138" s="82" t="str">
        <f t="shared" si="14"/>
        <v/>
      </c>
      <c r="S138" s="1">
        <f>COUNTIF($E$5:E138,E138)</f>
        <v>0</v>
      </c>
      <c r="T138" s="26" t="str">
        <f t="shared" si="15"/>
        <v/>
      </c>
      <c r="U138" s="30">
        <f t="shared" si="16"/>
        <v>0</v>
      </c>
    </row>
    <row r="139" spans="1:21" ht="16.5" customHeight="1" x14ac:dyDescent="0.4">
      <c r="A139" s="31" t="str">
        <f t="shared" si="12"/>
        <v>0</v>
      </c>
      <c r="C139" s="57"/>
      <c r="D139" s="58"/>
      <c r="E139" s="59"/>
      <c r="F139" s="60"/>
      <c r="G139" s="61"/>
      <c r="H139" s="62"/>
      <c r="I139" s="77"/>
      <c r="J139" s="78"/>
      <c r="K139" s="79" t="str">
        <f t="shared" si="17"/>
        <v/>
      </c>
      <c r="L139" s="80"/>
      <c r="M139" s="77"/>
      <c r="N139" s="81" t="str">
        <f t="shared" si="13"/>
        <v/>
      </c>
      <c r="O139" s="82" t="str">
        <f t="shared" si="14"/>
        <v/>
      </c>
      <c r="S139" s="1">
        <f>COUNTIF($E$5:E139,E139)</f>
        <v>0</v>
      </c>
      <c r="T139" s="26" t="str">
        <f t="shared" si="15"/>
        <v/>
      </c>
      <c r="U139" s="30">
        <f t="shared" si="16"/>
        <v>0</v>
      </c>
    </row>
    <row r="140" spans="1:21" ht="16.5" customHeight="1" x14ac:dyDescent="0.4">
      <c r="A140" s="31" t="str">
        <f t="shared" si="12"/>
        <v>0</v>
      </c>
      <c r="C140" s="57"/>
      <c r="D140" s="58"/>
      <c r="E140" s="59"/>
      <c r="F140" s="60"/>
      <c r="G140" s="61"/>
      <c r="H140" s="62"/>
      <c r="I140" s="77"/>
      <c r="J140" s="78"/>
      <c r="K140" s="79" t="str">
        <f t="shared" si="17"/>
        <v/>
      </c>
      <c r="L140" s="80"/>
      <c r="M140" s="77"/>
      <c r="N140" s="81" t="str">
        <f t="shared" si="13"/>
        <v/>
      </c>
      <c r="O140" s="82" t="str">
        <f t="shared" si="14"/>
        <v/>
      </c>
      <c r="S140" s="1">
        <f>COUNTIF($E$5:E140,E140)</f>
        <v>0</v>
      </c>
      <c r="T140" s="26" t="str">
        <f t="shared" si="15"/>
        <v/>
      </c>
      <c r="U140" s="30">
        <f t="shared" si="16"/>
        <v>0</v>
      </c>
    </row>
    <row r="141" spans="1:21" ht="16.5" customHeight="1" x14ac:dyDescent="0.4">
      <c r="A141" s="31" t="str">
        <f t="shared" si="12"/>
        <v>0</v>
      </c>
      <c r="C141" s="57"/>
      <c r="D141" s="58"/>
      <c r="E141" s="59"/>
      <c r="F141" s="60"/>
      <c r="G141" s="61"/>
      <c r="H141" s="62"/>
      <c r="I141" s="77"/>
      <c r="J141" s="78"/>
      <c r="K141" s="79" t="str">
        <f t="shared" si="17"/>
        <v/>
      </c>
      <c r="L141" s="80"/>
      <c r="M141" s="77"/>
      <c r="N141" s="81" t="str">
        <f t="shared" si="13"/>
        <v/>
      </c>
      <c r="O141" s="82" t="str">
        <f t="shared" si="14"/>
        <v/>
      </c>
      <c r="S141" s="1">
        <f>COUNTIF($E$5:E141,E141)</f>
        <v>0</v>
      </c>
      <c r="T141" s="26" t="str">
        <f t="shared" si="15"/>
        <v/>
      </c>
      <c r="U141" s="30">
        <f t="shared" si="16"/>
        <v>0</v>
      </c>
    </row>
    <row r="142" spans="1:21" ht="16.5" customHeight="1" x14ac:dyDescent="0.4">
      <c r="A142" s="31" t="str">
        <f t="shared" si="12"/>
        <v>0</v>
      </c>
      <c r="C142" s="57"/>
      <c r="D142" s="58"/>
      <c r="E142" s="59"/>
      <c r="F142" s="60"/>
      <c r="G142" s="61"/>
      <c r="H142" s="62"/>
      <c r="I142" s="77"/>
      <c r="J142" s="78"/>
      <c r="K142" s="79" t="str">
        <f t="shared" si="17"/>
        <v/>
      </c>
      <c r="L142" s="80"/>
      <c r="M142" s="77"/>
      <c r="N142" s="81" t="str">
        <f t="shared" si="13"/>
        <v/>
      </c>
      <c r="O142" s="82" t="str">
        <f t="shared" si="14"/>
        <v/>
      </c>
      <c r="S142" s="1">
        <f>COUNTIF($E$5:E142,E142)</f>
        <v>0</v>
      </c>
      <c r="T142" s="26" t="str">
        <f t="shared" si="15"/>
        <v/>
      </c>
      <c r="U142" s="30">
        <f t="shared" si="16"/>
        <v>0</v>
      </c>
    </row>
    <row r="143" spans="1:21" ht="16.5" customHeight="1" x14ac:dyDescent="0.4">
      <c r="A143" s="31" t="str">
        <f t="shared" si="12"/>
        <v>0</v>
      </c>
      <c r="C143" s="57"/>
      <c r="D143" s="58"/>
      <c r="E143" s="59"/>
      <c r="F143" s="60"/>
      <c r="G143" s="61"/>
      <c r="H143" s="62"/>
      <c r="I143" s="77"/>
      <c r="J143" s="78"/>
      <c r="K143" s="79" t="str">
        <f t="shared" si="17"/>
        <v/>
      </c>
      <c r="L143" s="80"/>
      <c r="M143" s="77"/>
      <c r="N143" s="81" t="str">
        <f t="shared" si="13"/>
        <v/>
      </c>
      <c r="O143" s="82" t="str">
        <f t="shared" si="14"/>
        <v/>
      </c>
      <c r="S143" s="1">
        <f>COUNTIF($E$5:E143,E143)</f>
        <v>0</v>
      </c>
      <c r="T143" s="26" t="str">
        <f t="shared" si="15"/>
        <v/>
      </c>
      <c r="U143" s="30">
        <f t="shared" si="16"/>
        <v>0</v>
      </c>
    </row>
    <row r="144" spans="1:21" ht="16.5" customHeight="1" x14ac:dyDescent="0.4">
      <c r="A144" s="31" t="str">
        <f t="shared" si="12"/>
        <v>0</v>
      </c>
      <c r="C144" s="57"/>
      <c r="D144" s="58"/>
      <c r="E144" s="59"/>
      <c r="F144" s="60"/>
      <c r="G144" s="61"/>
      <c r="H144" s="62"/>
      <c r="I144" s="77"/>
      <c r="J144" s="78"/>
      <c r="K144" s="79" t="str">
        <f t="shared" si="17"/>
        <v/>
      </c>
      <c r="L144" s="80"/>
      <c r="M144" s="77"/>
      <c r="N144" s="81" t="str">
        <f t="shared" si="13"/>
        <v/>
      </c>
      <c r="O144" s="82" t="str">
        <f t="shared" si="14"/>
        <v/>
      </c>
      <c r="S144" s="1">
        <f>COUNTIF($E$5:E144,E144)</f>
        <v>0</v>
      </c>
      <c r="T144" s="26" t="str">
        <f t="shared" si="15"/>
        <v/>
      </c>
      <c r="U144" s="30">
        <f t="shared" si="16"/>
        <v>0</v>
      </c>
    </row>
    <row r="145" spans="1:21" ht="16.5" customHeight="1" x14ac:dyDescent="0.4">
      <c r="A145" s="31" t="str">
        <f t="shared" si="12"/>
        <v>0</v>
      </c>
      <c r="C145" s="57"/>
      <c r="D145" s="58"/>
      <c r="E145" s="59"/>
      <c r="F145" s="60"/>
      <c r="G145" s="61"/>
      <c r="H145" s="62"/>
      <c r="I145" s="77"/>
      <c r="J145" s="78"/>
      <c r="K145" s="79" t="str">
        <f t="shared" si="17"/>
        <v/>
      </c>
      <c r="L145" s="80"/>
      <c r="M145" s="77"/>
      <c r="N145" s="81" t="str">
        <f t="shared" si="13"/>
        <v/>
      </c>
      <c r="O145" s="82" t="str">
        <f t="shared" si="14"/>
        <v/>
      </c>
      <c r="S145" s="1">
        <f>COUNTIF($E$5:E145,E145)</f>
        <v>0</v>
      </c>
      <c r="T145" s="26" t="str">
        <f t="shared" si="15"/>
        <v/>
      </c>
      <c r="U145" s="30">
        <f t="shared" si="16"/>
        <v>0</v>
      </c>
    </row>
    <row r="146" spans="1:21" ht="16.5" customHeight="1" x14ac:dyDescent="0.4">
      <c r="A146" s="31" t="str">
        <f t="shared" si="12"/>
        <v>0</v>
      </c>
      <c r="C146" s="57"/>
      <c r="D146" s="58"/>
      <c r="E146" s="59"/>
      <c r="F146" s="60"/>
      <c r="G146" s="61"/>
      <c r="H146" s="62"/>
      <c r="I146" s="77"/>
      <c r="J146" s="78"/>
      <c r="K146" s="79" t="str">
        <f t="shared" si="17"/>
        <v/>
      </c>
      <c r="L146" s="80"/>
      <c r="M146" s="77"/>
      <c r="N146" s="81" t="str">
        <f t="shared" si="13"/>
        <v/>
      </c>
      <c r="O146" s="82" t="str">
        <f t="shared" si="14"/>
        <v/>
      </c>
      <c r="S146" s="1">
        <f>COUNTIF($E$5:E146,E146)</f>
        <v>0</v>
      </c>
      <c r="T146" s="26" t="str">
        <f t="shared" si="15"/>
        <v/>
      </c>
      <c r="U146" s="30">
        <f t="shared" si="16"/>
        <v>0</v>
      </c>
    </row>
    <row r="147" spans="1:21" ht="16.5" customHeight="1" x14ac:dyDescent="0.4">
      <c r="A147" s="31" t="str">
        <f t="shared" si="12"/>
        <v>0</v>
      </c>
      <c r="C147" s="57"/>
      <c r="D147" s="58"/>
      <c r="E147" s="59"/>
      <c r="F147" s="60"/>
      <c r="G147" s="61"/>
      <c r="H147" s="62"/>
      <c r="I147" s="77"/>
      <c r="J147" s="78"/>
      <c r="K147" s="79" t="str">
        <f t="shared" si="17"/>
        <v/>
      </c>
      <c r="L147" s="80"/>
      <c r="M147" s="77"/>
      <c r="N147" s="81" t="str">
        <f t="shared" si="13"/>
        <v/>
      </c>
      <c r="O147" s="82" t="str">
        <f t="shared" si="14"/>
        <v/>
      </c>
      <c r="S147" s="1">
        <f>COUNTIF($E$5:E147,E147)</f>
        <v>0</v>
      </c>
      <c r="T147" s="26" t="str">
        <f t="shared" si="15"/>
        <v/>
      </c>
      <c r="U147" s="30">
        <f t="shared" si="16"/>
        <v>0</v>
      </c>
    </row>
    <row r="148" spans="1:21" ht="16.5" customHeight="1" x14ac:dyDescent="0.4">
      <c r="A148" s="31" t="str">
        <f t="shared" si="12"/>
        <v>0</v>
      </c>
      <c r="C148" s="57"/>
      <c r="D148" s="58"/>
      <c r="E148" s="59"/>
      <c r="F148" s="60"/>
      <c r="G148" s="61"/>
      <c r="H148" s="62"/>
      <c r="I148" s="77"/>
      <c r="J148" s="78"/>
      <c r="K148" s="79" t="str">
        <f t="shared" si="17"/>
        <v/>
      </c>
      <c r="L148" s="80"/>
      <c r="M148" s="77"/>
      <c r="N148" s="81" t="str">
        <f t="shared" si="13"/>
        <v/>
      </c>
      <c r="O148" s="82" t="str">
        <f t="shared" si="14"/>
        <v/>
      </c>
      <c r="S148" s="1">
        <f>COUNTIF($E$5:E148,E148)</f>
        <v>0</v>
      </c>
      <c r="T148" s="26" t="str">
        <f t="shared" si="15"/>
        <v/>
      </c>
      <c r="U148" s="30">
        <f t="shared" si="16"/>
        <v>0</v>
      </c>
    </row>
    <row r="149" spans="1:21" ht="16.5" customHeight="1" x14ac:dyDescent="0.4">
      <c r="A149" s="31" t="str">
        <f t="shared" si="12"/>
        <v>0</v>
      </c>
      <c r="C149" s="57"/>
      <c r="D149" s="58"/>
      <c r="E149" s="59"/>
      <c r="F149" s="60"/>
      <c r="G149" s="61"/>
      <c r="H149" s="62"/>
      <c r="I149" s="77"/>
      <c r="J149" s="78"/>
      <c r="K149" s="79" t="str">
        <f t="shared" si="17"/>
        <v/>
      </c>
      <c r="L149" s="80"/>
      <c r="M149" s="77"/>
      <c r="N149" s="81" t="str">
        <f t="shared" si="13"/>
        <v/>
      </c>
      <c r="O149" s="82" t="str">
        <f t="shared" si="14"/>
        <v/>
      </c>
      <c r="S149" s="1">
        <f>COUNTIF($E$5:E149,E149)</f>
        <v>0</v>
      </c>
      <c r="T149" s="26" t="str">
        <f t="shared" si="15"/>
        <v/>
      </c>
      <c r="U149" s="30">
        <f t="shared" si="16"/>
        <v>0</v>
      </c>
    </row>
    <row r="150" spans="1:21" ht="16.5" customHeight="1" x14ac:dyDescent="0.4">
      <c r="A150" s="31" t="str">
        <f t="shared" si="12"/>
        <v>0</v>
      </c>
      <c r="C150" s="57"/>
      <c r="D150" s="58"/>
      <c r="E150" s="59"/>
      <c r="F150" s="60"/>
      <c r="G150" s="61"/>
      <c r="H150" s="62"/>
      <c r="I150" s="77"/>
      <c r="J150" s="78"/>
      <c r="K150" s="79" t="str">
        <f t="shared" si="17"/>
        <v/>
      </c>
      <c r="L150" s="80"/>
      <c r="M150" s="77"/>
      <c r="N150" s="81" t="str">
        <f t="shared" si="13"/>
        <v/>
      </c>
      <c r="O150" s="82" t="str">
        <f t="shared" si="14"/>
        <v/>
      </c>
      <c r="S150" s="1">
        <f>COUNTIF($E$5:E150,E150)</f>
        <v>0</v>
      </c>
      <c r="T150" s="26" t="str">
        <f t="shared" si="15"/>
        <v/>
      </c>
      <c r="U150" s="30">
        <f t="shared" si="16"/>
        <v>0</v>
      </c>
    </row>
    <row r="151" spans="1:21" ht="16.5" customHeight="1" x14ac:dyDescent="0.4">
      <c r="A151" s="31" t="str">
        <f t="shared" si="12"/>
        <v>0</v>
      </c>
      <c r="C151" s="57"/>
      <c r="D151" s="58"/>
      <c r="E151" s="59"/>
      <c r="F151" s="60"/>
      <c r="G151" s="61"/>
      <c r="H151" s="62"/>
      <c r="I151" s="77"/>
      <c r="J151" s="78"/>
      <c r="K151" s="79" t="str">
        <f t="shared" si="17"/>
        <v/>
      </c>
      <c r="L151" s="80"/>
      <c r="M151" s="77"/>
      <c r="N151" s="81" t="str">
        <f t="shared" si="13"/>
        <v/>
      </c>
      <c r="O151" s="82" t="str">
        <f t="shared" si="14"/>
        <v/>
      </c>
      <c r="S151" s="1">
        <f>COUNTIF($E$5:E151,E151)</f>
        <v>0</v>
      </c>
      <c r="T151" s="26" t="str">
        <f t="shared" si="15"/>
        <v/>
      </c>
      <c r="U151" s="30">
        <f t="shared" si="16"/>
        <v>0</v>
      </c>
    </row>
    <row r="152" spans="1:21" ht="16.5" customHeight="1" x14ac:dyDescent="0.4">
      <c r="A152" s="31" t="str">
        <f t="shared" si="12"/>
        <v>0</v>
      </c>
      <c r="C152" s="57"/>
      <c r="D152" s="58"/>
      <c r="E152" s="59"/>
      <c r="F152" s="60"/>
      <c r="G152" s="61"/>
      <c r="H152" s="62"/>
      <c r="I152" s="77"/>
      <c r="J152" s="78"/>
      <c r="K152" s="79" t="str">
        <f t="shared" si="17"/>
        <v/>
      </c>
      <c r="L152" s="80"/>
      <c r="M152" s="77"/>
      <c r="N152" s="81" t="str">
        <f t="shared" si="13"/>
        <v/>
      </c>
      <c r="O152" s="82" t="str">
        <f t="shared" si="14"/>
        <v/>
      </c>
      <c r="S152" s="1">
        <f>COUNTIF($E$5:E152,E152)</f>
        <v>0</v>
      </c>
      <c r="T152" s="26" t="str">
        <f t="shared" si="15"/>
        <v/>
      </c>
      <c r="U152" s="30">
        <f t="shared" si="16"/>
        <v>0</v>
      </c>
    </row>
    <row r="153" spans="1:21" ht="16.5" customHeight="1" x14ac:dyDescent="0.4">
      <c r="A153" s="31" t="str">
        <f t="shared" si="12"/>
        <v>0</v>
      </c>
      <c r="C153" s="57"/>
      <c r="D153" s="58"/>
      <c r="E153" s="59"/>
      <c r="F153" s="60"/>
      <c r="G153" s="61"/>
      <c r="H153" s="62"/>
      <c r="I153" s="77"/>
      <c r="J153" s="78"/>
      <c r="K153" s="79" t="str">
        <f t="shared" si="17"/>
        <v/>
      </c>
      <c r="L153" s="80"/>
      <c r="M153" s="77"/>
      <c r="N153" s="81" t="str">
        <f t="shared" si="13"/>
        <v/>
      </c>
      <c r="O153" s="82" t="str">
        <f t="shared" si="14"/>
        <v/>
      </c>
      <c r="S153" s="1">
        <f>COUNTIF($E$5:E153,E153)</f>
        <v>0</v>
      </c>
      <c r="T153" s="26" t="str">
        <f t="shared" si="15"/>
        <v/>
      </c>
      <c r="U153" s="30">
        <f t="shared" si="16"/>
        <v>0</v>
      </c>
    </row>
    <row r="154" spans="1:21" ht="16.5" customHeight="1" x14ac:dyDescent="0.4">
      <c r="A154" s="31" t="str">
        <f t="shared" si="12"/>
        <v>0</v>
      </c>
      <c r="C154" s="57"/>
      <c r="D154" s="58"/>
      <c r="E154" s="59"/>
      <c r="F154" s="60"/>
      <c r="G154" s="61"/>
      <c r="H154" s="62"/>
      <c r="I154" s="77"/>
      <c r="J154" s="78"/>
      <c r="K154" s="79" t="str">
        <f t="shared" si="17"/>
        <v/>
      </c>
      <c r="L154" s="80"/>
      <c r="M154" s="77"/>
      <c r="N154" s="81" t="str">
        <f t="shared" si="13"/>
        <v/>
      </c>
      <c r="O154" s="82" t="str">
        <f t="shared" si="14"/>
        <v/>
      </c>
      <c r="S154" s="1">
        <f>COUNTIF($E$5:E154,E154)</f>
        <v>0</v>
      </c>
      <c r="T154" s="26" t="str">
        <f t="shared" si="15"/>
        <v/>
      </c>
      <c r="U154" s="30">
        <f t="shared" si="16"/>
        <v>0</v>
      </c>
    </row>
    <row r="155" spans="1:21" ht="16.5" customHeight="1" x14ac:dyDescent="0.4">
      <c r="A155" s="31" t="str">
        <f t="shared" si="12"/>
        <v>0</v>
      </c>
      <c r="C155" s="57"/>
      <c r="D155" s="58"/>
      <c r="E155" s="59"/>
      <c r="F155" s="60"/>
      <c r="G155" s="61"/>
      <c r="H155" s="62"/>
      <c r="I155" s="77"/>
      <c r="J155" s="78"/>
      <c r="K155" s="79" t="str">
        <f t="shared" si="17"/>
        <v/>
      </c>
      <c r="L155" s="80"/>
      <c r="M155" s="77"/>
      <c r="N155" s="81" t="str">
        <f t="shared" si="13"/>
        <v/>
      </c>
      <c r="O155" s="82" t="str">
        <f t="shared" si="14"/>
        <v/>
      </c>
      <c r="S155" s="1">
        <f>COUNTIF($E$5:E155,E155)</f>
        <v>0</v>
      </c>
      <c r="T155" s="26" t="str">
        <f t="shared" si="15"/>
        <v/>
      </c>
      <c r="U155" s="30">
        <f t="shared" si="16"/>
        <v>0</v>
      </c>
    </row>
    <row r="156" spans="1:21" ht="16.5" customHeight="1" x14ac:dyDescent="0.4">
      <c r="A156" s="31" t="str">
        <f t="shared" si="12"/>
        <v>0</v>
      </c>
      <c r="C156" s="57"/>
      <c r="D156" s="58"/>
      <c r="E156" s="59"/>
      <c r="F156" s="60"/>
      <c r="G156" s="61"/>
      <c r="H156" s="62"/>
      <c r="I156" s="77"/>
      <c r="J156" s="78"/>
      <c r="K156" s="79" t="str">
        <f t="shared" si="17"/>
        <v/>
      </c>
      <c r="L156" s="80"/>
      <c r="M156" s="77"/>
      <c r="N156" s="81" t="str">
        <f t="shared" si="13"/>
        <v/>
      </c>
      <c r="O156" s="82" t="str">
        <f t="shared" si="14"/>
        <v/>
      </c>
      <c r="S156" s="1">
        <f>COUNTIF($E$5:E156,E156)</f>
        <v>0</v>
      </c>
      <c r="T156" s="26" t="str">
        <f t="shared" si="15"/>
        <v/>
      </c>
      <c r="U156" s="30">
        <f t="shared" si="16"/>
        <v>0</v>
      </c>
    </row>
    <row r="157" spans="1:21" ht="16.5" customHeight="1" x14ac:dyDescent="0.4">
      <c r="A157" s="31" t="str">
        <f t="shared" si="12"/>
        <v>0</v>
      </c>
      <c r="C157" s="57"/>
      <c r="D157" s="58"/>
      <c r="E157" s="59"/>
      <c r="F157" s="60"/>
      <c r="G157" s="61"/>
      <c r="H157" s="62"/>
      <c r="I157" s="77"/>
      <c r="J157" s="78"/>
      <c r="K157" s="79" t="str">
        <f t="shared" si="17"/>
        <v/>
      </c>
      <c r="L157" s="80"/>
      <c r="M157" s="77"/>
      <c r="N157" s="81" t="str">
        <f t="shared" si="13"/>
        <v/>
      </c>
      <c r="O157" s="82" t="str">
        <f t="shared" si="14"/>
        <v/>
      </c>
      <c r="S157" s="1">
        <f>COUNTIF($E$5:E157,E157)</f>
        <v>0</v>
      </c>
      <c r="T157" s="26" t="str">
        <f t="shared" si="15"/>
        <v/>
      </c>
      <c r="U157" s="30">
        <f t="shared" si="16"/>
        <v>0</v>
      </c>
    </row>
    <row r="158" spans="1:21" ht="16.5" customHeight="1" x14ac:dyDescent="0.4">
      <c r="A158" s="31" t="str">
        <f t="shared" si="12"/>
        <v>0</v>
      </c>
      <c r="C158" s="57"/>
      <c r="D158" s="58"/>
      <c r="E158" s="59"/>
      <c r="F158" s="60"/>
      <c r="G158" s="61"/>
      <c r="H158" s="62"/>
      <c r="I158" s="77"/>
      <c r="J158" s="78"/>
      <c r="K158" s="79" t="str">
        <f t="shared" si="17"/>
        <v/>
      </c>
      <c r="L158" s="80"/>
      <c r="M158" s="77"/>
      <c r="N158" s="81" t="str">
        <f t="shared" si="13"/>
        <v/>
      </c>
      <c r="O158" s="82" t="str">
        <f t="shared" si="14"/>
        <v/>
      </c>
      <c r="S158" s="1">
        <f>COUNTIF($E$5:E158,E158)</f>
        <v>0</v>
      </c>
      <c r="T158" s="26" t="str">
        <f t="shared" si="15"/>
        <v/>
      </c>
      <c r="U158" s="30">
        <f t="shared" si="16"/>
        <v>0</v>
      </c>
    </row>
    <row r="159" spans="1:21" ht="16.5" customHeight="1" x14ac:dyDescent="0.4">
      <c r="A159" s="31" t="str">
        <f t="shared" si="12"/>
        <v>0</v>
      </c>
      <c r="C159" s="57"/>
      <c r="D159" s="58"/>
      <c r="E159" s="59"/>
      <c r="F159" s="60"/>
      <c r="G159" s="61"/>
      <c r="H159" s="62"/>
      <c r="I159" s="77"/>
      <c r="J159" s="78"/>
      <c r="K159" s="79" t="str">
        <f t="shared" si="17"/>
        <v/>
      </c>
      <c r="L159" s="80"/>
      <c r="M159" s="77"/>
      <c r="N159" s="81" t="str">
        <f t="shared" si="13"/>
        <v/>
      </c>
      <c r="O159" s="82" t="str">
        <f t="shared" si="14"/>
        <v/>
      </c>
      <c r="S159" s="1">
        <f>COUNTIF($E$5:E159,E159)</f>
        <v>0</v>
      </c>
      <c r="T159" s="26" t="str">
        <f t="shared" si="15"/>
        <v/>
      </c>
      <c r="U159" s="30">
        <f t="shared" si="16"/>
        <v>0</v>
      </c>
    </row>
    <row r="160" spans="1:21" ht="16.5" customHeight="1" x14ac:dyDescent="0.4">
      <c r="A160" s="31" t="str">
        <f t="shared" si="12"/>
        <v>0</v>
      </c>
      <c r="C160" s="57"/>
      <c r="D160" s="58"/>
      <c r="E160" s="59"/>
      <c r="F160" s="60"/>
      <c r="G160" s="61"/>
      <c r="H160" s="62"/>
      <c r="I160" s="77"/>
      <c r="J160" s="78"/>
      <c r="K160" s="79" t="str">
        <f t="shared" si="17"/>
        <v/>
      </c>
      <c r="L160" s="80"/>
      <c r="M160" s="77"/>
      <c r="N160" s="81" t="str">
        <f t="shared" si="13"/>
        <v/>
      </c>
      <c r="O160" s="82" t="str">
        <f t="shared" si="14"/>
        <v/>
      </c>
      <c r="S160" s="1">
        <f>COUNTIF($E$5:E160,E160)</f>
        <v>0</v>
      </c>
      <c r="T160" s="26" t="str">
        <f t="shared" si="15"/>
        <v/>
      </c>
      <c r="U160" s="30">
        <f t="shared" si="16"/>
        <v>0</v>
      </c>
    </row>
    <row r="161" spans="1:21" ht="16.5" customHeight="1" x14ac:dyDescent="0.4">
      <c r="A161" s="31" t="str">
        <f t="shared" si="12"/>
        <v>0</v>
      </c>
      <c r="C161" s="57"/>
      <c r="D161" s="58"/>
      <c r="E161" s="59"/>
      <c r="F161" s="60"/>
      <c r="G161" s="61"/>
      <c r="H161" s="62"/>
      <c r="I161" s="77"/>
      <c r="J161" s="78"/>
      <c r="K161" s="79" t="str">
        <f t="shared" si="17"/>
        <v/>
      </c>
      <c r="L161" s="80"/>
      <c r="M161" s="77"/>
      <c r="N161" s="81" t="str">
        <f t="shared" si="13"/>
        <v/>
      </c>
      <c r="O161" s="82" t="str">
        <f t="shared" si="14"/>
        <v/>
      </c>
      <c r="S161" s="1">
        <f>COUNTIF($E$5:E161,E161)</f>
        <v>0</v>
      </c>
      <c r="T161" s="26" t="str">
        <f t="shared" si="15"/>
        <v/>
      </c>
      <c r="U161" s="30">
        <f t="shared" si="16"/>
        <v>0</v>
      </c>
    </row>
    <row r="162" spans="1:21" ht="16.5" customHeight="1" x14ac:dyDescent="0.4">
      <c r="A162" s="31" t="str">
        <f t="shared" si="12"/>
        <v>0</v>
      </c>
      <c r="C162" s="57"/>
      <c r="D162" s="58"/>
      <c r="E162" s="59"/>
      <c r="F162" s="60"/>
      <c r="G162" s="61"/>
      <c r="H162" s="62"/>
      <c r="I162" s="77"/>
      <c r="J162" s="78"/>
      <c r="K162" s="79" t="str">
        <f t="shared" si="17"/>
        <v/>
      </c>
      <c r="L162" s="80"/>
      <c r="M162" s="77"/>
      <c r="N162" s="81" t="str">
        <f t="shared" si="13"/>
        <v/>
      </c>
      <c r="O162" s="82" t="str">
        <f t="shared" si="14"/>
        <v/>
      </c>
      <c r="S162" s="1">
        <f>COUNTIF($E$5:E162,E162)</f>
        <v>0</v>
      </c>
      <c r="T162" s="26" t="str">
        <f t="shared" si="15"/>
        <v/>
      </c>
      <c r="U162" s="30">
        <f t="shared" si="16"/>
        <v>0</v>
      </c>
    </row>
    <row r="163" spans="1:21" ht="16.5" customHeight="1" x14ac:dyDescent="0.4">
      <c r="A163" s="31" t="str">
        <f t="shared" si="12"/>
        <v>0</v>
      </c>
      <c r="C163" s="57"/>
      <c r="D163" s="58"/>
      <c r="E163" s="59"/>
      <c r="F163" s="60"/>
      <c r="G163" s="61"/>
      <c r="H163" s="62"/>
      <c r="I163" s="77"/>
      <c r="J163" s="78"/>
      <c r="K163" s="79" t="str">
        <f t="shared" si="17"/>
        <v/>
      </c>
      <c r="L163" s="80"/>
      <c r="M163" s="77"/>
      <c r="N163" s="81" t="str">
        <f t="shared" si="13"/>
        <v/>
      </c>
      <c r="O163" s="82" t="str">
        <f t="shared" si="14"/>
        <v/>
      </c>
      <c r="S163" s="1">
        <f>COUNTIF($E$5:E163,E163)</f>
        <v>0</v>
      </c>
      <c r="T163" s="26" t="str">
        <f t="shared" si="15"/>
        <v/>
      </c>
      <c r="U163" s="30">
        <f t="shared" si="16"/>
        <v>0</v>
      </c>
    </row>
    <row r="164" spans="1:21" ht="16.5" customHeight="1" x14ac:dyDescent="0.4">
      <c r="A164" s="31" t="str">
        <f t="shared" si="12"/>
        <v>0</v>
      </c>
      <c r="C164" s="57"/>
      <c r="D164" s="58"/>
      <c r="E164" s="59"/>
      <c r="F164" s="60"/>
      <c r="G164" s="61"/>
      <c r="H164" s="62"/>
      <c r="I164" s="77"/>
      <c r="J164" s="78"/>
      <c r="K164" s="79" t="str">
        <f t="shared" si="17"/>
        <v/>
      </c>
      <c r="L164" s="80"/>
      <c r="M164" s="77"/>
      <c r="N164" s="81" t="str">
        <f t="shared" si="13"/>
        <v/>
      </c>
      <c r="O164" s="82" t="str">
        <f t="shared" si="14"/>
        <v/>
      </c>
      <c r="S164" s="1">
        <f>COUNTIF($E$5:E164,E164)</f>
        <v>0</v>
      </c>
      <c r="T164" s="26" t="str">
        <f t="shared" si="15"/>
        <v/>
      </c>
      <c r="U164" s="30">
        <f t="shared" si="16"/>
        <v>0</v>
      </c>
    </row>
    <row r="165" spans="1:21" ht="16.5" customHeight="1" x14ac:dyDescent="0.4">
      <c r="A165" s="31" t="str">
        <f t="shared" si="12"/>
        <v>0</v>
      </c>
      <c r="C165" s="57"/>
      <c r="D165" s="58"/>
      <c r="E165" s="59"/>
      <c r="F165" s="60"/>
      <c r="G165" s="61"/>
      <c r="H165" s="62"/>
      <c r="I165" s="77"/>
      <c r="J165" s="78"/>
      <c r="K165" s="79" t="str">
        <f t="shared" si="17"/>
        <v/>
      </c>
      <c r="L165" s="80"/>
      <c r="M165" s="77"/>
      <c r="N165" s="81" t="str">
        <f t="shared" si="13"/>
        <v/>
      </c>
      <c r="O165" s="82" t="str">
        <f t="shared" si="14"/>
        <v/>
      </c>
      <c r="S165" s="1">
        <f>COUNTIF($E$5:E165,E165)</f>
        <v>0</v>
      </c>
      <c r="T165" s="26" t="str">
        <f t="shared" si="15"/>
        <v/>
      </c>
      <c r="U165" s="30">
        <f t="shared" si="16"/>
        <v>0</v>
      </c>
    </row>
    <row r="166" spans="1:21" ht="16.5" customHeight="1" x14ac:dyDescent="0.4">
      <c r="A166" s="31" t="str">
        <f t="shared" si="12"/>
        <v>0</v>
      </c>
      <c r="C166" s="57"/>
      <c r="D166" s="58"/>
      <c r="E166" s="59"/>
      <c r="F166" s="60"/>
      <c r="G166" s="61"/>
      <c r="H166" s="62"/>
      <c r="I166" s="77"/>
      <c r="J166" s="78"/>
      <c r="K166" s="79" t="str">
        <f t="shared" si="17"/>
        <v/>
      </c>
      <c r="L166" s="80"/>
      <c r="M166" s="77"/>
      <c r="N166" s="81" t="str">
        <f t="shared" si="13"/>
        <v/>
      </c>
      <c r="O166" s="82" t="str">
        <f t="shared" si="14"/>
        <v/>
      </c>
      <c r="S166" s="1">
        <f>COUNTIF($E$5:E166,E166)</f>
        <v>0</v>
      </c>
      <c r="T166" s="26" t="str">
        <f t="shared" si="15"/>
        <v/>
      </c>
      <c r="U166" s="30">
        <f t="shared" si="16"/>
        <v>0</v>
      </c>
    </row>
    <row r="167" spans="1:21" ht="16.5" customHeight="1" x14ac:dyDescent="0.4">
      <c r="A167" s="31" t="str">
        <f t="shared" si="12"/>
        <v>0</v>
      </c>
      <c r="C167" s="57"/>
      <c r="D167" s="58"/>
      <c r="E167" s="59"/>
      <c r="F167" s="60"/>
      <c r="G167" s="61"/>
      <c r="H167" s="62"/>
      <c r="I167" s="77"/>
      <c r="J167" s="78"/>
      <c r="K167" s="79" t="str">
        <f t="shared" si="17"/>
        <v/>
      </c>
      <c r="L167" s="80"/>
      <c r="M167" s="77"/>
      <c r="N167" s="81" t="str">
        <f t="shared" si="13"/>
        <v/>
      </c>
      <c r="O167" s="82" t="str">
        <f t="shared" si="14"/>
        <v/>
      </c>
      <c r="S167" s="1">
        <f>COUNTIF($E$5:E167,E167)</f>
        <v>0</v>
      </c>
      <c r="T167" s="26" t="str">
        <f t="shared" si="15"/>
        <v/>
      </c>
      <c r="U167" s="30">
        <f t="shared" si="16"/>
        <v>0</v>
      </c>
    </row>
    <row r="168" spans="1:21" ht="16.5" customHeight="1" x14ac:dyDescent="0.4">
      <c r="A168" s="31" t="str">
        <f t="shared" si="12"/>
        <v>0</v>
      </c>
      <c r="C168" s="57"/>
      <c r="D168" s="58"/>
      <c r="E168" s="59"/>
      <c r="F168" s="60"/>
      <c r="G168" s="61"/>
      <c r="H168" s="62"/>
      <c r="I168" s="77"/>
      <c r="J168" s="78"/>
      <c r="K168" s="79" t="str">
        <f t="shared" si="17"/>
        <v/>
      </c>
      <c r="L168" s="80"/>
      <c r="M168" s="77"/>
      <c r="N168" s="81" t="str">
        <f t="shared" si="13"/>
        <v/>
      </c>
      <c r="O168" s="82" t="str">
        <f t="shared" si="14"/>
        <v/>
      </c>
      <c r="S168" s="1">
        <f>COUNTIF($E$5:E168,E168)</f>
        <v>0</v>
      </c>
      <c r="T168" s="26" t="str">
        <f t="shared" si="15"/>
        <v/>
      </c>
      <c r="U168" s="30">
        <f t="shared" si="16"/>
        <v>0</v>
      </c>
    </row>
    <row r="169" spans="1:21" ht="16.5" customHeight="1" x14ac:dyDescent="0.4">
      <c r="A169" s="31" t="str">
        <f t="shared" si="12"/>
        <v>0</v>
      </c>
      <c r="C169" s="57"/>
      <c r="D169" s="58"/>
      <c r="E169" s="59"/>
      <c r="F169" s="60"/>
      <c r="G169" s="61"/>
      <c r="H169" s="62"/>
      <c r="I169" s="77"/>
      <c r="J169" s="78"/>
      <c r="K169" s="79" t="str">
        <f t="shared" si="17"/>
        <v/>
      </c>
      <c r="L169" s="80"/>
      <c r="M169" s="77"/>
      <c r="N169" s="81" t="str">
        <f t="shared" si="13"/>
        <v/>
      </c>
      <c r="O169" s="82" t="str">
        <f t="shared" si="14"/>
        <v/>
      </c>
      <c r="S169" s="1">
        <f>COUNTIF($E$5:E169,E169)</f>
        <v>0</v>
      </c>
      <c r="T169" s="26" t="str">
        <f t="shared" si="15"/>
        <v/>
      </c>
      <c r="U169" s="30">
        <f t="shared" si="16"/>
        <v>0</v>
      </c>
    </row>
    <row r="170" spans="1:21" ht="16.5" customHeight="1" x14ac:dyDescent="0.4">
      <c r="A170" s="31" t="str">
        <f t="shared" si="12"/>
        <v>0</v>
      </c>
      <c r="C170" s="57"/>
      <c r="D170" s="58"/>
      <c r="E170" s="59"/>
      <c r="F170" s="60"/>
      <c r="G170" s="61"/>
      <c r="H170" s="62"/>
      <c r="I170" s="77"/>
      <c r="J170" s="78"/>
      <c r="K170" s="79" t="str">
        <f t="shared" si="17"/>
        <v/>
      </c>
      <c r="L170" s="80"/>
      <c r="M170" s="77"/>
      <c r="N170" s="81" t="str">
        <f t="shared" si="13"/>
        <v/>
      </c>
      <c r="O170" s="82" t="str">
        <f t="shared" si="14"/>
        <v/>
      </c>
      <c r="S170" s="1">
        <f>COUNTIF($E$5:E170,E170)</f>
        <v>0</v>
      </c>
      <c r="T170" s="26" t="str">
        <f t="shared" si="15"/>
        <v/>
      </c>
      <c r="U170" s="30">
        <f t="shared" si="16"/>
        <v>0</v>
      </c>
    </row>
    <row r="171" spans="1:21" ht="16.5" customHeight="1" x14ac:dyDescent="0.4">
      <c r="A171" s="31" t="str">
        <f t="shared" si="12"/>
        <v>0</v>
      </c>
      <c r="C171" s="57"/>
      <c r="D171" s="58"/>
      <c r="E171" s="59"/>
      <c r="F171" s="60"/>
      <c r="G171" s="61"/>
      <c r="H171" s="62"/>
      <c r="I171" s="77"/>
      <c r="J171" s="78"/>
      <c r="K171" s="79" t="str">
        <f t="shared" si="17"/>
        <v/>
      </c>
      <c r="L171" s="80"/>
      <c r="M171" s="77"/>
      <c r="N171" s="81" t="str">
        <f t="shared" si="13"/>
        <v/>
      </c>
      <c r="O171" s="82" t="str">
        <f t="shared" si="14"/>
        <v/>
      </c>
      <c r="S171" s="1">
        <f>COUNTIF($E$5:E171,E171)</f>
        <v>0</v>
      </c>
      <c r="T171" s="26" t="str">
        <f t="shared" si="15"/>
        <v/>
      </c>
      <c r="U171" s="30">
        <f t="shared" si="16"/>
        <v>0</v>
      </c>
    </row>
    <row r="172" spans="1:21" ht="16.5" customHeight="1" x14ac:dyDescent="0.4">
      <c r="A172" s="31" t="str">
        <f t="shared" si="12"/>
        <v>0</v>
      </c>
      <c r="C172" s="57"/>
      <c r="D172" s="58"/>
      <c r="E172" s="59"/>
      <c r="F172" s="60"/>
      <c r="G172" s="61"/>
      <c r="H172" s="62"/>
      <c r="I172" s="77"/>
      <c r="J172" s="78"/>
      <c r="K172" s="79" t="str">
        <f t="shared" si="17"/>
        <v/>
      </c>
      <c r="L172" s="80"/>
      <c r="M172" s="77"/>
      <c r="N172" s="81" t="str">
        <f t="shared" si="13"/>
        <v/>
      </c>
      <c r="O172" s="82" t="str">
        <f t="shared" si="14"/>
        <v/>
      </c>
      <c r="S172" s="1">
        <f>COUNTIF($E$5:E172,E172)</f>
        <v>0</v>
      </c>
      <c r="T172" s="26" t="str">
        <f t="shared" si="15"/>
        <v/>
      </c>
      <c r="U172" s="30">
        <f t="shared" si="16"/>
        <v>0</v>
      </c>
    </row>
    <row r="173" spans="1:21" ht="16.5" customHeight="1" x14ac:dyDescent="0.4">
      <c r="A173" s="31" t="str">
        <f t="shared" si="12"/>
        <v>0</v>
      </c>
      <c r="C173" s="57"/>
      <c r="D173" s="58"/>
      <c r="E173" s="59"/>
      <c r="F173" s="60"/>
      <c r="G173" s="61"/>
      <c r="H173" s="62"/>
      <c r="I173" s="77"/>
      <c r="J173" s="78"/>
      <c r="K173" s="79" t="str">
        <f t="shared" si="17"/>
        <v/>
      </c>
      <c r="L173" s="80"/>
      <c r="M173" s="77"/>
      <c r="N173" s="81" t="str">
        <f t="shared" si="13"/>
        <v/>
      </c>
      <c r="O173" s="82" t="str">
        <f t="shared" si="14"/>
        <v/>
      </c>
      <c r="S173" s="1">
        <f>COUNTIF($E$5:E173,E173)</f>
        <v>0</v>
      </c>
      <c r="T173" s="26" t="str">
        <f t="shared" si="15"/>
        <v/>
      </c>
      <c r="U173" s="30">
        <f t="shared" si="16"/>
        <v>0</v>
      </c>
    </row>
    <row r="174" spans="1:21" ht="16.5" customHeight="1" x14ac:dyDescent="0.4">
      <c r="A174" s="31" t="str">
        <f t="shared" si="12"/>
        <v>0</v>
      </c>
      <c r="C174" s="57"/>
      <c r="D174" s="58"/>
      <c r="E174" s="59"/>
      <c r="F174" s="60"/>
      <c r="G174" s="61"/>
      <c r="H174" s="62"/>
      <c r="I174" s="77"/>
      <c r="J174" s="78"/>
      <c r="K174" s="79" t="str">
        <f t="shared" si="17"/>
        <v/>
      </c>
      <c r="L174" s="80"/>
      <c r="M174" s="77"/>
      <c r="N174" s="81" t="str">
        <f t="shared" si="13"/>
        <v/>
      </c>
      <c r="O174" s="82" t="str">
        <f t="shared" si="14"/>
        <v/>
      </c>
      <c r="S174" s="1">
        <f>COUNTIF($E$5:E174,E174)</f>
        <v>0</v>
      </c>
      <c r="T174" s="26" t="str">
        <f t="shared" si="15"/>
        <v/>
      </c>
      <c r="U174" s="30">
        <f t="shared" si="16"/>
        <v>0</v>
      </c>
    </row>
    <row r="175" spans="1:21" ht="16.5" customHeight="1" x14ac:dyDescent="0.4">
      <c r="A175" s="31" t="str">
        <f t="shared" si="12"/>
        <v>0</v>
      </c>
      <c r="C175" s="57"/>
      <c r="D175" s="58"/>
      <c r="E175" s="59"/>
      <c r="F175" s="60"/>
      <c r="G175" s="61"/>
      <c r="H175" s="62"/>
      <c r="I175" s="77"/>
      <c r="J175" s="78"/>
      <c r="K175" s="79" t="str">
        <f t="shared" si="17"/>
        <v/>
      </c>
      <c r="L175" s="80"/>
      <c r="M175" s="77"/>
      <c r="N175" s="81" t="str">
        <f t="shared" si="13"/>
        <v/>
      </c>
      <c r="O175" s="82" t="str">
        <f t="shared" si="14"/>
        <v/>
      </c>
      <c r="S175" s="1">
        <f>COUNTIF($E$5:E175,E175)</f>
        <v>0</v>
      </c>
      <c r="T175" s="26" t="str">
        <f t="shared" si="15"/>
        <v/>
      </c>
      <c r="U175" s="30">
        <f t="shared" si="16"/>
        <v>0</v>
      </c>
    </row>
    <row r="176" spans="1:21" ht="16.5" customHeight="1" x14ac:dyDescent="0.4">
      <c r="A176" s="31" t="str">
        <f t="shared" si="12"/>
        <v>0</v>
      </c>
      <c r="C176" s="57"/>
      <c r="D176" s="58"/>
      <c r="E176" s="59"/>
      <c r="F176" s="60"/>
      <c r="G176" s="61"/>
      <c r="H176" s="62"/>
      <c r="I176" s="77"/>
      <c r="J176" s="78"/>
      <c r="K176" s="79" t="str">
        <f t="shared" si="17"/>
        <v/>
      </c>
      <c r="L176" s="80"/>
      <c r="M176" s="77"/>
      <c r="N176" s="81" t="str">
        <f t="shared" si="13"/>
        <v/>
      </c>
      <c r="O176" s="82" t="str">
        <f t="shared" si="14"/>
        <v/>
      </c>
      <c r="S176" s="1">
        <f>COUNTIF($E$5:E176,E176)</f>
        <v>0</v>
      </c>
      <c r="T176" s="26" t="str">
        <f t="shared" si="15"/>
        <v/>
      </c>
      <c r="U176" s="30">
        <f t="shared" si="16"/>
        <v>0</v>
      </c>
    </row>
    <row r="177" spans="1:21" ht="16.5" customHeight="1" x14ac:dyDescent="0.4">
      <c r="A177" s="31" t="str">
        <f t="shared" si="12"/>
        <v>0</v>
      </c>
      <c r="C177" s="57"/>
      <c r="D177" s="58"/>
      <c r="E177" s="59"/>
      <c r="F177" s="60"/>
      <c r="G177" s="61"/>
      <c r="H177" s="62"/>
      <c r="I177" s="77"/>
      <c r="J177" s="78"/>
      <c r="K177" s="79" t="str">
        <f t="shared" si="17"/>
        <v/>
      </c>
      <c r="L177" s="80"/>
      <c r="M177" s="77"/>
      <c r="N177" s="81" t="str">
        <f t="shared" si="13"/>
        <v/>
      </c>
      <c r="O177" s="82" t="str">
        <f t="shared" si="14"/>
        <v/>
      </c>
      <c r="S177" s="1">
        <f>COUNTIF($E$5:E177,E177)</f>
        <v>0</v>
      </c>
      <c r="T177" s="26" t="str">
        <f t="shared" si="15"/>
        <v/>
      </c>
      <c r="U177" s="30">
        <f t="shared" si="16"/>
        <v>0</v>
      </c>
    </row>
    <row r="178" spans="1:21" ht="16.5" customHeight="1" x14ac:dyDescent="0.4">
      <c r="A178" s="31" t="str">
        <f t="shared" si="12"/>
        <v>0</v>
      </c>
      <c r="C178" s="57"/>
      <c r="D178" s="58"/>
      <c r="E178" s="59"/>
      <c r="F178" s="60"/>
      <c r="G178" s="61"/>
      <c r="H178" s="62"/>
      <c r="I178" s="77"/>
      <c r="J178" s="78"/>
      <c r="K178" s="79" t="str">
        <f t="shared" si="17"/>
        <v/>
      </c>
      <c r="L178" s="80"/>
      <c r="M178" s="77"/>
      <c r="N178" s="81" t="str">
        <f t="shared" si="13"/>
        <v/>
      </c>
      <c r="O178" s="82" t="str">
        <f t="shared" si="14"/>
        <v/>
      </c>
      <c r="S178" s="1">
        <f>COUNTIF($E$5:E178,E178)</f>
        <v>0</v>
      </c>
      <c r="T178" s="26" t="str">
        <f t="shared" si="15"/>
        <v/>
      </c>
      <c r="U178" s="30">
        <f t="shared" si="16"/>
        <v>0</v>
      </c>
    </row>
    <row r="179" spans="1:21" ht="16.5" customHeight="1" x14ac:dyDescent="0.4">
      <c r="A179" s="31" t="str">
        <f t="shared" si="12"/>
        <v>0</v>
      </c>
      <c r="C179" s="57"/>
      <c r="D179" s="58"/>
      <c r="E179" s="59"/>
      <c r="F179" s="60"/>
      <c r="G179" s="61"/>
      <c r="H179" s="62"/>
      <c r="I179" s="77"/>
      <c r="J179" s="78"/>
      <c r="K179" s="79" t="str">
        <f t="shared" si="17"/>
        <v/>
      </c>
      <c r="L179" s="80"/>
      <c r="M179" s="77"/>
      <c r="N179" s="81" t="str">
        <f t="shared" si="13"/>
        <v/>
      </c>
      <c r="O179" s="82" t="str">
        <f t="shared" si="14"/>
        <v/>
      </c>
      <c r="S179" s="1">
        <f>COUNTIF($E$5:E179,E179)</f>
        <v>0</v>
      </c>
      <c r="T179" s="26" t="str">
        <f t="shared" si="15"/>
        <v/>
      </c>
      <c r="U179" s="30">
        <f t="shared" si="16"/>
        <v>0</v>
      </c>
    </row>
    <row r="180" spans="1:21" ht="16.5" customHeight="1" x14ac:dyDescent="0.4">
      <c r="A180" s="31" t="str">
        <f t="shared" si="12"/>
        <v>0</v>
      </c>
      <c r="C180" s="57"/>
      <c r="D180" s="58"/>
      <c r="E180" s="59"/>
      <c r="F180" s="60"/>
      <c r="G180" s="61"/>
      <c r="H180" s="62"/>
      <c r="I180" s="77"/>
      <c r="J180" s="78"/>
      <c r="K180" s="79" t="str">
        <f t="shared" si="17"/>
        <v/>
      </c>
      <c r="L180" s="80"/>
      <c r="M180" s="77"/>
      <c r="N180" s="81" t="str">
        <f t="shared" si="13"/>
        <v/>
      </c>
      <c r="O180" s="82" t="str">
        <f t="shared" si="14"/>
        <v/>
      </c>
      <c r="S180" s="1">
        <f>COUNTIF($E$5:E180,E180)</f>
        <v>0</v>
      </c>
      <c r="T180" s="26" t="str">
        <f t="shared" si="15"/>
        <v/>
      </c>
      <c r="U180" s="30">
        <f t="shared" si="16"/>
        <v>0</v>
      </c>
    </row>
    <row r="181" spans="1:21" ht="16.5" customHeight="1" x14ac:dyDescent="0.4">
      <c r="A181" s="31" t="str">
        <f t="shared" si="12"/>
        <v>0</v>
      </c>
      <c r="C181" s="57"/>
      <c r="D181" s="58"/>
      <c r="E181" s="59"/>
      <c r="F181" s="60"/>
      <c r="G181" s="61"/>
      <c r="H181" s="62"/>
      <c r="I181" s="77"/>
      <c r="J181" s="78"/>
      <c r="K181" s="79" t="str">
        <f t="shared" si="17"/>
        <v/>
      </c>
      <c r="L181" s="80"/>
      <c r="M181" s="77"/>
      <c r="N181" s="81" t="str">
        <f t="shared" si="13"/>
        <v/>
      </c>
      <c r="O181" s="82" t="str">
        <f t="shared" si="14"/>
        <v/>
      </c>
      <c r="S181" s="1">
        <f>COUNTIF($E$5:E181,E181)</f>
        <v>0</v>
      </c>
      <c r="T181" s="26" t="str">
        <f t="shared" si="15"/>
        <v/>
      </c>
      <c r="U181" s="30">
        <f t="shared" si="16"/>
        <v>0</v>
      </c>
    </row>
    <row r="182" spans="1:21" ht="16.5" customHeight="1" x14ac:dyDescent="0.4">
      <c r="A182" s="31" t="str">
        <f t="shared" si="12"/>
        <v>0</v>
      </c>
      <c r="C182" s="57"/>
      <c r="D182" s="58"/>
      <c r="E182" s="59"/>
      <c r="F182" s="60"/>
      <c r="G182" s="61"/>
      <c r="H182" s="62"/>
      <c r="I182" s="77"/>
      <c r="J182" s="78"/>
      <c r="K182" s="79" t="str">
        <f t="shared" si="17"/>
        <v/>
      </c>
      <c r="L182" s="80"/>
      <c r="M182" s="77"/>
      <c r="N182" s="81" t="str">
        <f t="shared" si="13"/>
        <v/>
      </c>
      <c r="O182" s="82" t="str">
        <f t="shared" si="14"/>
        <v/>
      </c>
      <c r="S182" s="1">
        <f>COUNTIF($E$5:E182,E182)</f>
        <v>0</v>
      </c>
      <c r="T182" s="26" t="str">
        <f t="shared" si="15"/>
        <v/>
      </c>
      <c r="U182" s="30">
        <f t="shared" si="16"/>
        <v>0</v>
      </c>
    </row>
    <row r="183" spans="1:21" ht="16.5" customHeight="1" x14ac:dyDescent="0.4">
      <c r="A183" s="31" t="str">
        <f t="shared" si="12"/>
        <v>0</v>
      </c>
      <c r="C183" s="57"/>
      <c r="D183" s="58"/>
      <c r="E183" s="59"/>
      <c r="F183" s="60"/>
      <c r="G183" s="61"/>
      <c r="H183" s="62"/>
      <c r="I183" s="77"/>
      <c r="J183" s="78"/>
      <c r="K183" s="79" t="str">
        <f t="shared" si="17"/>
        <v/>
      </c>
      <c r="L183" s="80"/>
      <c r="M183" s="77"/>
      <c r="N183" s="81" t="str">
        <f t="shared" si="13"/>
        <v/>
      </c>
      <c r="O183" s="82" t="str">
        <f t="shared" si="14"/>
        <v/>
      </c>
      <c r="S183" s="1">
        <f>COUNTIF($E$5:E183,E183)</f>
        <v>0</v>
      </c>
      <c r="T183" s="26" t="str">
        <f t="shared" si="15"/>
        <v/>
      </c>
      <c r="U183" s="30">
        <f t="shared" si="16"/>
        <v>0</v>
      </c>
    </row>
    <row r="184" spans="1:21" ht="16.5" customHeight="1" x14ac:dyDescent="0.4">
      <c r="A184" s="31" t="str">
        <f t="shared" si="12"/>
        <v>0</v>
      </c>
      <c r="C184" s="57"/>
      <c r="D184" s="58"/>
      <c r="E184" s="59"/>
      <c r="F184" s="60"/>
      <c r="G184" s="61"/>
      <c r="H184" s="62"/>
      <c r="I184" s="77"/>
      <c r="J184" s="78"/>
      <c r="K184" s="79" t="str">
        <f t="shared" si="17"/>
        <v/>
      </c>
      <c r="L184" s="80"/>
      <c r="M184" s="77"/>
      <c r="N184" s="81" t="str">
        <f t="shared" si="13"/>
        <v/>
      </c>
      <c r="O184" s="82" t="str">
        <f t="shared" si="14"/>
        <v/>
      </c>
      <c r="S184" s="1">
        <f>COUNTIF($E$5:E184,E184)</f>
        <v>0</v>
      </c>
      <c r="T184" s="26" t="str">
        <f t="shared" si="15"/>
        <v/>
      </c>
      <c r="U184" s="30">
        <f t="shared" si="16"/>
        <v>0</v>
      </c>
    </row>
    <row r="185" spans="1:21" ht="16.5" customHeight="1" x14ac:dyDescent="0.4">
      <c r="A185" s="31" t="str">
        <f t="shared" si="12"/>
        <v>0</v>
      </c>
      <c r="C185" s="57"/>
      <c r="D185" s="58"/>
      <c r="E185" s="59"/>
      <c r="F185" s="60"/>
      <c r="G185" s="61"/>
      <c r="H185" s="62"/>
      <c r="I185" s="77"/>
      <c r="J185" s="78"/>
      <c r="K185" s="79" t="str">
        <f t="shared" si="17"/>
        <v/>
      </c>
      <c r="L185" s="80"/>
      <c r="M185" s="77"/>
      <c r="N185" s="81" t="str">
        <f t="shared" si="13"/>
        <v/>
      </c>
      <c r="O185" s="82" t="str">
        <f t="shared" si="14"/>
        <v/>
      </c>
      <c r="S185" s="1">
        <f>COUNTIF($E$5:E185,E185)</f>
        <v>0</v>
      </c>
      <c r="T185" s="26" t="str">
        <f t="shared" si="15"/>
        <v/>
      </c>
      <c r="U185" s="30">
        <f t="shared" si="16"/>
        <v>0</v>
      </c>
    </row>
    <row r="186" spans="1:21" ht="16.5" customHeight="1" x14ac:dyDescent="0.4">
      <c r="A186" s="31" t="str">
        <f t="shared" si="12"/>
        <v>0</v>
      </c>
      <c r="C186" s="57"/>
      <c r="D186" s="58"/>
      <c r="E186" s="59"/>
      <c r="F186" s="60"/>
      <c r="G186" s="61"/>
      <c r="H186" s="62"/>
      <c r="I186" s="77"/>
      <c r="J186" s="78"/>
      <c r="K186" s="79" t="str">
        <f t="shared" si="17"/>
        <v/>
      </c>
      <c r="L186" s="80"/>
      <c r="M186" s="77"/>
      <c r="N186" s="81" t="str">
        <f t="shared" si="13"/>
        <v/>
      </c>
      <c r="O186" s="82" t="str">
        <f t="shared" si="14"/>
        <v/>
      </c>
      <c r="S186" s="1">
        <f>COUNTIF($E$5:E186,E186)</f>
        <v>0</v>
      </c>
      <c r="T186" s="26" t="str">
        <f t="shared" si="15"/>
        <v/>
      </c>
      <c r="U186" s="30">
        <f t="shared" si="16"/>
        <v>0</v>
      </c>
    </row>
    <row r="187" spans="1:21" ht="16.5" customHeight="1" x14ac:dyDescent="0.4">
      <c r="A187" s="31" t="str">
        <f t="shared" si="12"/>
        <v>0</v>
      </c>
      <c r="C187" s="57"/>
      <c r="D187" s="58"/>
      <c r="E187" s="59"/>
      <c r="F187" s="60"/>
      <c r="G187" s="61"/>
      <c r="H187" s="62"/>
      <c r="I187" s="77"/>
      <c r="J187" s="78"/>
      <c r="K187" s="79" t="str">
        <f t="shared" si="17"/>
        <v/>
      </c>
      <c r="L187" s="80"/>
      <c r="M187" s="77"/>
      <c r="N187" s="81" t="str">
        <f t="shared" si="13"/>
        <v/>
      </c>
      <c r="O187" s="82" t="str">
        <f t="shared" si="14"/>
        <v/>
      </c>
      <c r="S187" s="1">
        <f>COUNTIF($E$5:E187,E187)</f>
        <v>0</v>
      </c>
      <c r="T187" s="26" t="str">
        <f t="shared" si="15"/>
        <v/>
      </c>
      <c r="U187" s="30">
        <f t="shared" si="16"/>
        <v>0</v>
      </c>
    </row>
    <row r="188" spans="1:21" ht="16.5" customHeight="1" x14ac:dyDescent="0.4">
      <c r="A188" s="31" t="str">
        <f t="shared" si="12"/>
        <v>0</v>
      </c>
      <c r="C188" s="57"/>
      <c r="D188" s="58"/>
      <c r="E188" s="59"/>
      <c r="F188" s="60"/>
      <c r="G188" s="61"/>
      <c r="H188" s="62"/>
      <c r="I188" s="77"/>
      <c r="J188" s="78"/>
      <c r="K188" s="79" t="str">
        <f t="shared" si="17"/>
        <v/>
      </c>
      <c r="L188" s="80"/>
      <c r="M188" s="77"/>
      <c r="N188" s="81" t="str">
        <f t="shared" si="13"/>
        <v/>
      </c>
      <c r="O188" s="82" t="str">
        <f t="shared" si="14"/>
        <v/>
      </c>
      <c r="S188" s="1">
        <f>COUNTIF($E$5:E188,E188)</f>
        <v>0</v>
      </c>
      <c r="T188" s="26" t="str">
        <f t="shared" si="15"/>
        <v/>
      </c>
      <c r="U188" s="30">
        <f t="shared" si="16"/>
        <v>0</v>
      </c>
    </row>
    <row r="189" spans="1:21" ht="16.5" customHeight="1" x14ac:dyDescent="0.4">
      <c r="A189" s="31" t="str">
        <f t="shared" si="12"/>
        <v>0</v>
      </c>
      <c r="C189" s="57"/>
      <c r="D189" s="58"/>
      <c r="E189" s="59"/>
      <c r="F189" s="60"/>
      <c r="G189" s="61"/>
      <c r="H189" s="62"/>
      <c r="I189" s="77"/>
      <c r="J189" s="78"/>
      <c r="K189" s="79" t="str">
        <f t="shared" si="17"/>
        <v/>
      </c>
      <c r="L189" s="80"/>
      <c r="M189" s="77"/>
      <c r="N189" s="81" t="str">
        <f t="shared" si="13"/>
        <v/>
      </c>
      <c r="O189" s="82" t="str">
        <f t="shared" si="14"/>
        <v/>
      </c>
      <c r="S189" s="1">
        <f>COUNTIF($E$5:E189,E189)</f>
        <v>0</v>
      </c>
      <c r="T189" s="26" t="str">
        <f t="shared" si="15"/>
        <v/>
      </c>
      <c r="U189" s="30">
        <f t="shared" si="16"/>
        <v>0</v>
      </c>
    </row>
    <row r="190" spans="1:21" ht="16.5" customHeight="1" x14ac:dyDescent="0.4">
      <c r="A190" s="31" t="str">
        <f t="shared" si="12"/>
        <v>0</v>
      </c>
      <c r="C190" s="57"/>
      <c r="D190" s="58"/>
      <c r="E190" s="59"/>
      <c r="F190" s="60"/>
      <c r="G190" s="61"/>
      <c r="H190" s="62"/>
      <c r="I190" s="77"/>
      <c r="J190" s="78"/>
      <c r="K190" s="79" t="str">
        <f t="shared" si="17"/>
        <v/>
      </c>
      <c r="L190" s="80"/>
      <c r="M190" s="77"/>
      <c r="N190" s="81" t="str">
        <f t="shared" si="13"/>
        <v/>
      </c>
      <c r="O190" s="82" t="str">
        <f t="shared" si="14"/>
        <v/>
      </c>
      <c r="S190" s="1">
        <f>COUNTIF($E$5:E190,E190)</f>
        <v>0</v>
      </c>
      <c r="T190" s="26" t="str">
        <f t="shared" si="15"/>
        <v/>
      </c>
      <c r="U190" s="30">
        <f t="shared" si="16"/>
        <v>0</v>
      </c>
    </row>
    <row r="191" spans="1:21" ht="16.5" customHeight="1" x14ac:dyDescent="0.4">
      <c r="A191" s="31" t="str">
        <f t="shared" si="12"/>
        <v>0</v>
      </c>
      <c r="C191" s="57"/>
      <c r="D191" s="58"/>
      <c r="E191" s="59"/>
      <c r="F191" s="60"/>
      <c r="G191" s="61"/>
      <c r="H191" s="62"/>
      <c r="I191" s="77"/>
      <c r="J191" s="78"/>
      <c r="K191" s="79" t="str">
        <f t="shared" si="17"/>
        <v/>
      </c>
      <c r="L191" s="80"/>
      <c r="M191" s="77"/>
      <c r="N191" s="81" t="str">
        <f t="shared" si="13"/>
        <v/>
      </c>
      <c r="O191" s="82" t="str">
        <f t="shared" si="14"/>
        <v/>
      </c>
      <c r="S191" s="1">
        <f>COUNTIF($E$5:E191,E191)</f>
        <v>0</v>
      </c>
      <c r="T191" s="26" t="str">
        <f t="shared" si="15"/>
        <v/>
      </c>
      <c r="U191" s="30">
        <f t="shared" si="16"/>
        <v>0</v>
      </c>
    </row>
    <row r="192" spans="1:21" ht="16.5" customHeight="1" x14ac:dyDescent="0.4">
      <c r="A192" s="31" t="str">
        <f t="shared" si="12"/>
        <v>0</v>
      </c>
      <c r="C192" s="57"/>
      <c r="D192" s="58"/>
      <c r="E192" s="59"/>
      <c r="F192" s="60"/>
      <c r="G192" s="61"/>
      <c r="H192" s="62"/>
      <c r="I192" s="77"/>
      <c r="J192" s="78"/>
      <c r="K192" s="79" t="str">
        <f t="shared" si="17"/>
        <v/>
      </c>
      <c r="L192" s="80"/>
      <c r="M192" s="77"/>
      <c r="N192" s="81" t="str">
        <f t="shared" si="13"/>
        <v/>
      </c>
      <c r="O192" s="82" t="str">
        <f t="shared" si="14"/>
        <v/>
      </c>
      <c r="S192" s="1">
        <f>COUNTIF($E$5:E192,E192)</f>
        <v>0</v>
      </c>
      <c r="T192" s="26" t="str">
        <f t="shared" si="15"/>
        <v/>
      </c>
      <c r="U192" s="30">
        <f t="shared" si="16"/>
        <v>0</v>
      </c>
    </row>
    <row r="193" spans="1:21" ht="16.5" customHeight="1" x14ac:dyDescent="0.4">
      <c r="A193" s="31" t="str">
        <f t="shared" si="12"/>
        <v>0</v>
      </c>
      <c r="C193" s="57"/>
      <c r="D193" s="58"/>
      <c r="E193" s="59"/>
      <c r="F193" s="60"/>
      <c r="G193" s="61"/>
      <c r="H193" s="62"/>
      <c r="I193" s="77"/>
      <c r="J193" s="78"/>
      <c r="K193" s="79" t="str">
        <f t="shared" si="17"/>
        <v/>
      </c>
      <c r="L193" s="80"/>
      <c r="M193" s="77"/>
      <c r="N193" s="81" t="str">
        <f t="shared" si="13"/>
        <v/>
      </c>
      <c r="O193" s="82" t="str">
        <f t="shared" si="14"/>
        <v/>
      </c>
      <c r="S193" s="1">
        <f>COUNTIF($E$5:E193,E193)</f>
        <v>0</v>
      </c>
      <c r="T193" s="26" t="str">
        <f t="shared" si="15"/>
        <v/>
      </c>
      <c r="U193" s="30">
        <f t="shared" si="16"/>
        <v>0</v>
      </c>
    </row>
    <row r="194" spans="1:21" ht="16.5" customHeight="1" x14ac:dyDescent="0.4">
      <c r="A194" s="31" t="str">
        <f t="shared" si="12"/>
        <v>0</v>
      </c>
      <c r="C194" s="57"/>
      <c r="D194" s="58"/>
      <c r="E194" s="59"/>
      <c r="F194" s="60"/>
      <c r="G194" s="61"/>
      <c r="H194" s="62"/>
      <c r="I194" s="77"/>
      <c r="J194" s="78"/>
      <c r="K194" s="79" t="str">
        <f t="shared" si="17"/>
        <v/>
      </c>
      <c r="L194" s="80"/>
      <c r="M194" s="77"/>
      <c r="N194" s="81" t="str">
        <f t="shared" si="13"/>
        <v/>
      </c>
      <c r="O194" s="82" t="str">
        <f t="shared" si="14"/>
        <v/>
      </c>
      <c r="S194" s="1">
        <f>COUNTIF($E$5:E194,E194)</f>
        <v>0</v>
      </c>
      <c r="T194" s="26" t="str">
        <f t="shared" si="15"/>
        <v/>
      </c>
      <c r="U194" s="30">
        <f t="shared" si="16"/>
        <v>0</v>
      </c>
    </row>
    <row r="195" spans="1:21" ht="16.5" customHeight="1" x14ac:dyDescent="0.4">
      <c r="A195" s="31" t="str">
        <f t="shared" si="12"/>
        <v>0</v>
      </c>
      <c r="C195" s="57"/>
      <c r="D195" s="58"/>
      <c r="E195" s="59"/>
      <c r="F195" s="60"/>
      <c r="G195" s="61"/>
      <c r="H195" s="62"/>
      <c r="I195" s="77"/>
      <c r="J195" s="78"/>
      <c r="K195" s="79" t="str">
        <f>IF(I195+J195+L195+M195=0,"",K194+I195-J195)</f>
        <v/>
      </c>
      <c r="L195" s="80"/>
      <c r="M195" s="77"/>
      <c r="N195" s="81" t="str">
        <f>IF(I195+J195+L195+M195=0,"",N194+L195-M195)</f>
        <v/>
      </c>
      <c r="O195" s="82" t="str">
        <f>IFERROR(K195+N195,"")</f>
        <v/>
      </c>
      <c r="S195" s="1">
        <f>COUNTIF($E$5:E195,E195)</f>
        <v>0</v>
      </c>
      <c r="T195" s="26" t="str">
        <f t="shared" si="15"/>
        <v/>
      </c>
      <c r="U195" s="30">
        <f t="shared" si="16"/>
        <v>0</v>
      </c>
    </row>
    <row r="196" spans="1:21" ht="16.5" customHeight="1" x14ac:dyDescent="0.4">
      <c r="A196" s="31" t="str">
        <f t="shared" si="12"/>
        <v>0</v>
      </c>
      <c r="C196" s="57"/>
      <c r="D196" s="58"/>
      <c r="E196" s="59"/>
      <c r="F196" s="60"/>
      <c r="G196" s="61"/>
      <c r="H196" s="62"/>
      <c r="I196" s="77"/>
      <c r="J196" s="78"/>
      <c r="K196" s="79" t="str">
        <f>IF(I196+J196+L196+M196=0,"",K195+I196-J196)</f>
        <v/>
      </c>
      <c r="L196" s="80"/>
      <c r="M196" s="77"/>
      <c r="N196" s="81" t="str">
        <f>IF(I196+J196+L196+M196=0,"",N195+L196-M196)</f>
        <v/>
      </c>
      <c r="O196" s="82" t="str">
        <f t="shared" ref="O196:O259" si="18">IFERROR(K196+N196,"")</f>
        <v/>
      </c>
      <c r="S196" s="1">
        <f>COUNTIF($E$5:E196,E196)</f>
        <v>0</v>
      </c>
      <c r="T196" s="26" t="str">
        <f t="shared" si="15"/>
        <v/>
      </c>
      <c r="U196" s="30">
        <f t="shared" si="16"/>
        <v>0</v>
      </c>
    </row>
    <row r="197" spans="1:21" ht="16.5" customHeight="1" x14ac:dyDescent="0.4">
      <c r="A197" s="31" t="str">
        <f t="shared" si="12"/>
        <v>0</v>
      </c>
      <c r="C197" s="57"/>
      <c r="D197" s="58"/>
      <c r="E197" s="59"/>
      <c r="F197" s="60"/>
      <c r="G197" s="61"/>
      <c r="H197" s="62"/>
      <c r="I197" s="77"/>
      <c r="J197" s="78"/>
      <c r="K197" s="79" t="str">
        <f t="shared" ref="K197:K260" si="19">IF(I197+J197+L197+M197=0,"",K196+I197-J197)</f>
        <v/>
      </c>
      <c r="L197" s="80"/>
      <c r="M197" s="77"/>
      <c r="N197" s="81" t="str">
        <f t="shared" ref="N197:N259" si="20">IF(I197+J197+L197+M197=0,"",N196+L197-M197)</f>
        <v/>
      </c>
      <c r="O197" s="82" t="str">
        <f t="shared" si="18"/>
        <v/>
      </c>
      <c r="S197" s="1">
        <f>COUNTIF($E$5:E197,E197)</f>
        <v>0</v>
      </c>
      <c r="T197" s="26" t="str">
        <f t="shared" si="15"/>
        <v/>
      </c>
      <c r="U197" s="30">
        <f t="shared" si="16"/>
        <v>0</v>
      </c>
    </row>
    <row r="198" spans="1:21" ht="16.5" customHeight="1" x14ac:dyDescent="0.4">
      <c r="A198" s="31" t="str">
        <f t="shared" ref="A198:A261" si="21">CONCATENATE(S198,E198)</f>
        <v>0</v>
      </c>
      <c r="C198" s="57"/>
      <c r="D198" s="58"/>
      <c r="E198" s="59"/>
      <c r="F198" s="60"/>
      <c r="G198" s="61"/>
      <c r="H198" s="62"/>
      <c r="I198" s="77"/>
      <c r="J198" s="78"/>
      <c r="K198" s="79" t="str">
        <f t="shared" si="19"/>
        <v/>
      </c>
      <c r="L198" s="80"/>
      <c r="M198" s="77"/>
      <c r="N198" s="81" t="str">
        <f t="shared" si="20"/>
        <v/>
      </c>
      <c r="O198" s="82" t="str">
        <f t="shared" si="18"/>
        <v/>
      </c>
      <c r="S198" s="1">
        <f>COUNTIF($E$5:E198,E198)</f>
        <v>0</v>
      </c>
      <c r="T198" s="26" t="str">
        <f t="shared" ref="T198:T261" si="22">C198&amp;E198</f>
        <v/>
      </c>
      <c r="U198" s="30">
        <f t="shared" ref="U198:U261" si="23">I198-J198+L198-M198</f>
        <v>0</v>
      </c>
    </row>
    <row r="199" spans="1:21" ht="16.5" customHeight="1" x14ac:dyDescent="0.4">
      <c r="A199" s="31" t="str">
        <f t="shared" si="21"/>
        <v>0</v>
      </c>
      <c r="C199" s="57"/>
      <c r="D199" s="58"/>
      <c r="E199" s="59"/>
      <c r="F199" s="60"/>
      <c r="G199" s="61"/>
      <c r="H199" s="62"/>
      <c r="I199" s="77"/>
      <c r="J199" s="78"/>
      <c r="K199" s="79" t="str">
        <f t="shared" si="19"/>
        <v/>
      </c>
      <c r="L199" s="80"/>
      <c r="M199" s="77"/>
      <c r="N199" s="81" t="str">
        <f t="shared" si="20"/>
        <v/>
      </c>
      <c r="O199" s="82" t="str">
        <f t="shared" si="18"/>
        <v/>
      </c>
      <c r="S199" s="1">
        <f>COUNTIF($E$5:E199,E199)</f>
        <v>0</v>
      </c>
      <c r="T199" s="26" t="str">
        <f t="shared" si="22"/>
        <v/>
      </c>
      <c r="U199" s="30">
        <f t="shared" si="23"/>
        <v>0</v>
      </c>
    </row>
    <row r="200" spans="1:21" ht="16.5" customHeight="1" x14ac:dyDescent="0.4">
      <c r="A200" s="31" t="str">
        <f t="shared" si="21"/>
        <v>0</v>
      </c>
      <c r="C200" s="57"/>
      <c r="D200" s="58"/>
      <c r="E200" s="59"/>
      <c r="F200" s="60"/>
      <c r="G200" s="61"/>
      <c r="H200" s="62"/>
      <c r="I200" s="77"/>
      <c r="J200" s="78"/>
      <c r="K200" s="79" t="str">
        <f t="shared" si="19"/>
        <v/>
      </c>
      <c r="L200" s="80"/>
      <c r="M200" s="77"/>
      <c r="N200" s="81" t="str">
        <f t="shared" si="20"/>
        <v/>
      </c>
      <c r="O200" s="82" t="str">
        <f t="shared" si="18"/>
        <v/>
      </c>
      <c r="S200" s="1">
        <f>COUNTIF($E$5:E200,E200)</f>
        <v>0</v>
      </c>
      <c r="T200" s="26" t="str">
        <f t="shared" si="22"/>
        <v/>
      </c>
      <c r="U200" s="30">
        <f t="shared" si="23"/>
        <v>0</v>
      </c>
    </row>
    <row r="201" spans="1:21" ht="16.5" customHeight="1" x14ac:dyDescent="0.4">
      <c r="A201" s="31" t="str">
        <f t="shared" si="21"/>
        <v>0</v>
      </c>
      <c r="C201" s="57"/>
      <c r="D201" s="58"/>
      <c r="E201" s="59"/>
      <c r="F201" s="60"/>
      <c r="G201" s="61"/>
      <c r="H201" s="62"/>
      <c r="I201" s="77"/>
      <c r="J201" s="78"/>
      <c r="K201" s="79" t="str">
        <f t="shared" si="19"/>
        <v/>
      </c>
      <c r="L201" s="80"/>
      <c r="M201" s="77"/>
      <c r="N201" s="81" t="str">
        <f t="shared" si="20"/>
        <v/>
      </c>
      <c r="O201" s="82" t="str">
        <f t="shared" si="18"/>
        <v/>
      </c>
      <c r="S201" s="1">
        <f>COUNTIF($E$5:E201,E201)</f>
        <v>0</v>
      </c>
      <c r="T201" s="26" t="str">
        <f t="shared" si="22"/>
        <v/>
      </c>
      <c r="U201" s="30">
        <f t="shared" si="23"/>
        <v>0</v>
      </c>
    </row>
    <row r="202" spans="1:21" ht="16.5" customHeight="1" x14ac:dyDescent="0.4">
      <c r="A202" s="31" t="str">
        <f t="shared" si="21"/>
        <v>0</v>
      </c>
      <c r="C202" s="57"/>
      <c r="D202" s="58"/>
      <c r="E202" s="59"/>
      <c r="F202" s="60"/>
      <c r="G202" s="61"/>
      <c r="H202" s="62"/>
      <c r="I202" s="77"/>
      <c r="J202" s="78"/>
      <c r="K202" s="79" t="str">
        <f t="shared" si="19"/>
        <v/>
      </c>
      <c r="L202" s="80"/>
      <c r="M202" s="77"/>
      <c r="N202" s="81" t="str">
        <f t="shared" si="20"/>
        <v/>
      </c>
      <c r="O202" s="82" t="str">
        <f t="shared" si="18"/>
        <v/>
      </c>
      <c r="S202" s="1">
        <f>COUNTIF($E$5:E202,E202)</f>
        <v>0</v>
      </c>
      <c r="T202" s="26" t="str">
        <f t="shared" si="22"/>
        <v/>
      </c>
      <c r="U202" s="30">
        <f t="shared" si="23"/>
        <v>0</v>
      </c>
    </row>
    <row r="203" spans="1:21" ht="16.5" customHeight="1" x14ac:dyDescent="0.4">
      <c r="A203" s="31" t="str">
        <f t="shared" si="21"/>
        <v>0</v>
      </c>
      <c r="C203" s="57"/>
      <c r="D203" s="58"/>
      <c r="E203" s="59"/>
      <c r="F203" s="60"/>
      <c r="G203" s="61"/>
      <c r="H203" s="62"/>
      <c r="I203" s="77"/>
      <c r="J203" s="78"/>
      <c r="K203" s="79" t="str">
        <f t="shared" si="19"/>
        <v/>
      </c>
      <c r="L203" s="80"/>
      <c r="M203" s="77"/>
      <c r="N203" s="81" t="str">
        <f t="shared" si="20"/>
        <v/>
      </c>
      <c r="O203" s="82" t="str">
        <f t="shared" si="18"/>
        <v/>
      </c>
      <c r="S203" s="1">
        <f>COUNTIF($E$5:E203,E203)</f>
        <v>0</v>
      </c>
      <c r="T203" s="26" t="str">
        <f t="shared" si="22"/>
        <v/>
      </c>
      <c r="U203" s="30">
        <f t="shared" si="23"/>
        <v>0</v>
      </c>
    </row>
    <row r="204" spans="1:21" ht="16.5" customHeight="1" x14ac:dyDescent="0.4">
      <c r="A204" s="31" t="str">
        <f t="shared" si="21"/>
        <v>0</v>
      </c>
      <c r="C204" s="57"/>
      <c r="D204" s="58"/>
      <c r="E204" s="59"/>
      <c r="F204" s="60"/>
      <c r="G204" s="61"/>
      <c r="H204" s="62"/>
      <c r="I204" s="77"/>
      <c r="J204" s="78"/>
      <c r="K204" s="79" t="str">
        <f t="shared" si="19"/>
        <v/>
      </c>
      <c r="L204" s="80"/>
      <c r="M204" s="77"/>
      <c r="N204" s="81" t="str">
        <f t="shared" si="20"/>
        <v/>
      </c>
      <c r="O204" s="82" t="str">
        <f t="shared" si="18"/>
        <v/>
      </c>
      <c r="S204" s="1">
        <f>COUNTIF($E$5:E204,E204)</f>
        <v>0</v>
      </c>
      <c r="T204" s="26" t="str">
        <f t="shared" si="22"/>
        <v/>
      </c>
      <c r="U204" s="30">
        <f t="shared" si="23"/>
        <v>0</v>
      </c>
    </row>
    <row r="205" spans="1:21" ht="16.5" customHeight="1" x14ac:dyDescent="0.4">
      <c r="A205" s="31" t="str">
        <f t="shared" si="21"/>
        <v>0</v>
      </c>
      <c r="C205" s="57"/>
      <c r="D205" s="58"/>
      <c r="E205" s="59"/>
      <c r="F205" s="60"/>
      <c r="G205" s="61"/>
      <c r="H205" s="62"/>
      <c r="I205" s="77"/>
      <c r="J205" s="78"/>
      <c r="K205" s="79" t="str">
        <f t="shared" si="19"/>
        <v/>
      </c>
      <c r="L205" s="80"/>
      <c r="M205" s="77"/>
      <c r="N205" s="81" t="str">
        <f t="shared" si="20"/>
        <v/>
      </c>
      <c r="O205" s="82" t="str">
        <f t="shared" si="18"/>
        <v/>
      </c>
      <c r="S205" s="1">
        <f>COUNTIF($E$5:E205,E205)</f>
        <v>0</v>
      </c>
      <c r="T205" s="26" t="str">
        <f t="shared" si="22"/>
        <v/>
      </c>
      <c r="U205" s="30">
        <f t="shared" si="23"/>
        <v>0</v>
      </c>
    </row>
    <row r="206" spans="1:21" ht="16.5" customHeight="1" x14ac:dyDescent="0.4">
      <c r="A206" s="31" t="str">
        <f t="shared" si="21"/>
        <v>0</v>
      </c>
      <c r="C206" s="57"/>
      <c r="D206" s="58"/>
      <c r="E206" s="59"/>
      <c r="F206" s="60"/>
      <c r="G206" s="61"/>
      <c r="H206" s="62"/>
      <c r="I206" s="77"/>
      <c r="J206" s="78"/>
      <c r="K206" s="79" t="str">
        <f t="shared" si="19"/>
        <v/>
      </c>
      <c r="L206" s="80"/>
      <c r="M206" s="77"/>
      <c r="N206" s="81" t="str">
        <f t="shared" si="20"/>
        <v/>
      </c>
      <c r="O206" s="82" t="str">
        <f t="shared" si="18"/>
        <v/>
      </c>
      <c r="S206" s="1">
        <f>COUNTIF($E$5:E206,E206)</f>
        <v>0</v>
      </c>
      <c r="T206" s="26" t="str">
        <f t="shared" si="22"/>
        <v/>
      </c>
      <c r="U206" s="30">
        <f t="shared" si="23"/>
        <v>0</v>
      </c>
    </row>
    <row r="207" spans="1:21" ht="16.5" customHeight="1" x14ac:dyDescent="0.4">
      <c r="A207" s="31" t="str">
        <f t="shared" si="21"/>
        <v>0</v>
      </c>
      <c r="C207" s="57"/>
      <c r="D207" s="58"/>
      <c r="E207" s="59"/>
      <c r="F207" s="60"/>
      <c r="G207" s="61"/>
      <c r="H207" s="62"/>
      <c r="I207" s="77"/>
      <c r="J207" s="78"/>
      <c r="K207" s="79" t="str">
        <f t="shared" si="19"/>
        <v/>
      </c>
      <c r="L207" s="80"/>
      <c r="M207" s="77"/>
      <c r="N207" s="81" t="str">
        <f t="shared" si="20"/>
        <v/>
      </c>
      <c r="O207" s="82" t="str">
        <f t="shared" si="18"/>
        <v/>
      </c>
      <c r="S207" s="1">
        <f>COUNTIF($E$5:E207,E207)</f>
        <v>0</v>
      </c>
      <c r="T207" s="26" t="str">
        <f t="shared" si="22"/>
        <v/>
      </c>
      <c r="U207" s="30">
        <f t="shared" si="23"/>
        <v>0</v>
      </c>
    </row>
    <row r="208" spans="1:21" ht="16.5" customHeight="1" x14ac:dyDescent="0.4">
      <c r="A208" s="31" t="str">
        <f t="shared" si="21"/>
        <v>0</v>
      </c>
      <c r="C208" s="57"/>
      <c r="D208" s="58"/>
      <c r="E208" s="59"/>
      <c r="F208" s="60"/>
      <c r="G208" s="61"/>
      <c r="H208" s="62"/>
      <c r="I208" s="77"/>
      <c r="J208" s="78"/>
      <c r="K208" s="79" t="str">
        <f t="shared" si="19"/>
        <v/>
      </c>
      <c r="L208" s="80"/>
      <c r="M208" s="77"/>
      <c r="N208" s="81" t="str">
        <f t="shared" si="20"/>
        <v/>
      </c>
      <c r="O208" s="82" t="str">
        <f t="shared" si="18"/>
        <v/>
      </c>
      <c r="S208" s="1">
        <f>COUNTIF($E$5:E208,E208)</f>
        <v>0</v>
      </c>
      <c r="T208" s="26" t="str">
        <f t="shared" si="22"/>
        <v/>
      </c>
      <c r="U208" s="30">
        <f t="shared" si="23"/>
        <v>0</v>
      </c>
    </row>
    <row r="209" spans="1:21" ht="16.5" customHeight="1" x14ac:dyDescent="0.4">
      <c r="A209" s="31" t="str">
        <f t="shared" si="21"/>
        <v>0</v>
      </c>
      <c r="C209" s="57"/>
      <c r="D209" s="58"/>
      <c r="E209" s="59"/>
      <c r="F209" s="60"/>
      <c r="G209" s="61"/>
      <c r="H209" s="62"/>
      <c r="I209" s="77"/>
      <c r="J209" s="78"/>
      <c r="K209" s="79" t="str">
        <f t="shared" si="19"/>
        <v/>
      </c>
      <c r="L209" s="80"/>
      <c r="M209" s="77"/>
      <c r="N209" s="81" t="str">
        <f t="shared" si="20"/>
        <v/>
      </c>
      <c r="O209" s="82" t="str">
        <f t="shared" si="18"/>
        <v/>
      </c>
      <c r="S209" s="1">
        <f>COUNTIF($E$5:E209,E209)</f>
        <v>0</v>
      </c>
      <c r="T209" s="26" t="str">
        <f t="shared" si="22"/>
        <v/>
      </c>
      <c r="U209" s="30">
        <f t="shared" si="23"/>
        <v>0</v>
      </c>
    </row>
    <row r="210" spans="1:21" ht="16.5" customHeight="1" x14ac:dyDescent="0.4">
      <c r="A210" s="31" t="str">
        <f t="shared" si="21"/>
        <v>0</v>
      </c>
      <c r="C210" s="57"/>
      <c r="D210" s="58"/>
      <c r="E210" s="59"/>
      <c r="F210" s="60"/>
      <c r="G210" s="61"/>
      <c r="H210" s="62"/>
      <c r="I210" s="77"/>
      <c r="J210" s="78"/>
      <c r="K210" s="79" t="str">
        <f t="shared" si="19"/>
        <v/>
      </c>
      <c r="L210" s="80"/>
      <c r="M210" s="77"/>
      <c r="N210" s="81" t="str">
        <f t="shared" si="20"/>
        <v/>
      </c>
      <c r="O210" s="82" t="str">
        <f t="shared" si="18"/>
        <v/>
      </c>
      <c r="S210" s="1">
        <f>COUNTIF($E$5:E210,E210)</f>
        <v>0</v>
      </c>
      <c r="T210" s="26" t="str">
        <f t="shared" si="22"/>
        <v/>
      </c>
      <c r="U210" s="30">
        <f t="shared" si="23"/>
        <v>0</v>
      </c>
    </row>
    <row r="211" spans="1:21" ht="16.5" customHeight="1" x14ac:dyDescent="0.4">
      <c r="A211" s="31" t="str">
        <f t="shared" si="21"/>
        <v>0</v>
      </c>
      <c r="C211" s="57"/>
      <c r="D211" s="58"/>
      <c r="E211" s="59"/>
      <c r="F211" s="60"/>
      <c r="G211" s="61"/>
      <c r="H211" s="62"/>
      <c r="I211" s="77"/>
      <c r="J211" s="78"/>
      <c r="K211" s="79" t="str">
        <f t="shared" si="19"/>
        <v/>
      </c>
      <c r="L211" s="80"/>
      <c r="M211" s="77"/>
      <c r="N211" s="81" t="str">
        <f t="shared" si="20"/>
        <v/>
      </c>
      <c r="O211" s="82" t="str">
        <f t="shared" si="18"/>
        <v/>
      </c>
      <c r="S211" s="1">
        <f>COUNTIF($E$5:E211,E211)</f>
        <v>0</v>
      </c>
      <c r="T211" s="26" t="str">
        <f t="shared" si="22"/>
        <v/>
      </c>
      <c r="U211" s="30">
        <f t="shared" si="23"/>
        <v>0</v>
      </c>
    </row>
    <row r="212" spans="1:21" ht="16.5" customHeight="1" x14ac:dyDescent="0.4">
      <c r="A212" s="31" t="str">
        <f t="shared" si="21"/>
        <v>0</v>
      </c>
      <c r="C212" s="57"/>
      <c r="D212" s="58"/>
      <c r="E212" s="59"/>
      <c r="F212" s="60"/>
      <c r="G212" s="61"/>
      <c r="H212" s="62"/>
      <c r="I212" s="77"/>
      <c r="J212" s="78"/>
      <c r="K212" s="79" t="str">
        <f t="shared" si="19"/>
        <v/>
      </c>
      <c r="L212" s="80"/>
      <c r="M212" s="77"/>
      <c r="N212" s="81" t="str">
        <f t="shared" si="20"/>
        <v/>
      </c>
      <c r="O212" s="82" t="str">
        <f t="shared" si="18"/>
        <v/>
      </c>
      <c r="S212" s="1">
        <f>COUNTIF($E$5:E212,E212)</f>
        <v>0</v>
      </c>
      <c r="T212" s="26" t="str">
        <f t="shared" si="22"/>
        <v/>
      </c>
      <c r="U212" s="30">
        <f t="shared" si="23"/>
        <v>0</v>
      </c>
    </row>
    <row r="213" spans="1:21" ht="16.5" customHeight="1" x14ac:dyDescent="0.4">
      <c r="A213" s="31" t="str">
        <f t="shared" si="21"/>
        <v>0</v>
      </c>
      <c r="C213" s="57"/>
      <c r="D213" s="58"/>
      <c r="E213" s="59"/>
      <c r="F213" s="60"/>
      <c r="G213" s="61"/>
      <c r="H213" s="62"/>
      <c r="I213" s="77"/>
      <c r="J213" s="78"/>
      <c r="K213" s="79" t="str">
        <f t="shared" si="19"/>
        <v/>
      </c>
      <c r="L213" s="80"/>
      <c r="M213" s="77"/>
      <c r="N213" s="81" t="str">
        <f t="shared" si="20"/>
        <v/>
      </c>
      <c r="O213" s="82" t="str">
        <f t="shared" si="18"/>
        <v/>
      </c>
      <c r="S213" s="1">
        <f>COUNTIF($E$5:E213,E213)</f>
        <v>0</v>
      </c>
      <c r="T213" s="26" t="str">
        <f t="shared" si="22"/>
        <v/>
      </c>
      <c r="U213" s="30">
        <f t="shared" si="23"/>
        <v>0</v>
      </c>
    </row>
    <row r="214" spans="1:21" ht="16.5" customHeight="1" x14ac:dyDescent="0.4">
      <c r="A214" s="31" t="str">
        <f t="shared" si="21"/>
        <v>0</v>
      </c>
      <c r="C214" s="57"/>
      <c r="D214" s="58"/>
      <c r="E214" s="59"/>
      <c r="F214" s="60"/>
      <c r="G214" s="61"/>
      <c r="H214" s="62"/>
      <c r="I214" s="77"/>
      <c r="J214" s="78"/>
      <c r="K214" s="79" t="str">
        <f t="shared" si="19"/>
        <v/>
      </c>
      <c r="L214" s="80"/>
      <c r="M214" s="77"/>
      <c r="N214" s="81" t="str">
        <f t="shared" si="20"/>
        <v/>
      </c>
      <c r="O214" s="82" t="str">
        <f t="shared" si="18"/>
        <v/>
      </c>
      <c r="S214" s="1">
        <f>COUNTIF($E$5:E214,E214)</f>
        <v>0</v>
      </c>
      <c r="T214" s="26" t="str">
        <f t="shared" si="22"/>
        <v/>
      </c>
      <c r="U214" s="30">
        <f t="shared" si="23"/>
        <v>0</v>
      </c>
    </row>
    <row r="215" spans="1:21" ht="16.5" customHeight="1" x14ac:dyDescent="0.4">
      <c r="A215" s="31" t="str">
        <f t="shared" si="21"/>
        <v>0</v>
      </c>
      <c r="C215" s="57"/>
      <c r="D215" s="58"/>
      <c r="E215" s="59"/>
      <c r="F215" s="60"/>
      <c r="G215" s="61"/>
      <c r="H215" s="62"/>
      <c r="I215" s="77"/>
      <c r="J215" s="78"/>
      <c r="K215" s="79" t="str">
        <f t="shared" si="19"/>
        <v/>
      </c>
      <c r="L215" s="80"/>
      <c r="M215" s="77"/>
      <c r="N215" s="81" t="str">
        <f t="shared" si="20"/>
        <v/>
      </c>
      <c r="O215" s="82" t="str">
        <f t="shared" si="18"/>
        <v/>
      </c>
      <c r="S215" s="1">
        <f>COUNTIF($E$5:E215,E215)</f>
        <v>0</v>
      </c>
      <c r="T215" s="26" t="str">
        <f t="shared" si="22"/>
        <v/>
      </c>
      <c r="U215" s="30">
        <f t="shared" si="23"/>
        <v>0</v>
      </c>
    </row>
    <row r="216" spans="1:21" ht="16.5" customHeight="1" x14ac:dyDescent="0.4">
      <c r="A216" s="31" t="str">
        <f t="shared" si="21"/>
        <v>0</v>
      </c>
      <c r="C216" s="57"/>
      <c r="D216" s="58"/>
      <c r="E216" s="59"/>
      <c r="F216" s="60"/>
      <c r="G216" s="61"/>
      <c r="H216" s="62"/>
      <c r="I216" s="77"/>
      <c r="J216" s="78"/>
      <c r="K216" s="79" t="str">
        <f t="shared" si="19"/>
        <v/>
      </c>
      <c r="L216" s="80"/>
      <c r="M216" s="77"/>
      <c r="N216" s="81" t="str">
        <f t="shared" si="20"/>
        <v/>
      </c>
      <c r="O216" s="82" t="str">
        <f t="shared" si="18"/>
        <v/>
      </c>
      <c r="S216" s="1">
        <f>COUNTIF($E$5:E216,E216)</f>
        <v>0</v>
      </c>
      <c r="T216" s="26" t="str">
        <f t="shared" si="22"/>
        <v/>
      </c>
      <c r="U216" s="30">
        <f t="shared" si="23"/>
        <v>0</v>
      </c>
    </row>
    <row r="217" spans="1:21" ht="16.5" customHeight="1" x14ac:dyDescent="0.4">
      <c r="A217" s="31" t="str">
        <f t="shared" si="21"/>
        <v>0</v>
      </c>
      <c r="C217" s="57"/>
      <c r="D217" s="58"/>
      <c r="E217" s="59"/>
      <c r="F217" s="60"/>
      <c r="G217" s="61"/>
      <c r="H217" s="62"/>
      <c r="I217" s="77"/>
      <c r="J217" s="78"/>
      <c r="K217" s="79" t="str">
        <f t="shared" si="19"/>
        <v/>
      </c>
      <c r="L217" s="80"/>
      <c r="M217" s="77"/>
      <c r="N217" s="81" t="str">
        <f t="shared" si="20"/>
        <v/>
      </c>
      <c r="O217" s="82" t="str">
        <f t="shared" si="18"/>
        <v/>
      </c>
      <c r="S217" s="1">
        <f>COUNTIF($E$5:E217,E217)</f>
        <v>0</v>
      </c>
      <c r="T217" s="26" t="str">
        <f t="shared" si="22"/>
        <v/>
      </c>
      <c r="U217" s="30">
        <f t="shared" si="23"/>
        <v>0</v>
      </c>
    </row>
    <row r="218" spans="1:21" ht="16.5" customHeight="1" x14ac:dyDescent="0.4">
      <c r="A218" s="31" t="str">
        <f t="shared" si="21"/>
        <v>0</v>
      </c>
      <c r="C218" s="57"/>
      <c r="D218" s="58"/>
      <c r="E218" s="59"/>
      <c r="F218" s="60"/>
      <c r="G218" s="61"/>
      <c r="H218" s="62"/>
      <c r="I218" s="77"/>
      <c r="J218" s="78"/>
      <c r="K218" s="79" t="str">
        <f t="shared" si="19"/>
        <v/>
      </c>
      <c r="L218" s="80"/>
      <c r="M218" s="77"/>
      <c r="N218" s="81" t="str">
        <f t="shared" si="20"/>
        <v/>
      </c>
      <c r="O218" s="82" t="str">
        <f t="shared" si="18"/>
        <v/>
      </c>
      <c r="S218" s="1">
        <f>COUNTIF($E$5:E218,E218)</f>
        <v>0</v>
      </c>
      <c r="T218" s="26" t="str">
        <f t="shared" si="22"/>
        <v/>
      </c>
      <c r="U218" s="30">
        <f t="shared" si="23"/>
        <v>0</v>
      </c>
    </row>
    <row r="219" spans="1:21" ht="16.5" customHeight="1" x14ac:dyDescent="0.4">
      <c r="A219" s="31" t="str">
        <f t="shared" si="21"/>
        <v>0</v>
      </c>
      <c r="C219" s="57"/>
      <c r="D219" s="58"/>
      <c r="E219" s="59"/>
      <c r="F219" s="60"/>
      <c r="G219" s="61"/>
      <c r="H219" s="62"/>
      <c r="I219" s="77"/>
      <c r="J219" s="78"/>
      <c r="K219" s="79" t="str">
        <f t="shared" si="19"/>
        <v/>
      </c>
      <c r="L219" s="80"/>
      <c r="M219" s="77"/>
      <c r="N219" s="81" t="str">
        <f t="shared" si="20"/>
        <v/>
      </c>
      <c r="O219" s="82" t="str">
        <f t="shared" si="18"/>
        <v/>
      </c>
      <c r="S219" s="1">
        <f>COUNTIF($E$5:E219,E219)</f>
        <v>0</v>
      </c>
      <c r="T219" s="26" t="str">
        <f t="shared" si="22"/>
        <v/>
      </c>
      <c r="U219" s="30">
        <f t="shared" si="23"/>
        <v>0</v>
      </c>
    </row>
    <row r="220" spans="1:21" ht="16.5" customHeight="1" x14ac:dyDescent="0.4">
      <c r="A220" s="31" t="str">
        <f t="shared" si="21"/>
        <v>0</v>
      </c>
      <c r="C220" s="57"/>
      <c r="D220" s="58"/>
      <c r="E220" s="59"/>
      <c r="F220" s="60"/>
      <c r="G220" s="61"/>
      <c r="H220" s="62"/>
      <c r="I220" s="77"/>
      <c r="J220" s="78"/>
      <c r="K220" s="79" t="str">
        <f t="shared" si="19"/>
        <v/>
      </c>
      <c r="L220" s="80"/>
      <c r="M220" s="77"/>
      <c r="N220" s="81" t="str">
        <f t="shared" si="20"/>
        <v/>
      </c>
      <c r="O220" s="82" t="str">
        <f t="shared" si="18"/>
        <v/>
      </c>
      <c r="S220" s="1">
        <f>COUNTIF($E$5:E220,E220)</f>
        <v>0</v>
      </c>
      <c r="T220" s="26" t="str">
        <f t="shared" si="22"/>
        <v/>
      </c>
      <c r="U220" s="30">
        <f t="shared" si="23"/>
        <v>0</v>
      </c>
    </row>
    <row r="221" spans="1:21" ht="16.5" customHeight="1" x14ac:dyDescent="0.4">
      <c r="A221" s="31" t="str">
        <f t="shared" si="21"/>
        <v>0</v>
      </c>
      <c r="C221" s="57"/>
      <c r="D221" s="58"/>
      <c r="E221" s="59"/>
      <c r="F221" s="60"/>
      <c r="G221" s="61"/>
      <c r="H221" s="62"/>
      <c r="I221" s="77"/>
      <c r="J221" s="78"/>
      <c r="K221" s="79" t="str">
        <f t="shared" si="19"/>
        <v/>
      </c>
      <c r="L221" s="80"/>
      <c r="M221" s="77"/>
      <c r="N221" s="81" t="str">
        <f t="shared" si="20"/>
        <v/>
      </c>
      <c r="O221" s="82" t="str">
        <f t="shared" si="18"/>
        <v/>
      </c>
      <c r="S221" s="1">
        <f>COUNTIF($E$5:E221,E221)</f>
        <v>0</v>
      </c>
      <c r="T221" s="26" t="str">
        <f t="shared" si="22"/>
        <v/>
      </c>
      <c r="U221" s="30">
        <f t="shared" si="23"/>
        <v>0</v>
      </c>
    </row>
    <row r="222" spans="1:21" ht="16.5" customHeight="1" x14ac:dyDescent="0.4">
      <c r="A222" s="31" t="str">
        <f t="shared" si="21"/>
        <v>0</v>
      </c>
      <c r="C222" s="57"/>
      <c r="D222" s="58"/>
      <c r="E222" s="59"/>
      <c r="F222" s="60"/>
      <c r="G222" s="61"/>
      <c r="H222" s="62"/>
      <c r="I222" s="77"/>
      <c r="J222" s="78"/>
      <c r="K222" s="79" t="str">
        <f t="shared" si="19"/>
        <v/>
      </c>
      <c r="L222" s="80"/>
      <c r="M222" s="77"/>
      <c r="N222" s="81" t="str">
        <f t="shared" si="20"/>
        <v/>
      </c>
      <c r="O222" s="82" t="str">
        <f t="shared" si="18"/>
        <v/>
      </c>
      <c r="S222" s="1">
        <f>COUNTIF($E$5:E222,E222)</f>
        <v>0</v>
      </c>
      <c r="T222" s="26" t="str">
        <f t="shared" si="22"/>
        <v/>
      </c>
      <c r="U222" s="30">
        <f t="shared" si="23"/>
        <v>0</v>
      </c>
    </row>
    <row r="223" spans="1:21" ht="16.5" customHeight="1" x14ac:dyDescent="0.4">
      <c r="A223" s="31" t="str">
        <f t="shared" si="21"/>
        <v>0</v>
      </c>
      <c r="C223" s="57"/>
      <c r="D223" s="58"/>
      <c r="E223" s="59"/>
      <c r="F223" s="60"/>
      <c r="G223" s="61"/>
      <c r="H223" s="62"/>
      <c r="I223" s="77"/>
      <c r="J223" s="78"/>
      <c r="K223" s="79" t="str">
        <f t="shared" si="19"/>
        <v/>
      </c>
      <c r="L223" s="80"/>
      <c r="M223" s="77"/>
      <c r="N223" s="81" t="str">
        <f t="shared" si="20"/>
        <v/>
      </c>
      <c r="O223" s="82" t="str">
        <f t="shared" si="18"/>
        <v/>
      </c>
      <c r="S223" s="1">
        <f>COUNTIF($E$5:E223,E223)</f>
        <v>0</v>
      </c>
      <c r="T223" s="26" t="str">
        <f t="shared" si="22"/>
        <v/>
      </c>
      <c r="U223" s="30">
        <f t="shared" si="23"/>
        <v>0</v>
      </c>
    </row>
    <row r="224" spans="1:21" ht="16.5" customHeight="1" x14ac:dyDescent="0.4">
      <c r="A224" s="31" t="str">
        <f t="shared" si="21"/>
        <v>0</v>
      </c>
      <c r="C224" s="57"/>
      <c r="D224" s="58"/>
      <c r="E224" s="59"/>
      <c r="F224" s="60"/>
      <c r="G224" s="61"/>
      <c r="H224" s="62"/>
      <c r="I224" s="77"/>
      <c r="J224" s="78"/>
      <c r="K224" s="79" t="str">
        <f t="shared" si="19"/>
        <v/>
      </c>
      <c r="L224" s="80"/>
      <c r="M224" s="77"/>
      <c r="N224" s="81" t="str">
        <f t="shared" si="20"/>
        <v/>
      </c>
      <c r="O224" s="82" t="str">
        <f t="shared" si="18"/>
        <v/>
      </c>
      <c r="S224" s="1">
        <f>COUNTIF($E$5:E224,E224)</f>
        <v>0</v>
      </c>
      <c r="T224" s="26" t="str">
        <f t="shared" si="22"/>
        <v/>
      </c>
      <c r="U224" s="30">
        <f t="shared" si="23"/>
        <v>0</v>
      </c>
    </row>
    <row r="225" spans="1:21" ht="16.5" customHeight="1" x14ac:dyDescent="0.4">
      <c r="A225" s="31" t="str">
        <f t="shared" si="21"/>
        <v>0</v>
      </c>
      <c r="C225" s="57"/>
      <c r="D225" s="58"/>
      <c r="E225" s="59"/>
      <c r="F225" s="60"/>
      <c r="G225" s="61"/>
      <c r="H225" s="62"/>
      <c r="I225" s="77"/>
      <c r="J225" s="78"/>
      <c r="K225" s="79" t="str">
        <f t="shared" si="19"/>
        <v/>
      </c>
      <c r="L225" s="80"/>
      <c r="M225" s="77"/>
      <c r="N225" s="81" t="str">
        <f t="shared" si="20"/>
        <v/>
      </c>
      <c r="O225" s="82" t="str">
        <f t="shared" si="18"/>
        <v/>
      </c>
      <c r="S225" s="1">
        <f>COUNTIF($E$5:E225,E225)</f>
        <v>0</v>
      </c>
      <c r="T225" s="26" t="str">
        <f t="shared" si="22"/>
        <v/>
      </c>
      <c r="U225" s="30">
        <f t="shared" si="23"/>
        <v>0</v>
      </c>
    </row>
    <row r="226" spans="1:21" ht="16.5" customHeight="1" x14ac:dyDescent="0.4">
      <c r="A226" s="31" t="str">
        <f t="shared" si="21"/>
        <v>0</v>
      </c>
      <c r="C226" s="57"/>
      <c r="D226" s="58"/>
      <c r="E226" s="59"/>
      <c r="F226" s="60"/>
      <c r="G226" s="61"/>
      <c r="H226" s="62"/>
      <c r="I226" s="77"/>
      <c r="J226" s="78"/>
      <c r="K226" s="79" t="str">
        <f t="shared" si="19"/>
        <v/>
      </c>
      <c r="L226" s="80"/>
      <c r="M226" s="77"/>
      <c r="N226" s="81" t="str">
        <f t="shared" si="20"/>
        <v/>
      </c>
      <c r="O226" s="82" t="str">
        <f t="shared" si="18"/>
        <v/>
      </c>
      <c r="S226" s="1">
        <f>COUNTIF($E$5:E226,E226)</f>
        <v>0</v>
      </c>
      <c r="T226" s="26" t="str">
        <f t="shared" si="22"/>
        <v/>
      </c>
      <c r="U226" s="30">
        <f t="shared" si="23"/>
        <v>0</v>
      </c>
    </row>
    <row r="227" spans="1:21" ht="16.5" customHeight="1" x14ac:dyDescent="0.4">
      <c r="A227" s="31" t="str">
        <f t="shared" si="21"/>
        <v>0</v>
      </c>
      <c r="C227" s="57"/>
      <c r="D227" s="58"/>
      <c r="E227" s="59"/>
      <c r="F227" s="60"/>
      <c r="G227" s="61"/>
      <c r="H227" s="62"/>
      <c r="I227" s="77"/>
      <c r="J227" s="78"/>
      <c r="K227" s="79" t="str">
        <f t="shared" si="19"/>
        <v/>
      </c>
      <c r="L227" s="80"/>
      <c r="M227" s="77"/>
      <c r="N227" s="81" t="str">
        <f t="shared" si="20"/>
        <v/>
      </c>
      <c r="O227" s="82" t="str">
        <f t="shared" si="18"/>
        <v/>
      </c>
      <c r="S227" s="1">
        <f>COUNTIF($E$5:E227,E227)</f>
        <v>0</v>
      </c>
      <c r="T227" s="26" t="str">
        <f t="shared" si="22"/>
        <v/>
      </c>
      <c r="U227" s="30">
        <f t="shared" si="23"/>
        <v>0</v>
      </c>
    </row>
    <row r="228" spans="1:21" ht="16.5" customHeight="1" x14ac:dyDescent="0.4">
      <c r="A228" s="31" t="str">
        <f t="shared" si="21"/>
        <v>0</v>
      </c>
      <c r="C228" s="57"/>
      <c r="D228" s="58"/>
      <c r="E228" s="59"/>
      <c r="F228" s="60"/>
      <c r="G228" s="61"/>
      <c r="H228" s="62"/>
      <c r="I228" s="77"/>
      <c r="J228" s="78"/>
      <c r="K228" s="79" t="str">
        <f t="shared" si="19"/>
        <v/>
      </c>
      <c r="L228" s="80"/>
      <c r="M228" s="77"/>
      <c r="N228" s="81" t="str">
        <f t="shared" si="20"/>
        <v/>
      </c>
      <c r="O228" s="82" t="str">
        <f t="shared" si="18"/>
        <v/>
      </c>
      <c r="S228" s="1">
        <f>COUNTIF($E$5:E228,E228)</f>
        <v>0</v>
      </c>
      <c r="T228" s="26" t="str">
        <f t="shared" si="22"/>
        <v/>
      </c>
      <c r="U228" s="30">
        <f t="shared" si="23"/>
        <v>0</v>
      </c>
    </row>
    <row r="229" spans="1:21" ht="16.5" customHeight="1" x14ac:dyDescent="0.4">
      <c r="A229" s="31" t="str">
        <f t="shared" si="21"/>
        <v>0</v>
      </c>
      <c r="C229" s="57"/>
      <c r="D229" s="58"/>
      <c r="E229" s="59"/>
      <c r="F229" s="60"/>
      <c r="G229" s="61"/>
      <c r="H229" s="62"/>
      <c r="I229" s="77"/>
      <c r="J229" s="78"/>
      <c r="K229" s="79" t="str">
        <f t="shared" si="19"/>
        <v/>
      </c>
      <c r="L229" s="80"/>
      <c r="M229" s="77"/>
      <c r="N229" s="81" t="str">
        <f t="shared" si="20"/>
        <v/>
      </c>
      <c r="O229" s="82" t="str">
        <f t="shared" si="18"/>
        <v/>
      </c>
      <c r="S229" s="1">
        <f>COUNTIF($E$5:E229,E229)</f>
        <v>0</v>
      </c>
      <c r="T229" s="26" t="str">
        <f t="shared" si="22"/>
        <v/>
      </c>
      <c r="U229" s="30">
        <f t="shared" si="23"/>
        <v>0</v>
      </c>
    </row>
    <row r="230" spans="1:21" ht="16.5" customHeight="1" x14ac:dyDescent="0.4">
      <c r="A230" s="31" t="str">
        <f t="shared" si="21"/>
        <v>0</v>
      </c>
      <c r="C230" s="57"/>
      <c r="D230" s="58"/>
      <c r="E230" s="59"/>
      <c r="F230" s="60"/>
      <c r="G230" s="61"/>
      <c r="H230" s="62"/>
      <c r="I230" s="77"/>
      <c r="J230" s="78"/>
      <c r="K230" s="79" t="str">
        <f t="shared" si="19"/>
        <v/>
      </c>
      <c r="L230" s="80"/>
      <c r="M230" s="77"/>
      <c r="N230" s="81" t="str">
        <f t="shared" si="20"/>
        <v/>
      </c>
      <c r="O230" s="82" t="str">
        <f t="shared" si="18"/>
        <v/>
      </c>
      <c r="S230" s="1">
        <f>COUNTIF($E$5:E230,E230)</f>
        <v>0</v>
      </c>
      <c r="T230" s="26" t="str">
        <f t="shared" si="22"/>
        <v/>
      </c>
      <c r="U230" s="30">
        <f t="shared" si="23"/>
        <v>0</v>
      </c>
    </row>
    <row r="231" spans="1:21" ht="16.5" customHeight="1" x14ac:dyDescent="0.4">
      <c r="A231" s="31" t="str">
        <f t="shared" si="21"/>
        <v>0</v>
      </c>
      <c r="C231" s="57"/>
      <c r="D231" s="58"/>
      <c r="E231" s="59"/>
      <c r="F231" s="60"/>
      <c r="G231" s="61"/>
      <c r="H231" s="62"/>
      <c r="I231" s="77"/>
      <c r="J231" s="78"/>
      <c r="K231" s="79" t="str">
        <f t="shared" si="19"/>
        <v/>
      </c>
      <c r="L231" s="80"/>
      <c r="M231" s="77"/>
      <c r="N231" s="81" t="str">
        <f t="shared" si="20"/>
        <v/>
      </c>
      <c r="O231" s="82" t="str">
        <f t="shared" si="18"/>
        <v/>
      </c>
      <c r="S231" s="1">
        <f>COUNTIF($E$5:E231,E231)</f>
        <v>0</v>
      </c>
      <c r="T231" s="26" t="str">
        <f t="shared" si="22"/>
        <v/>
      </c>
      <c r="U231" s="30">
        <f t="shared" si="23"/>
        <v>0</v>
      </c>
    </row>
    <row r="232" spans="1:21" ht="16.5" customHeight="1" x14ac:dyDescent="0.4">
      <c r="A232" s="31" t="str">
        <f t="shared" si="21"/>
        <v>0</v>
      </c>
      <c r="C232" s="57"/>
      <c r="D232" s="58"/>
      <c r="E232" s="59"/>
      <c r="F232" s="60"/>
      <c r="G232" s="61"/>
      <c r="H232" s="62"/>
      <c r="I232" s="77"/>
      <c r="J232" s="78"/>
      <c r="K232" s="79" t="str">
        <f t="shared" si="19"/>
        <v/>
      </c>
      <c r="L232" s="80"/>
      <c r="M232" s="77"/>
      <c r="N232" s="81" t="str">
        <f t="shared" si="20"/>
        <v/>
      </c>
      <c r="O232" s="82" t="str">
        <f t="shared" si="18"/>
        <v/>
      </c>
      <c r="S232" s="1">
        <f>COUNTIF($E$5:E232,E232)</f>
        <v>0</v>
      </c>
      <c r="T232" s="26" t="str">
        <f t="shared" si="22"/>
        <v/>
      </c>
      <c r="U232" s="30">
        <f t="shared" si="23"/>
        <v>0</v>
      </c>
    </row>
    <row r="233" spans="1:21" ht="16.5" customHeight="1" x14ac:dyDescent="0.4">
      <c r="A233" s="31" t="str">
        <f t="shared" si="21"/>
        <v>0</v>
      </c>
      <c r="C233" s="57"/>
      <c r="D233" s="58"/>
      <c r="E233" s="59"/>
      <c r="F233" s="60"/>
      <c r="G233" s="61"/>
      <c r="H233" s="62"/>
      <c r="I233" s="77"/>
      <c r="J233" s="78"/>
      <c r="K233" s="79" t="str">
        <f t="shared" si="19"/>
        <v/>
      </c>
      <c r="L233" s="80"/>
      <c r="M233" s="77"/>
      <c r="N233" s="81" t="str">
        <f t="shared" si="20"/>
        <v/>
      </c>
      <c r="O233" s="82" t="str">
        <f t="shared" si="18"/>
        <v/>
      </c>
      <c r="S233" s="1">
        <f>COUNTIF($E$5:E233,E233)</f>
        <v>0</v>
      </c>
      <c r="T233" s="26" t="str">
        <f t="shared" si="22"/>
        <v/>
      </c>
      <c r="U233" s="30">
        <f t="shared" si="23"/>
        <v>0</v>
      </c>
    </row>
    <row r="234" spans="1:21" ht="16.5" customHeight="1" x14ac:dyDescent="0.4">
      <c r="A234" s="31" t="str">
        <f t="shared" si="21"/>
        <v>0</v>
      </c>
      <c r="C234" s="57"/>
      <c r="D234" s="58"/>
      <c r="E234" s="59"/>
      <c r="F234" s="60"/>
      <c r="G234" s="61"/>
      <c r="H234" s="62"/>
      <c r="I234" s="77"/>
      <c r="J234" s="78"/>
      <c r="K234" s="79" t="str">
        <f t="shared" si="19"/>
        <v/>
      </c>
      <c r="L234" s="80"/>
      <c r="M234" s="77"/>
      <c r="N234" s="81" t="str">
        <f t="shared" si="20"/>
        <v/>
      </c>
      <c r="O234" s="82" t="str">
        <f t="shared" si="18"/>
        <v/>
      </c>
      <c r="S234" s="1">
        <f>COUNTIF($E$5:E234,E234)</f>
        <v>0</v>
      </c>
      <c r="T234" s="26" t="str">
        <f t="shared" si="22"/>
        <v/>
      </c>
      <c r="U234" s="30">
        <f t="shared" si="23"/>
        <v>0</v>
      </c>
    </row>
    <row r="235" spans="1:21" ht="16.5" customHeight="1" x14ac:dyDescent="0.4">
      <c r="A235" s="31" t="str">
        <f t="shared" si="21"/>
        <v>0</v>
      </c>
      <c r="C235" s="57"/>
      <c r="D235" s="58"/>
      <c r="E235" s="59"/>
      <c r="F235" s="60"/>
      <c r="G235" s="61"/>
      <c r="H235" s="62"/>
      <c r="I235" s="77"/>
      <c r="J235" s="78"/>
      <c r="K235" s="79" t="str">
        <f t="shared" si="19"/>
        <v/>
      </c>
      <c r="L235" s="80"/>
      <c r="M235" s="77"/>
      <c r="N235" s="81" t="str">
        <f t="shared" si="20"/>
        <v/>
      </c>
      <c r="O235" s="82" t="str">
        <f t="shared" si="18"/>
        <v/>
      </c>
      <c r="S235" s="1">
        <f>COUNTIF($E$5:E235,E235)</f>
        <v>0</v>
      </c>
      <c r="T235" s="26" t="str">
        <f t="shared" si="22"/>
        <v/>
      </c>
      <c r="U235" s="30">
        <f t="shared" si="23"/>
        <v>0</v>
      </c>
    </row>
    <row r="236" spans="1:21" ht="16.5" customHeight="1" x14ac:dyDescent="0.4">
      <c r="A236" s="31" t="str">
        <f t="shared" si="21"/>
        <v>0</v>
      </c>
      <c r="C236" s="57"/>
      <c r="D236" s="58"/>
      <c r="E236" s="59"/>
      <c r="F236" s="60"/>
      <c r="G236" s="61"/>
      <c r="H236" s="62"/>
      <c r="I236" s="77"/>
      <c r="J236" s="78"/>
      <c r="K236" s="79" t="str">
        <f t="shared" si="19"/>
        <v/>
      </c>
      <c r="L236" s="80"/>
      <c r="M236" s="77"/>
      <c r="N236" s="81" t="str">
        <f t="shared" si="20"/>
        <v/>
      </c>
      <c r="O236" s="82" t="str">
        <f t="shared" si="18"/>
        <v/>
      </c>
      <c r="S236" s="1">
        <f>COUNTIF($E$5:E236,E236)</f>
        <v>0</v>
      </c>
      <c r="T236" s="26" t="str">
        <f t="shared" si="22"/>
        <v/>
      </c>
      <c r="U236" s="30">
        <f t="shared" si="23"/>
        <v>0</v>
      </c>
    </row>
    <row r="237" spans="1:21" ht="16.5" customHeight="1" x14ac:dyDescent="0.4">
      <c r="A237" s="31" t="str">
        <f t="shared" si="21"/>
        <v>0</v>
      </c>
      <c r="C237" s="57"/>
      <c r="D237" s="58"/>
      <c r="E237" s="59"/>
      <c r="F237" s="60"/>
      <c r="G237" s="61"/>
      <c r="H237" s="62"/>
      <c r="I237" s="77"/>
      <c r="J237" s="78"/>
      <c r="K237" s="79" t="str">
        <f t="shared" si="19"/>
        <v/>
      </c>
      <c r="L237" s="80"/>
      <c r="M237" s="77"/>
      <c r="N237" s="81" t="str">
        <f t="shared" si="20"/>
        <v/>
      </c>
      <c r="O237" s="82" t="str">
        <f t="shared" si="18"/>
        <v/>
      </c>
      <c r="S237" s="1">
        <f>COUNTIF($E$5:E237,E237)</f>
        <v>0</v>
      </c>
      <c r="T237" s="26" t="str">
        <f t="shared" si="22"/>
        <v/>
      </c>
      <c r="U237" s="30">
        <f t="shared" si="23"/>
        <v>0</v>
      </c>
    </row>
    <row r="238" spans="1:21" ht="16.5" customHeight="1" x14ac:dyDescent="0.4">
      <c r="A238" s="31" t="str">
        <f t="shared" si="21"/>
        <v>0</v>
      </c>
      <c r="C238" s="57"/>
      <c r="D238" s="58"/>
      <c r="E238" s="59"/>
      <c r="F238" s="60"/>
      <c r="G238" s="61"/>
      <c r="H238" s="62"/>
      <c r="I238" s="77"/>
      <c r="J238" s="78"/>
      <c r="K238" s="79" t="str">
        <f t="shared" si="19"/>
        <v/>
      </c>
      <c r="L238" s="80"/>
      <c r="M238" s="77"/>
      <c r="N238" s="81" t="str">
        <f t="shared" si="20"/>
        <v/>
      </c>
      <c r="O238" s="82" t="str">
        <f t="shared" si="18"/>
        <v/>
      </c>
      <c r="S238" s="1">
        <f>COUNTIF($E$5:E238,E238)</f>
        <v>0</v>
      </c>
      <c r="T238" s="26" t="str">
        <f t="shared" si="22"/>
        <v/>
      </c>
      <c r="U238" s="30">
        <f t="shared" si="23"/>
        <v>0</v>
      </c>
    </row>
    <row r="239" spans="1:21" ht="16.5" customHeight="1" x14ac:dyDescent="0.4">
      <c r="A239" s="31" t="str">
        <f t="shared" si="21"/>
        <v>0</v>
      </c>
      <c r="C239" s="57"/>
      <c r="D239" s="58"/>
      <c r="E239" s="59"/>
      <c r="F239" s="60"/>
      <c r="G239" s="61"/>
      <c r="H239" s="62"/>
      <c r="I239" s="77"/>
      <c r="J239" s="78"/>
      <c r="K239" s="79" t="str">
        <f t="shared" si="19"/>
        <v/>
      </c>
      <c r="L239" s="80"/>
      <c r="M239" s="77"/>
      <c r="N239" s="81" t="str">
        <f t="shared" si="20"/>
        <v/>
      </c>
      <c r="O239" s="82" t="str">
        <f t="shared" si="18"/>
        <v/>
      </c>
      <c r="S239" s="1">
        <f>COUNTIF($E$5:E239,E239)</f>
        <v>0</v>
      </c>
      <c r="T239" s="26" t="str">
        <f t="shared" si="22"/>
        <v/>
      </c>
      <c r="U239" s="30">
        <f t="shared" si="23"/>
        <v>0</v>
      </c>
    </row>
    <row r="240" spans="1:21" ht="16.5" customHeight="1" x14ac:dyDescent="0.4">
      <c r="A240" s="31" t="str">
        <f t="shared" si="21"/>
        <v>0</v>
      </c>
      <c r="C240" s="57"/>
      <c r="D240" s="58"/>
      <c r="E240" s="59"/>
      <c r="F240" s="60"/>
      <c r="G240" s="61"/>
      <c r="H240" s="62"/>
      <c r="I240" s="77"/>
      <c r="J240" s="78"/>
      <c r="K240" s="79" t="str">
        <f t="shared" si="19"/>
        <v/>
      </c>
      <c r="L240" s="80"/>
      <c r="M240" s="77"/>
      <c r="N240" s="81" t="str">
        <f t="shared" si="20"/>
        <v/>
      </c>
      <c r="O240" s="82" t="str">
        <f t="shared" si="18"/>
        <v/>
      </c>
      <c r="S240" s="1">
        <f>COUNTIF($E$5:E240,E240)</f>
        <v>0</v>
      </c>
      <c r="T240" s="26" t="str">
        <f t="shared" si="22"/>
        <v/>
      </c>
      <c r="U240" s="30">
        <f t="shared" si="23"/>
        <v>0</v>
      </c>
    </row>
    <row r="241" spans="1:21" ht="16.5" customHeight="1" x14ac:dyDescent="0.4">
      <c r="A241" s="31" t="str">
        <f t="shared" si="21"/>
        <v>0</v>
      </c>
      <c r="C241" s="57"/>
      <c r="D241" s="58"/>
      <c r="E241" s="59"/>
      <c r="F241" s="60"/>
      <c r="G241" s="61"/>
      <c r="H241" s="62"/>
      <c r="I241" s="77"/>
      <c r="J241" s="78"/>
      <c r="K241" s="79" t="str">
        <f t="shared" si="19"/>
        <v/>
      </c>
      <c r="L241" s="80"/>
      <c r="M241" s="77"/>
      <c r="N241" s="81" t="str">
        <f t="shared" si="20"/>
        <v/>
      </c>
      <c r="O241" s="82" t="str">
        <f t="shared" si="18"/>
        <v/>
      </c>
      <c r="S241" s="1">
        <f>COUNTIF($E$5:E241,E241)</f>
        <v>0</v>
      </c>
      <c r="T241" s="26" t="str">
        <f t="shared" si="22"/>
        <v/>
      </c>
      <c r="U241" s="30">
        <f t="shared" si="23"/>
        <v>0</v>
      </c>
    </row>
    <row r="242" spans="1:21" ht="16.5" customHeight="1" x14ac:dyDescent="0.4">
      <c r="A242" s="31" t="str">
        <f t="shared" si="21"/>
        <v>0</v>
      </c>
      <c r="C242" s="57"/>
      <c r="D242" s="58"/>
      <c r="E242" s="59"/>
      <c r="F242" s="60"/>
      <c r="G242" s="61"/>
      <c r="H242" s="62"/>
      <c r="I242" s="77"/>
      <c r="J242" s="78"/>
      <c r="K242" s="79" t="str">
        <f t="shared" si="19"/>
        <v/>
      </c>
      <c r="L242" s="80"/>
      <c r="M242" s="77"/>
      <c r="N242" s="81" t="str">
        <f t="shared" si="20"/>
        <v/>
      </c>
      <c r="O242" s="82" t="str">
        <f t="shared" si="18"/>
        <v/>
      </c>
      <c r="S242" s="1">
        <f>COUNTIF($E$5:E242,E242)</f>
        <v>0</v>
      </c>
      <c r="T242" s="26" t="str">
        <f t="shared" si="22"/>
        <v/>
      </c>
      <c r="U242" s="30">
        <f t="shared" si="23"/>
        <v>0</v>
      </c>
    </row>
    <row r="243" spans="1:21" ht="16.5" customHeight="1" x14ac:dyDescent="0.4">
      <c r="A243" s="31" t="str">
        <f t="shared" si="21"/>
        <v>0</v>
      </c>
      <c r="C243" s="57"/>
      <c r="D243" s="58"/>
      <c r="E243" s="59"/>
      <c r="F243" s="60"/>
      <c r="G243" s="61"/>
      <c r="H243" s="62"/>
      <c r="I243" s="77"/>
      <c r="J243" s="78"/>
      <c r="K243" s="79" t="str">
        <f t="shared" si="19"/>
        <v/>
      </c>
      <c r="L243" s="80"/>
      <c r="M243" s="77"/>
      <c r="N243" s="81" t="str">
        <f t="shared" si="20"/>
        <v/>
      </c>
      <c r="O243" s="82" t="str">
        <f t="shared" si="18"/>
        <v/>
      </c>
      <c r="S243" s="1">
        <f>COUNTIF($E$5:E243,E243)</f>
        <v>0</v>
      </c>
      <c r="T243" s="26" t="str">
        <f t="shared" si="22"/>
        <v/>
      </c>
      <c r="U243" s="30">
        <f t="shared" si="23"/>
        <v>0</v>
      </c>
    </row>
    <row r="244" spans="1:21" ht="16.5" customHeight="1" x14ac:dyDescent="0.4">
      <c r="A244" s="31" t="str">
        <f t="shared" si="21"/>
        <v>0</v>
      </c>
      <c r="C244" s="57"/>
      <c r="D244" s="58"/>
      <c r="E244" s="59"/>
      <c r="F244" s="60"/>
      <c r="G244" s="61"/>
      <c r="H244" s="62"/>
      <c r="I244" s="77"/>
      <c r="J244" s="78"/>
      <c r="K244" s="79" t="str">
        <f t="shared" si="19"/>
        <v/>
      </c>
      <c r="L244" s="80"/>
      <c r="M244" s="77"/>
      <c r="N244" s="81" t="str">
        <f t="shared" si="20"/>
        <v/>
      </c>
      <c r="O244" s="82" t="str">
        <f t="shared" si="18"/>
        <v/>
      </c>
      <c r="S244" s="1">
        <f>COUNTIF($E$5:E244,E244)</f>
        <v>0</v>
      </c>
      <c r="T244" s="26" t="str">
        <f t="shared" si="22"/>
        <v/>
      </c>
      <c r="U244" s="30">
        <f t="shared" si="23"/>
        <v>0</v>
      </c>
    </row>
    <row r="245" spans="1:21" ht="16.5" customHeight="1" x14ac:dyDescent="0.4">
      <c r="A245" s="31" t="str">
        <f t="shared" si="21"/>
        <v>0</v>
      </c>
      <c r="C245" s="57"/>
      <c r="D245" s="58"/>
      <c r="E245" s="59"/>
      <c r="F245" s="60"/>
      <c r="G245" s="61"/>
      <c r="H245" s="62"/>
      <c r="I245" s="77"/>
      <c r="J245" s="78"/>
      <c r="K245" s="79" t="str">
        <f t="shared" si="19"/>
        <v/>
      </c>
      <c r="L245" s="80"/>
      <c r="M245" s="77"/>
      <c r="N245" s="81" t="str">
        <f t="shared" si="20"/>
        <v/>
      </c>
      <c r="O245" s="82" t="str">
        <f t="shared" si="18"/>
        <v/>
      </c>
      <c r="S245" s="1">
        <f>COUNTIF($E$5:E245,E245)</f>
        <v>0</v>
      </c>
      <c r="T245" s="26" t="str">
        <f t="shared" si="22"/>
        <v/>
      </c>
      <c r="U245" s="30">
        <f t="shared" si="23"/>
        <v>0</v>
      </c>
    </row>
    <row r="246" spans="1:21" ht="16.5" customHeight="1" x14ac:dyDescent="0.4">
      <c r="A246" s="31" t="str">
        <f t="shared" si="21"/>
        <v>0</v>
      </c>
      <c r="C246" s="57"/>
      <c r="D246" s="58"/>
      <c r="E246" s="59"/>
      <c r="F246" s="60"/>
      <c r="G246" s="61"/>
      <c r="H246" s="62"/>
      <c r="I246" s="77"/>
      <c r="J246" s="78"/>
      <c r="K246" s="79" t="str">
        <f t="shared" si="19"/>
        <v/>
      </c>
      <c r="L246" s="80"/>
      <c r="M246" s="77"/>
      <c r="N246" s="81" t="str">
        <f t="shared" si="20"/>
        <v/>
      </c>
      <c r="O246" s="82" t="str">
        <f t="shared" si="18"/>
        <v/>
      </c>
      <c r="S246" s="1">
        <f>COUNTIF($E$5:E246,E246)</f>
        <v>0</v>
      </c>
      <c r="T246" s="26" t="str">
        <f t="shared" si="22"/>
        <v/>
      </c>
      <c r="U246" s="30">
        <f t="shared" si="23"/>
        <v>0</v>
      </c>
    </row>
    <row r="247" spans="1:21" ht="16.5" customHeight="1" x14ac:dyDescent="0.4">
      <c r="A247" s="31" t="str">
        <f t="shared" si="21"/>
        <v>0</v>
      </c>
      <c r="C247" s="57"/>
      <c r="D247" s="58"/>
      <c r="E247" s="59"/>
      <c r="F247" s="60"/>
      <c r="G247" s="61"/>
      <c r="H247" s="62"/>
      <c r="I247" s="77"/>
      <c r="J247" s="78"/>
      <c r="K247" s="79" t="str">
        <f t="shared" si="19"/>
        <v/>
      </c>
      <c r="L247" s="80"/>
      <c r="M247" s="77"/>
      <c r="N247" s="81" t="str">
        <f t="shared" si="20"/>
        <v/>
      </c>
      <c r="O247" s="82" t="str">
        <f t="shared" si="18"/>
        <v/>
      </c>
      <c r="S247" s="1">
        <f>COUNTIF($E$5:E247,E247)</f>
        <v>0</v>
      </c>
      <c r="T247" s="26" t="str">
        <f t="shared" si="22"/>
        <v/>
      </c>
      <c r="U247" s="30">
        <f t="shared" si="23"/>
        <v>0</v>
      </c>
    </row>
    <row r="248" spans="1:21" ht="16.5" customHeight="1" x14ac:dyDescent="0.4">
      <c r="A248" s="31" t="str">
        <f t="shared" si="21"/>
        <v>0</v>
      </c>
      <c r="C248" s="57"/>
      <c r="D248" s="58"/>
      <c r="E248" s="59"/>
      <c r="F248" s="60"/>
      <c r="G248" s="61"/>
      <c r="H248" s="62"/>
      <c r="I248" s="77"/>
      <c r="J248" s="78"/>
      <c r="K248" s="79" t="str">
        <f t="shared" si="19"/>
        <v/>
      </c>
      <c r="L248" s="80"/>
      <c r="M248" s="77"/>
      <c r="N248" s="81" t="str">
        <f t="shared" si="20"/>
        <v/>
      </c>
      <c r="O248" s="82" t="str">
        <f t="shared" si="18"/>
        <v/>
      </c>
      <c r="S248" s="1">
        <f>COUNTIF($E$5:E248,E248)</f>
        <v>0</v>
      </c>
      <c r="T248" s="26" t="str">
        <f t="shared" si="22"/>
        <v/>
      </c>
      <c r="U248" s="30">
        <f t="shared" si="23"/>
        <v>0</v>
      </c>
    </row>
    <row r="249" spans="1:21" ht="16.5" customHeight="1" x14ac:dyDescent="0.4">
      <c r="A249" s="31" t="str">
        <f t="shared" si="21"/>
        <v>0</v>
      </c>
      <c r="C249" s="57"/>
      <c r="D249" s="58"/>
      <c r="E249" s="59"/>
      <c r="F249" s="60"/>
      <c r="G249" s="61"/>
      <c r="H249" s="62"/>
      <c r="I249" s="77"/>
      <c r="J249" s="78"/>
      <c r="K249" s="79" t="str">
        <f t="shared" si="19"/>
        <v/>
      </c>
      <c r="L249" s="80"/>
      <c r="M249" s="77"/>
      <c r="N249" s="81" t="str">
        <f t="shared" si="20"/>
        <v/>
      </c>
      <c r="O249" s="82" t="str">
        <f t="shared" si="18"/>
        <v/>
      </c>
      <c r="S249" s="1">
        <f>COUNTIF($E$5:E249,E249)</f>
        <v>0</v>
      </c>
      <c r="T249" s="26" t="str">
        <f t="shared" si="22"/>
        <v/>
      </c>
      <c r="U249" s="30">
        <f t="shared" si="23"/>
        <v>0</v>
      </c>
    </row>
    <row r="250" spans="1:21" ht="16.5" customHeight="1" x14ac:dyDescent="0.4">
      <c r="A250" s="31" t="str">
        <f t="shared" si="21"/>
        <v>0</v>
      </c>
      <c r="C250" s="57"/>
      <c r="D250" s="58"/>
      <c r="E250" s="59"/>
      <c r="F250" s="60"/>
      <c r="G250" s="61"/>
      <c r="H250" s="62"/>
      <c r="I250" s="77"/>
      <c r="J250" s="78"/>
      <c r="K250" s="79" t="str">
        <f t="shared" si="19"/>
        <v/>
      </c>
      <c r="L250" s="80"/>
      <c r="M250" s="77"/>
      <c r="N250" s="81" t="str">
        <f t="shared" si="20"/>
        <v/>
      </c>
      <c r="O250" s="82" t="str">
        <f t="shared" si="18"/>
        <v/>
      </c>
      <c r="S250" s="1">
        <f>COUNTIF($E$5:E250,E250)</f>
        <v>0</v>
      </c>
      <c r="T250" s="26" t="str">
        <f t="shared" si="22"/>
        <v/>
      </c>
      <c r="U250" s="30">
        <f t="shared" si="23"/>
        <v>0</v>
      </c>
    </row>
    <row r="251" spans="1:21" ht="16.5" customHeight="1" x14ac:dyDescent="0.4">
      <c r="A251" s="31" t="str">
        <f t="shared" si="21"/>
        <v>0</v>
      </c>
      <c r="C251" s="57"/>
      <c r="D251" s="58"/>
      <c r="E251" s="59"/>
      <c r="F251" s="60"/>
      <c r="G251" s="61"/>
      <c r="H251" s="62"/>
      <c r="I251" s="77"/>
      <c r="J251" s="78"/>
      <c r="K251" s="79" t="str">
        <f t="shared" si="19"/>
        <v/>
      </c>
      <c r="L251" s="80"/>
      <c r="M251" s="77"/>
      <c r="N251" s="81" t="str">
        <f t="shared" si="20"/>
        <v/>
      </c>
      <c r="O251" s="82" t="str">
        <f t="shared" si="18"/>
        <v/>
      </c>
      <c r="S251" s="1">
        <f>COUNTIF($E$5:E251,E251)</f>
        <v>0</v>
      </c>
      <c r="T251" s="26" t="str">
        <f t="shared" si="22"/>
        <v/>
      </c>
      <c r="U251" s="30">
        <f t="shared" si="23"/>
        <v>0</v>
      </c>
    </row>
    <row r="252" spans="1:21" ht="16.5" customHeight="1" x14ac:dyDescent="0.4">
      <c r="A252" s="31" t="str">
        <f t="shared" si="21"/>
        <v>0</v>
      </c>
      <c r="C252" s="57"/>
      <c r="D252" s="58"/>
      <c r="E252" s="59"/>
      <c r="F252" s="60"/>
      <c r="G252" s="61"/>
      <c r="H252" s="62"/>
      <c r="I252" s="77"/>
      <c r="J252" s="78"/>
      <c r="K252" s="79" t="str">
        <f t="shared" si="19"/>
        <v/>
      </c>
      <c r="L252" s="80"/>
      <c r="M252" s="77"/>
      <c r="N252" s="81" t="str">
        <f t="shared" si="20"/>
        <v/>
      </c>
      <c r="O252" s="82" t="str">
        <f t="shared" si="18"/>
        <v/>
      </c>
      <c r="S252" s="1">
        <f>COUNTIF($E$5:E252,E252)</f>
        <v>0</v>
      </c>
      <c r="T252" s="26" t="str">
        <f t="shared" si="22"/>
        <v/>
      </c>
      <c r="U252" s="30">
        <f t="shared" si="23"/>
        <v>0</v>
      </c>
    </row>
    <row r="253" spans="1:21" ht="16.5" customHeight="1" x14ac:dyDescent="0.4">
      <c r="A253" s="31" t="str">
        <f t="shared" si="21"/>
        <v>0</v>
      </c>
      <c r="C253" s="57"/>
      <c r="D253" s="58"/>
      <c r="E253" s="59"/>
      <c r="F253" s="60"/>
      <c r="G253" s="61"/>
      <c r="H253" s="62"/>
      <c r="I253" s="77"/>
      <c r="J253" s="78"/>
      <c r="K253" s="79" t="str">
        <f t="shared" si="19"/>
        <v/>
      </c>
      <c r="L253" s="80"/>
      <c r="M253" s="77"/>
      <c r="N253" s="81" t="str">
        <f t="shared" si="20"/>
        <v/>
      </c>
      <c r="O253" s="82" t="str">
        <f t="shared" si="18"/>
        <v/>
      </c>
      <c r="S253" s="1">
        <f>COUNTIF($E$5:E253,E253)</f>
        <v>0</v>
      </c>
      <c r="T253" s="26" t="str">
        <f t="shared" si="22"/>
        <v/>
      </c>
      <c r="U253" s="30">
        <f t="shared" si="23"/>
        <v>0</v>
      </c>
    </row>
    <row r="254" spans="1:21" ht="16.5" customHeight="1" x14ac:dyDescent="0.4">
      <c r="A254" s="31" t="str">
        <f t="shared" si="21"/>
        <v>0</v>
      </c>
      <c r="C254" s="57"/>
      <c r="D254" s="58"/>
      <c r="E254" s="59"/>
      <c r="F254" s="60"/>
      <c r="G254" s="61"/>
      <c r="H254" s="62"/>
      <c r="I254" s="77"/>
      <c r="J254" s="78"/>
      <c r="K254" s="79" t="str">
        <f t="shared" si="19"/>
        <v/>
      </c>
      <c r="L254" s="80"/>
      <c r="M254" s="77"/>
      <c r="N254" s="81" t="str">
        <f t="shared" si="20"/>
        <v/>
      </c>
      <c r="O254" s="82" t="str">
        <f t="shared" si="18"/>
        <v/>
      </c>
      <c r="S254" s="1">
        <f>COUNTIF($E$5:E254,E254)</f>
        <v>0</v>
      </c>
      <c r="T254" s="26" t="str">
        <f t="shared" si="22"/>
        <v/>
      </c>
      <c r="U254" s="30">
        <f t="shared" si="23"/>
        <v>0</v>
      </c>
    </row>
    <row r="255" spans="1:21" ht="16.5" customHeight="1" x14ac:dyDescent="0.4">
      <c r="A255" s="31" t="str">
        <f t="shared" si="21"/>
        <v>0</v>
      </c>
      <c r="C255" s="57"/>
      <c r="D255" s="58"/>
      <c r="E255" s="59"/>
      <c r="F255" s="60"/>
      <c r="G255" s="61"/>
      <c r="H255" s="62"/>
      <c r="I255" s="77"/>
      <c r="J255" s="78"/>
      <c r="K255" s="79" t="str">
        <f t="shared" si="19"/>
        <v/>
      </c>
      <c r="L255" s="80"/>
      <c r="M255" s="77"/>
      <c r="N255" s="81" t="str">
        <f t="shared" si="20"/>
        <v/>
      </c>
      <c r="O255" s="82" t="str">
        <f t="shared" si="18"/>
        <v/>
      </c>
      <c r="S255" s="1">
        <f>COUNTIF($E$5:E255,E255)</f>
        <v>0</v>
      </c>
      <c r="T255" s="26" t="str">
        <f t="shared" si="22"/>
        <v/>
      </c>
      <c r="U255" s="30">
        <f t="shared" si="23"/>
        <v>0</v>
      </c>
    </row>
    <row r="256" spans="1:21" ht="16.5" customHeight="1" x14ac:dyDescent="0.4">
      <c r="A256" s="31" t="str">
        <f t="shared" si="21"/>
        <v>0</v>
      </c>
      <c r="C256" s="57"/>
      <c r="D256" s="58"/>
      <c r="E256" s="59"/>
      <c r="F256" s="60"/>
      <c r="G256" s="61"/>
      <c r="H256" s="62"/>
      <c r="I256" s="77"/>
      <c r="J256" s="78"/>
      <c r="K256" s="79" t="str">
        <f t="shared" si="19"/>
        <v/>
      </c>
      <c r="L256" s="80"/>
      <c r="M256" s="77"/>
      <c r="N256" s="81" t="str">
        <f t="shared" si="20"/>
        <v/>
      </c>
      <c r="O256" s="82" t="str">
        <f t="shared" si="18"/>
        <v/>
      </c>
      <c r="S256" s="1">
        <f>COUNTIF($E$5:E256,E256)</f>
        <v>0</v>
      </c>
      <c r="T256" s="26" t="str">
        <f t="shared" si="22"/>
        <v/>
      </c>
      <c r="U256" s="30">
        <f t="shared" si="23"/>
        <v>0</v>
      </c>
    </row>
    <row r="257" spans="1:21" ht="16.5" customHeight="1" x14ac:dyDescent="0.4">
      <c r="A257" s="31" t="str">
        <f t="shared" si="21"/>
        <v>0</v>
      </c>
      <c r="C257" s="57"/>
      <c r="D257" s="58"/>
      <c r="E257" s="59"/>
      <c r="F257" s="60"/>
      <c r="G257" s="61"/>
      <c r="H257" s="62"/>
      <c r="I257" s="77"/>
      <c r="J257" s="78"/>
      <c r="K257" s="79" t="str">
        <f t="shared" si="19"/>
        <v/>
      </c>
      <c r="L257" s="80"/>
      <c r="M257" s="77"/>
      <c r="N257" s="81" t="str">
        <f t="shared" si="20"/>
        <v/>
      </c>
      <c r="O257" s="82" t="str">
        <f t="shared" si="18"/>
        <v/>
      </c>
      <c r="S257" s="1">
        <f>COUNTIF($E$5:E257,E257)</f>
        <v>0</v>
      </c>
      <c r="T257" s="26" t="str">
        <f t="shared" si="22"/>
        <v/>
      </c>
      <c r="U257" s="30">
        <f t="shared" si="23"/>
        <v>0</v>
      </c>
    </row>
    <row r="258" spans="1:21" ht="16.5" customHeight="1" x14ac:dyDescent="0.4">
      <c r="A258" s="31" t="str">
        <f t="shared" si="21"/>
        <v>0</v>
      </c>
      <c r="C258" s="57"/>
      <c r="D258" s="58"/>
      <c r="E258" s="59"/>
      <c r="F258" s="60"/>
      <c r="G258" s="61"/>
      <c r="H258" s="62"/>
      <c r="I258" s="77"/>
      <c r="J258" s="78"/>
      <c r="K258" s="79" t="str">
        <f t="shared" si="19"/>
        <v/>
      </c>
      <c r="L258" s="80"/>
      <c r="M258" s="77"/>
      <c r="N258" s="81" t="str">
        <f t="shared" si="20"/>
        <v/>
      </c>
      <c r="O258" s="82" t="str">
        <f t="shared" si="18"/>
        <v/>
      </c>
      <c r="S258" s="1">
        <f>COUNTIF($E$5:E258,E258)</f>
        <v>0</v>
      </c>
      <c r="T258" s="26" t="str">
        <f t="shared" si="22"/>
        <v/>
      </c>
      <c r="U258" s="30">
        <f t="shared" si="23"/>
        <v>0</v>
      </c>
    </row>
    <row r="259" spans="1:21" ht="16.5" customHeight="1" x14ac:dyDescent="0.4">
      <c r="A259" s="31" t="str">
        <f t="shared" si="21"/>
        <v>0</v>
      </c>
      <c r="C259" s="57"/>
      <c r="D259" s="58"/>
      <c r="E259" s="59"/>
      <c r="F259" s="60"/>
      <c r="G259" s="61"/>
      <c r="H259" s="62"/>
      <c r="I259" s="77"/>
      <c r="J259" s="78"/>
      <c r="K259" s="79" t="str">
        <f t="shared" si="19"/>
        <v/>
      </c>
      <c r="L259" s="80"/>
      <c r="M259" s="77"/>
      <c r="N259" s="81" t="str">
        <f t="shared" si="20"/>
        <v/>
      </c>
      <c r="O259" s="82" t="str">
        <f t="shared" si="18"/>
        <v/>
      </c>
      <c r="S259" s="1">
        <f>COUNTIF($E$5:E259,E259)</f>
        <v>0</v>
      </c>
      <c r="T259" s="26" t="str">
        <f t="shared" si="22"/>
        <v/>
      </c>
      <c r="U259" s="30">
        <f t="shared" si="23"/>
        <v>0</v>
      </c>
    </row>
    <row r="260" spans="1:21" ht="16.5" customHeight="1" x14ac:dyDescent="0.4">
      <c r="A260" s="31" t="str">
        <f t="shared" si="21"/>
        <v>0</v>
      </c>
      <c r="C260" s="57"/>
      <c r="D260" s="58"/>
      <c r="E260" s="59"/>
      <c r="F260" s="60"/>
      <c r="G260" s="61"/>
      <c r="H260" s="62"/>
      <c r="I260" s="77"/>
      <c r="J260" s="78"/>
      <c r="K260" s="79" t="str">
        <f t="shared" si="19"/>
        <v/>
      </c>
      <c r="L260" s="80"/>
      <c r="M260" s="77"/>
      <c r="N260" s="81" t="str">
        <f t="shared" ref="N260:N323" si="24">IF(I260+J260+L260+M260=0,"",N259+L260-M260)</f>
        <v/>
      </c>
      <c r="O260" s="82" t="str">
        <f t="shared" ref="O260:O323" si="25">IFERROR(K260+N260,"")</f>
        <v/>
      </c>
      <c r="S260" s="1">
        <f>COUNTIF($E$5:E260,E260)</f>
        <v>0</v>
      </c>
      <c r="T260" s="26" t="str">
        <f t="shared" si="22"/>
        <v/>
      </c>
      <c r="U260" s="30">
        <f t="shared" si="23"/>
        <v>0</v>
      </c>
    </row>
    <row r="261" spans="1:21" ht="16.5" customHeight="1" x14ac:dyDescent="0.4">
      <c r="A261" s="31" t="str">
        <f t="shared" si="21"/>
        <v>0</v>
      </c>
      <c r="C261" s="57"/>
      <c r="D261" s="58"/>
      <c r="E261" s="59"/>
      <c r="F261" s="60"/>
      <c r="G261" s="61"/>
      <c r="H261" s="62"/>
      <c r="I261" s="77"/>
      <c r="J261" s="78"/>
      <c r="K261" s="79" t="str">
        <f t="shared" ref="K261:K324" si="26">IF(I261+J261+L261+M261=0,"",K260+I261-J261)</f>
        <v/>
      </c>
      <c r="L261" s="80"/>
      <c r="M261" s="77"/>
      <c r="N261" s="81" t="str">
        <f t="shared" si="24"/>
        <v/>
      </c>
      <c r="O261" s="82" t="str">
        <f t="shared" si="25"/>
        <v/>
      </c>
      <c r="S261" s="1">
        <f>COUNTIF($E$5:E261,E261)</f>
        <v>0</v>
      </c>
      <c r="T261" s="26" t="str">
        <f t="shared" si="22"/>
        <v/>
      </c>
      <c r="U261" s="30">
        <f t="shared" si="23"/>
        <v>0</v>
      </c>
    </row>
    <row r="262" spans="1:21" ht="16.5" customHeight="1" x14ac:dyDescent="0.4">
      <c r="A262" s="31" t="str">
        <f t="shared" ref="A262:A325" si="27">CONCATENATE(S262,E262)</f>
        <v>0</v>
      </c>
      <c r="C262" s="57"/>
      <c r="D262" s="58"/>
      <c r="E262" s="59"/>
      <c r="F262" s="60"/>
      <c r="G262" s="61"/>
      <c r="H262" s="62"/>
      <c r="I262" s="77"/>
      <c r="J262" s="78"/>
      <c r="K262" s="79" t="str">
        <f t="shared" si="26"/>
        <v/>
      </c>
      <c r="L262" s="80"/>
      <c r="M262" s="77"/>
      <c r="N262" s="81" t="str">
        <f t="shared" si="24"/>
        <v/>
      </c>
      <c r="O262" s="82" t="str">
        <f t="shared" si="25"/>
        <v/>
      </c>
      <c r="S262" s="1">
        <f>COUNTIF($E$5:E262,E262)</f>
        <v>0</v>
      </c>
      <c r="T262" s="26" t="str">
        <f t="shared" ref="T262:T325" si="28">C262&amp;E262</f>
        <v/>
      </c>
      <c r="U262" s="30">
        <f t="shared" ref="U262:U325" si="29">I262-J262+L262-M262</f>
        <v>0</v>
      </c>
    </row>
    <row r="263" spans="1:21" ht="16.5" customHeight="1" x14ac:dyDescent="0.4">
      <c r="A263" s="31" t="str">
        <f t="shared" si="27"/>
        <v>0</v>
      </c>
      <c r="C263" s="57"/>
      <c r="D263" s="58"/>
      <c r="E263" s="59"/>
      <c r="F263" s="60"/>
      <c r="G263" s="61"/>
      <c r="H263" s="62"/>
      <c r="I263" s="77"/>
      <c r="J263" s="78"/>
      <c r="K263" s="79" t="str">
        <f t="shared" si="26"/>
        <v/>
      </c>
      <c r="L263" s="80"/>
      <c r="M263" s="77"/>
      <c r="N263" s="81" t="str">
        <f t="shared" si="24"/>
        <v/>
      </c>
      <c r="O263" s="82" t="str">
        <f t="shared" si="25"/>
        <v/>
      </c>
      <c r="S263" s="1">
        <f>COUNTIF($E$5:E263,E263)</f>
        <v>0</v>
      </c>
      <c r="T263" s="26" t="str">
        <f t="shared" si="28"/>
        <v/>
      </c>
      <c r="U263" s="30">
        <f t="shared" si="29"/>
        <v>0</v>
      </c>
    </row>
    <row r="264" spans="1:21" ht="16.5" customHeight="1" x14ac:dyDescent="0.4">
      <c r="A264" s="31" t="str">
        <f t="shared" si="27"/>
        <v>0</v>
      </c>
      <c r="C264" s="57"/>
      <c r="D264" s="58"/>
      <c r="E264" s="59"/>
      <c r="F264" s="60"/>
      <c r="G264" s="61"/>
      <c r="H264" s="62"/>
      <c r="I264" s="77"/>
      <c r="J264" s="78"/>
      <c r="K264" s="79" t="str">
        <f t="shared" si="26"/>
        <v/>
      </c>
      <c r="L264" s="80"/>
      <c r="M264" s="77"/>
      <c r="N264" s="81" t="str">
        <f t="shared" si="24"/>
        <v/>
      </c>
      <c r="O264" s="82" t="str">
        <f t="shared" si="25"/>
        <v/>
      </c>
      <c r="S264" s="1">
        <f>COUNTIF($E$5:E264,E264)</f>
        <v>0</v>
      </c>
      <c r="T264" s="26" t="str">
        <f t="shared" si="28"/>
        <v/>
      </c>
      <c r="U264" s="30">
        <f t="shared" si="29"/>
        <v>0</v>
      </c>
    </row>
    <row r="265" spans="1:21" ht="16.5" customHeight="1" x14ac:dyDescent="0.4">
      <c r="A265" s="31" t="str">
        <f t="shared" si="27"/>
        <v>0</v>
      </c>
      <c r="C265" s="57"/>
      <c r="D265" s="58"/>
      <c r="E265" s="59"/>
      <c r="F265" s="60"/>
      <c r="G265" s="61"/>
      <c r="H265" s="62"/>
      <c r="I265" s="77"/>
      <c r="J265" s="78"/>
      <c r="K265" s="79" t="str">
        <f t="shared" si="26"/>
        <v/>
      </c>
      <c r="L265" s="80"/>
      <c r="M265" s="77"/>
      <c r="N265" s="81" t="str">
        <f t="shared" si="24"/>
        <v/>
      </c>
      <c r="O265" s="82" t="str">
        <f t="shared" si="25"/>
        <v/>
      </c>
      <c r="S265" s="1">
        <f>COUNTIF($E$5:E265,E265)</f>
        <v>0</v>
      </c>
      <c r="T265" s="26" t="str">
        <f t="shared" si="28"/>
        <v/>
      </c>
      <c r="U265" s="30">
        <f t="shared" si="29"/>
        <v>0</v>
      </c>
    </row>
    <row r="266" spans="1:21" ht="16.5" customHeight="1" x14ac:dyDescent="0.4">
      <c r="A266" s="31" t="str">
        <f t="shared" si="27"/>
        <v>0</v>
      </c>
      <c r="C266" s="57"/>
      <c r="D266" s="58"/>
      <c r="E266" s="59"/>
      <c r="F266" s="60"/>
      <c r="G266" s="61"/>
      <c r="H266" s="62"/>
      <c r="I266" s="77"/>
      <c r="J266" s="78"/>
      <c r="K266" s="79" t="str">
        <f t="shared" si="26"/>
        <v/>
      </c>
      <c r="L266" s="80"/>
      <c r="M266" s="77"/>
      <c r="N266" s="81" t="str">
        <f t="shared" si="24"/>
        <v/>
      </c>
      <c r="O266" s="82" t="str">
        <f t="shared" si="25"/>
        <v/>
      </c>
      <c r="S266" s="1">
        <f>COUNTIF($E$5:E266,E266)</f>
        <v>0</v>
      </c>
      <c r="T266" s="26" t="str">
        <f t="shared" si="28"/>
        <v/>
      </c>
      <c r="U266" s="30">
        <f t="shared" si="29"/>
        <v>0</v>
      </c>
    </row>
    <row r="267" spans="1:21" ht="16.5" customHeight="1" x14ac:dyDescent="0.4">
      <c r="A267" s="31" t="str">
        <f t="shared" si="27"/>
        <v>0</v>
      </c>
      <c r="C267" s="57"/>
      <c r="D267" s="58"/>
      <c r="E267" s="59"/>
      <c r="F267" s="60"/>
      <c r="G267" s="61"/>
      <c r="H267" s="62"/>
      <c r="I267" s="77"/>
      <c r="J267" s="78"/>
      <c r="K267" s="79" t="str">
        <f t="shared" si="26"/>
        <v/>
      </c>
      <c r="L267" s="80"/>
      <c r="M267" s="77"/>
      <c r="N267" s="81" t="str">
        <f t="shared" si="24"/>
        <v/>
      </c>
      <c r="O267" s="82" t="str">
        <f t="shared" si="25"/>
        <v/>
      </c>
      <c r="S267" s="1">
        <f>COUNTIF($E$5:E267,E267)</f>
        <v>0</v>
      </c>
      <c r="T267" s="26" t="str">
        <f t="shared" si="28"/>
        <v/>
      </c>
      <c r="U267" s="30">
        <f t="shared" si="29"/>
        <v>0</v>
      </c>
    </row>
    <row r="268" spans="1:21" ht="16.5" customHeight="1" x14ac:dyDescent="0.4">
      <c r="A268" s="31" t="str">
        <f t="shared" si="27"/>
        <v>0</v>
      </c>
      <c r="C268" s="57"/>
      <c r="D268" s="58"/>
      <c r="E268" s="59"/>
      <c r="F268" s="60"/>
      <c r="G268" s="61"/>
      <c r="H268" s="62"/>
      <c r="I268" s="77"/>
      <c r="J268" s="78"/>
      <c r="K268" s="79" t="str">
        <f t="shared" si="26"/>
        <v/>
      </c>
      <c r="L268" s="80"/>
      <c r="M268" s="77"/>
      <c r="N268" s="81" t="str">
        <f t="shared" si="24"/>
        <v/>
      </c>
      <c r="O268" s="82" t="str">
        <f t="shared" si="25"/>
        <v/>
      </c>
      <c r="S268" s="1">
        <f>COUNTIF($E$5:E268,E268)</f>
        <v>0</v>
      </c>
      <c r="T268" s="26" t="str">
        <f t="shared" si="28"/>
        <v/>
      </c>
      <c r="U268" s="30">
        <f t="shared" si="29"/>
        <v>0</v>
      </c>
    </row>
    <row r="269" spans="1:21" ht="16.5" customHeight="1" x14ac:dyDescent="0.4">
      <c r="A269" s="31" t="str">
        <f t="shared" si="27"/>
        <v>0</v>
      </c>
      <c r="C269" s="57"/>
      <c r="D269" s="58"/>
      <c r="E269" s="59"/>
      <c r="F269" s="60"/>
      <c r="G269" s="61"/>
      <c r="H269" s="62"/>
      <c r="I269" s="77"/>
      <c r="J269" s="78"/>
      <c r="K269" s="79" t="str">
        <f t="shared" si="26"/>
        <v/>
      </c>
      <c r="L269" s="80"/>
      <c r="M269" s="77"/>
      <c r="N269" s="81" t="str">
        <f t="shared" si="24"/>
        <v/>
      </c>
      <c r="O269" s="82" t="str">
        <f t="shared" si="25"/>
        <v/>
      </c>
      <c r="S269" s="1">
        <f>COUNTIF($E$5:E269,E269)</f>
        <v>0</v>
      </c>
      <c r="T269" s="26" t="str">
        <f t="shared" si="28"/>
        <v/>
      </c>
      <c r="U269" s="30">
        <f t="shared" si="29"/>
        <v>0</v>
      </c>
    </row>
    <row r="270" spans="1:21" ht="16.5" customHeight="1" x14ac:dyDescent="0.4">
      <c r="A270" s="31" t="str">
        <f t="shared" si="27"/>
        <v>0</v>
      </c>
      <c r="C270" s="57"/>
      <c r="D270" s="58"/>
      <c r="E270" s="59"/>
      <c r="F270" s="60"/>
      <c r="G270" s="61"/>
      <c r="H270" s="62"/>
      <c r="I270" s="77"/>
      <c r="J270" s="78"/>
      <c r="K270" s="79" t="str">
        <f t="shared" si="26"/>
        <v/>
      </c>
      <c r="L270" s="80"/>
      <c r="M270" s="77"/>
      <c r="N270" s="81" t="str">
        <f t="shared" si="24"/>
        <v/>
      </c>
      <c r="O270" s="82" t="str">
        <f t="shared" si="25"/>
        <v/>
      </c>
      <c r="S270" s="1">
        <f>COUNTIF($E$5:E270,E270)</f>
        <v>0</v>
      </c>
      <c r="T270" s="26" t="str">
        <f t="shared" si="28"/>
        <v/>
      </c>
      <c r="U270" s="30">
        <f t="shared" si="29"/>
        <v>0</v>
      </c>
    </row>
    <row r="271" spans="1:21" ht="16.5" customHeight="1" x14ac:dyDescent="0.4">
      <c r="A271" s="31" t="str">
        <f t="shared" si="27"/>
        <v>0</v>
      </c>
      <c r="C271" s="57"/>
      <c r="D271" s="58"/>
      <c r="E271" s="59"/>
      <c r="F271" s="60"/>
      <c r="G271" s="61"/>
      <c r="H271" s="62"/>
      <c r="I271" s="77"/>
      <c r="J271" s="78"/>
      <c r="K271" s="79" t="str">
        <f t="shared" si="26"/>
        <v/>
      </c>
      <c r="L271" s="80"/>
      <c r="M271" s="77"/>
      <c r="N271" s="81" t="str">
        <f t="shared" si="24"/>
        <v/>
      </c>
      <c r="O271" s="82" t="str">
        <f t="shared" si="25"/>
        <v/>
      </c>
      <c r="S271" s="1">
        <f>COUNTIF($E$5:E271,E271)</f>
        <v>0</v>
      </c>
      <c r="T271" s="26" t="str">
        <f t="shared" si="28"/>
        <v/>
      </c>
      <c r="U271" s="30">
        <f t="shared" si="29"/>
        <v>0</v>
      </c>
    </row>
    <row r="272" spans="1:21" ht="16.5" customHeight="1" x14ac:dyDescent="0.4">
      <c r="A272" s="31" t="str">
        <f t="shared" si="27"/>
        <v>0</v>
      </c>
      <c r="C272" s="57"/>
      <c r="D272" s="58"/>
      <c r="E272" s="59"/>
      <c r="F272" s="60"/>
      <c r="G272" s="61"/>
      <c r="H272" s="62"/>
      <c r="I272" s="77"/>
      <c r="J272" s="78"/>
      <c r="K272" s="79" t="str">
        <f t="shared" si="26"/>
        <v/>
      </c>
      <c r="L272" s="80"/>
      <c r="M272" s="77"/>
      <c r="N272" s="81" t="str">
        <f t="shared" si="24"/>
        <v/>
      </c>
      <c r="O272" s="82" t="str">
        <f t="shared" si="25"/>
        <v/>
      </c>
      <c r="S272" s="1">
        <f>COUNTIF($E$5:E272,E272)</f>
        <v>0</v>
      </c>
      <c r="T272" s="26" t="str">
        <f t="shared" si="28"/>
        <v/>
      </c>
      <c r="U272" s="30">
        <f t="shared" si="29"/>
        <v>0</v>
      </c>
    </row>
    <row r="273" spans="1:21" ht="16.5" customHeight="1" x14ac:dyDescent="0.4">
      <c r="A273" s="31" t="str">
        <f t="shared" si="27"/>
        <v>0</v>
      </c>
      <c r="C273" s="57"/>
      <c r="D273" s="58"/>
      <c r="E273" s="59"/>
      <c r="F273" s="60"/>
      <c r="G273" s="61"/>
      <c r="H273" s="62"/>
      <c r="I273" s="77"/>
      <c r="J273" s="78"/>
      <c r="K273" s="79" t="str">
        <f t="shared" si="26"/>
        <v/>
      </c>
      <c r="L273" s="80"/>
      <c r="M273" s="77"/>
      <c r="N273" s="81" t="str">
        <f t="shared" si="24"/>
        <v/>
      </c>
      <c r="O273" s="82" t="str">
        <f t="shared" si="25"/>
        <v/>
      </c>
      <c r="S273" s="1">
        <f>COUNTIF($E$5:E273,E273)</f>
        <v>0</v>
      </c>
      <c r="T273" s="26" t="str">
        <f t="shared" si="28"/>
        <v/>
      </c>
      <c r="U273" s="30">
        <f t="shared" si="29"/>
        <v>0</v>
      </c>
    </row>
    <row r="274" spans="1:21" ht="16.5" customHeight="1" x14ac:dyDescent="0.4">
      <c r="A274" s="31" t="str">
        <f t="shared" si="27"/>
        <v>0</v>
      </c>
      <c r="C274" s="57"/>
      <c r="D274" s="58"/>
      <c r="E274" s="59"/>
      <c r="F274" s="60"/>
      <c r="G274" s="61"/>
      <c r="H274" s="62"/>
      <c r="I274" s="77"/>
      <c r="J274" s="78"/>
      <c r="K274" s="79" t="str">
        <f t="shared" si="26"/>
        <v/>
      </c>
      <c r="L274" s="80"/>
      <c r="M274" s="77"/>
      <c r="N274" s="81" t="str">
        <f t="shared" si="24"/>
        <v/>
      </c>
      <c r="O274" s="82" t="str">
        <f t="shared" si="25"/>
        <v/>
      </c>
      <c r="S274" s="1">
        <f>COUNTIF($E$5:E274,E274)</f>
        <v>0</v>
      </c>
      <c r="T274" s="26" t="str">
        <f t="shared" si="28"/>
        <v/>
      </c>
      <c r="U274" s="30">
        <f t="shared" si="29"/>
        <v>0</v>
      </c>
    </row>
    <row r="275" spans="1:21" ht="16.5" customHeight="1" x14ac:dyDescent="0.4">
      <c r="A275" s="31" t="str">
        <f t="shared" si="27"/>
        <v>0</v>
      </c>
      <c r="C275" s="57"/>
      <c r="D275" s="58"/>
      <c r="E275" s="59"/>
      <c r="F275" s="60"/>
      <c r="G275" s="61"/>
      <c r="H275" s="62"/>
      <c r="I275" s="77"/>
      <c r="J275" s="78"/>
      <c r="K275" s="79" t="str">
        <f t="shared" si="26"/>
        <v/>
      </c>
      <c r="L275" s="80"/>
      <c r="M275" s="77"/>
      <c r="N275" s="81" t="str">
        <f t="shared" si="24"/>
        <v/>
      </c>
      <c r="O275" s="82" t="str">
        <f t="shared" si="25"/>
        <v/>
      </c>
      <c r="S275" s="1">
        <f>COUNTIF($E$5:E275,E275)</f>
        <v>0</v>
      </c>
      <c r="T275" s="26" t="str">
        <f t="shared" si="28"/>
        <v/>
      </c>
      <c r="U275" s="30">
        <f t="shared" si="29"/>
        <v>0</v>
      </c>
    </row>
    <row r="276" spans="1:21" ht="16.5" customHeight="1" x14ac:dyDescent="0.4">
      <c r="A276" s="31" t="str">
        <f t="shared" si="27"/>
        <v>0</v>
      </c>
      <c r="C276" s="57"/>
      <c r="D276" s="58"/>
      <c r="E276" s="59"/>
      <c r="F276" s="60"/>
      <c r="G276" s="61"/>
      <c r="H276" s="62"/>
      <c r="I276" s="77"/>
      <c r="J276" s="78"/>
      <c r="K276" s="79" t="str">
        <f t="shared" si="26"/>
        <v/>
      </c>
      <c r="L276" s="80"/>
      <c r="M276" s="77"/>
      <c r="N276" s="81" t="str">
        <f t="shared" si="24"/>
        <v/>
      </c>
      <c r="O276" s="82" t="str">
        <f t="shared" si="25"/>
        <v/>
      </c>
      <c r="S276" s="1">
        <f>COUNTIF($E$5:E276,E276)</f>
        <v>0</v>
      </c>
      <c r="T276" s="26" t="str">
        <f t="shared" si="28"/>
        <v/>
      </c>
      <c r="U276" s="30">
        <f t="shared" si="29"/>
        <v>0</v>
      </c>
    </row>
    <row r="277" spans="1:21" ht="16.5" customHeight="1" x14ac:dyDescent="0.4">
      <c r="A277" s="31" t="str">
        <f t="shared" si="27"/>
        <v>0</v>
      </c>
      <c r="C277" s="57"/>
      <c r="D277" s="58"/>
      <c r="E277" s="59"/>
      <c r="F277" s="60"/>
      <c r="G277" s="61"/>
      <c r="H277" s="62"/>
      <c r="I277" s="77"/>
      <c r="J277" s="78"/>
      <c r="K277" s="79" t="str">
        <f t="shared" si="26"/>
        <v/>
      </c>
      <c r="L277" s="80"/>
      <c r="M277" s="77"/>
      <c r="N277" s="81" t="str">
        <f t="shared" si="24"/>
        <v/>
      </c>
      <c r="O277" s="82" t="str">
        <f t="shared" si="25"/>
        <v/>
      </c>
      <c r="S277" s="1">
        <f>COUNTIF($E$5:E277,E277)</f>
        <v>0</v>
      </c>
      <c r="T277" s="26" t="str">
        <f t="shared" si="28"/>
        <v/>
      </c>
      <c r="U277" s="30">
        <f t="shared" si="29"/>
        <v>0</v>
      </c>
    </row>
    <row r="278" spans="1:21" ht="16.5" customHeight="1" x14ac:dyDescent="0.4">
      <c r="A278" s="31" t="str">
        <f t="shared" si="27"/>
        <v>0</v>
      </c>
      <c r="C278" s="57"/>
      <c r="D278" s="58"/>
      <c r="E278" s="59"/>
      <c r="F278" s="60"/>
      <c r="G278" s="61"/>
      <c r="H278" s="62"/>
      <c r="I278" s="77"/>
      <c r="J278" s="78"/>
      <c r="K278" s="79" t="str">
        <f t="shared" si="26"/>
        <v/>
      </c>
      <c r="L278" s="80"/>
      <c r="M278" s="77"/>
      <c r="N278" s="81" t="str">
        <f t="shared" si="24"/>
        <v/>
      </c>
      <c r="O278" s="82" t="str">
        <f t="shared" si="25"/>
        <v/>
      </c>
      <c r="S278" s="1">
        <f>COUNTIF($E$5:E278,E278)</f>
        <v>0</v>
      </c>
      <c r="T278" s="26" t="str">
        <f t="shared" si="28"/>
        <v/>
      </c>
      <c r="U278" s="30">
        <f t="shared" si="29"/>
        <v>0</v>
      </c>
    </row>
    <row r="279" spans="1:21" ht="16.5" customHeight="1" x14ac:dyDescent="0.4">
      <c r="A279" s="31" t="str">
        <f t="shared" si="27"/>
        <v>0</v>
      </c>
      <c r="C279" s="57"/>
      <c r="D279" s="58"/>
      <c r="E279" s="59"/>
      <c r="F279" s="60"/>
      <c r="G279" s="61"/>
      <c r="H279" s="62"/>
      <c r="I279" s="77"/>
      <c r="J279" s="78"/>
      <c r="K279" s="79" t="str">
        <f t="shared" si="26"/>
        <v/>
      </c>
      <c r="L279" s="80"/>
      <c r="M279" s="77"/>
      <c r="N279" s="81" t="str">
        <f t="shared" si="24"/>
        <v/>
      </c>
      <c r="O279" s="82" t="str">
        <f t="shared" si="25"/>
        <v/>
      </c>
      <c r="S279" s="1">
        <f>COUNTIF($E$5:E279,E279)</f>
        <v>0</v>
      </c>
      <c r="T279" s="26" t="str">
        <f t="shared" si="28"/>
        <v/>
      </c>
      <c r="U279" s="30">
        <f t="shared" si="29"/>
        <v>0</v>
      </c>
    </row>
    <row r="280" spans="1:21" ht="16.5" customHeight="1" x14ac:dyDescent="0.4">
      <c r="A280" s="31" t="str">
        <f t="shared" si="27"/>
        <v>0</v>
      </c>
      <c r="C280" s="57"/>
      <c r="D280" s="58"/>
      <c r="E280" s="59"/>
      <c r="F280" s="60"/>
      <c r="G280" s="61"/>
      <c r="H280" s="62"/>
      <c r="I280" s="77"/>
      <c r="J280" s="78"/>
      <c r="K280" s="79" t="str">
        <f t="shared" si="26"/>
        <v/>
      </c>
      <c r="L280" s="80"/>
      <c r="M280" s="77"/>
      <c r="N280" s="81" t="str">
        <f t="shared" si="24"/>
        <v/>
      </c>
      <c r="O280" s="82" t="str">
        <f t="shared" si="25"/>
        <v/>
      </c>
      <c r="S280" s="1">
        <f>COUNTIF($E$5:E280,E280)</f>
        <v>0</v>
      </c>
      <c r="T280" s="26" t="str">
        <f t="shared" si="28"/>
        <v/>
      </c>
      <c r="U280" s="30">
        <f t="shared" si="29"/>
        <v>0</v>
      </c>
    </row>
    <row r="281" spans="1:21" ht="16.5" customHeight="1" x14ac:dyDescent="0.4">
      <c r="A281" s="31" t="str">
        <f t="shared" si="27"/>
        <v>0</v>
      </c>
      <c r="C281" s="57"/>
      <c r="D281" s="58"/>
      <c r="E281" s="59"/>
      <c r="F281" s="60"/>
      <c r="G281" s="61"/>
      <c r="H281" s="62"/>
      <c r="I281" s="77"/>
      <c r="J281" s="78"/>
      <c r="K281" s="79" t="str">
        <f t="shared" si="26"/>
        <v/>
      </c>
      <c r="L281" s="80"/>
      <c r="M281" s="77"/>
      <c r="N281" s="81" t="str">
        <f t="shared" si="24"/>
        <v/>
      </c>
      <c r="O281" s="82" t="str">
        <f t="shared" si="25"/>
        <v/>
      </c>
      <c r="S281" s="1">
        <f>COUNTIF($E$5:E281,E281)</f>
        <v>0</v>
      </c>
      <c r="T281" s="26" t="str">
        <f t="shared" si="28"/>
        <v/>
      </c>
      <c r="U281" s="30">
        <f t="shared" si="29"/>
        <v>0</v>
      </c>
    </row>
    <row r="282" spans="1:21" ht="16.5" customHeight="1" x14ac:dyDescent="0.4">
      <c r="A282" s="31" t="str">
        <f t="shared" si="27"/>
        <v>0</v>
      </c>
      <c r="C282" s="57"/>
      <c r="D282" s="58"/>
      <c r="E282" s="59"/>
      <c r="F282" s="60"/>
      <c r="G282" s="61"/>
      <c r="H282" s="62"/>
      <c r="I282" s="77"/>
      <c r="J282" s="78"/>
      <c r="K282" s="79" t="str">
        <f t="shared" si="26"/>
        <v/>
      </c>
      <c r="L282" s="80"/>
      <c r="M282" s="77"/>
      <c r="N282" s="81" t="str">
        <f t="shared" si="24"/>
        <v/>
      </c>
      <c r="O282" s="82" t="str">
        <f t="shared" si="25"/>
        <v/>
      </c>
      <c r="S282" s="1">
        <f>COUNTIF($E$5:E282,E282)</f>
        <v>0</v>
      </c>
      <c r="T282" s="26" t="str">
        <f t="shared" si="28"/>
        <v/>
      </c>
      <c r="U282" s="30">
        <f t="shared" si="29"/>
        <v>0</v>
      </c>
    </row>
    <row r="283" spans="1:21" ht="16.5" customHeight="1" x14ac:dyDescent="0.4">
      <c r="A283" s="31" t="str">
        <f t="shared" si="27"/>
        <v>0</v>
      </c>
      <c r="C283" s="57"/>
      <c r="D283" s="58"/>
      <c r="E283" s="59"/>
      <c r="F283" s="60"/>
      <c r="G283" s="61"/>
      <c r="H283" s="62"/>
      <c r="I283" s="77"/>
      <c r="J283" s="78"/>
      <c r="K283" s="79" t="str">
        <f t="shared" si="26"/>
        <v/>
      </c>
      <c r="L283" s="80"/>
      <c r="M283" s="77"/>
      <c r="N283" s="81" t="str">
        <f t="shared" si="24"/>
        <v/>
      </c>
      <c r="O283" s="82" t="str">
        <f t="shared" si="25"/>
        <v/>
      </c>
      <c r="S283" s="1">
        <f>COUNTIF($E$5:E283,E283)</f>
        <v>0</v>
      </c>
      <c r="T283" s="26" t="str">
        <f t="shared" si="28"/>
        <v/>
      </c>
      <c r="U283" s="30">
        <f t="shared" si="29"/>
        <v>0</v>
      </c>
    </row>
    <row r="284" spans="1:21" ht="16.5" customHeight="1" x14ac:dyDescent="0.4">
      <c r="A284" s="31" t="str">
        <f t="shared" si="27"/>
        <v>0</v>
      </c>
      <c r="C284" s="57"/>
      <c r="D284" s="58"/>
      <c r="E284" s="59"/>
      <c r="F284" s="60"/>
      <c r="G284" s="61"/>
      <c r="H284" s="62"/>
      <c r="I284" s="77"/>
      <c r="J284" s="78"/>
      <c r="K284" s="79" t="str">
        <f t="shared" si="26"/>
        <v/>
      </c>
      <c r="L284" s="80"/>
      <c r="M284" s="77"/>
      <c r="N284" s="81" t="str">
        <f t="shared" si="24"/>
        <v/>
      </c>
      <c r="O284" s="82" t="str">
        <f t="shared" si="25"/>
        <v/>
      </c>
      <c r="S284" s="1">
        <f>COUNTIF($E$5:E284,E284)</f>
        <v>0</v>
      </c>
      <c r="T284" s="26" t="str">
        <f t="shared" si="28"/>
        <v/>
      </c>
      <c r="U284" s="30">
        <f t="shared" si="29"/>
        <v>0</v>
      </c>
    </row>
    <row r="285" spans="1:21" ht="16.5" customHeight="1" x14ac:dyDescent="0.4">
      <c r="A285" s="31" t="str">
        <f t="shared" si="27"/>
        <v>0</v>
      </c>
      <c r="C285" s="57"/>
      <c r="D285" s="58"/>
      <c r="E285" s="59"/>
      <c r="F285" s="60"/>
      <c r="G285" s="61"/>
      <c r="H285" s="62"/>
      <c r="I285" s="77"/>
      <c r="J285" s="78"/>
      <c r="K285" s="79" t="str">
        <f t="shared" si="26"/>
        <v/>
      </c>
      <c r="L285" s="80"/>
      <c r="M285" s="77"/>
      <c r="N285" s="81" t="str">
        <f t="shared" si="24"/>
        <v/>
      </c>
      <c r="O285" s="82" t="str">
        <f t="shared" si="25"/>
        <v/>
      </c>
      <c r="S285" s="1">
        <f>COUNTIF($E$5:E285,E285)</f>
        <v>0</v>
      </c>
      <c r="T285" s="26" t="str">
        <f t="shared" si="28"/>
        <v/>
      </c>
      <c r="U285" s="30">
        <f t="shared" si="29"/>
        <v>0</v>
      </c>
    </row>
    <row r="286" spans="1:21" ht="16.5" customHeight="1" x14ac:dyDescent="0.4">
      <c r="A286" s="31" t="str">
        <f t="shared" si="27"/>
        <v>0</v>
      </c>
      <c r="C286" s="57"/>
      <c r="D286" s="58"/>
      <c r="E286" s="59"/>
      <c r="F286" s="60"/>
      <c r="G286" s="61"/>
      <c r="H286" s="62"/>
      <c r="I286" s="77"/>
      <c r="J286" s="78"/>
      <c r="K286" s="79" t="str">
        <f t="shared" si="26"/>
        <v/>
      </c>
      <c r="L286" s="80"/>
      <c r="M286" s="77"/>
      <c r="N286" s="81" t="str">
        <f t="shared" si="24"/>
        <v/>
      </c>
      <c r="O286" s="82" t="str">
        <f t="shared" si="25"/>
        <v/>
      </c>
      <c r="S286" s="1">
        <f>COUNTIF($E$5:E286,E286)</f>
        <v>0</v>
      </c>
      <c r="T286" s="26" t="str">
        <f t="shared" si="28"/>
        <v/>
      </c>
      <c r="U286" s="30">
        <f t="shared" si="29"/>
        <v>0</v>
      </c>
    </row>
    <row r="287" spans="1:21" ht="16.5" customHeight="1" x14ac:dyDescent="0.4">
      <c r="A287" s="31" t="str">
        <f t="shared" si="27"/>
        <v>0</v>
      </c>
      <c r="C287" s="57"/>
      <c r="D287" s="58"/>
      <c r="E287" s="59"/>
      <c r="F287" s="60"/>
      <c r="G287" s="61"/>
      <c r="H287" s="62"/>
      <c r="I287" s="77"/>
      <c r="J287" s="78"/>
      <c r="K287" s="79" t="str">
        <f t="shared" si="26"/>
        <v/>
      </c>
      <c r="L287" s="80"/>
      <c r="M287" s="77"/>
      <c r="N287" s="81" t="str">
        <f t="shared" si="24"/>
        <v/>
      </c>
      <c r="O287" s="82" t="str">
        <f t="shared" si="25"/>
        <v/>
      </c>
      <c r="S287" s="1">
        <f>COUNTIF($E$5:E287,E287)</f>
        <v>0</v>
      </c>
      <c r="T287" s="26" t="str">
        <f t="shared" si="28"/>
        <v/>
      </c>
      <c r="U287" s="30">
        <f t="shared" si="29"/>
        <v>0</v>
      </c>
    </row>
    <row r="288" spans="1:21" ht="16.5" customHeight="1" x14ac:dyDescent="0.4">
      <c r="A288" s="31" t="str">
        <f t="shared" si="27"/>
        <v>0</v>
      </c>
      <c r="C288" s="57"/>
      <c r="D288" s="58"/>
      <c r="E288" s="59"/>
      <c r="F288" s="60"/>
      <c r="G288" s="61"/>
      <c r="H288" s="62"/>
      <c r="I288" s="77"/>
      <c r="J288" s="78"/>
      <c r="K288" s="79" t="str">
        <f t="shared" si="26"/>
        <v/>
      </c>
      <c r="L288" s="80"/>
      <c r="M288" s="77"/>
      <c r="N288" s="81" t="str">
        <f t="shared" si="24"/>
        <v/>
      </c>
      <c r="O288" s="82" t="str">
        <f t="shared" si="25"/>
        <v/>
      </c>
      <c r="S288" s="1">
        <f>COUNTIF($E$5:E288,E288)</f>
        <v>0</v>
      </c>
      <c r="T288" s="26" t="str">
        <f t="shared" si="28"/>
        <v/>
      </c>
      <c r="U288" s="30">
        <f t="shared" si="29"/>
        <v>0</v>
      </c>
    </row>
    <row r="289" spans="1:21" ht="16.5" customHeight="1" x14ac:dyDescent="0.4">
      <c r="A289" s="31" t="str">
        <f t="shared" si="27"/>
        <v>0</v>
      </c>
      <c r="C289" s="57"/>
      <c r="D289" s="58"/>
      <c r="E289" s="59"/>
      <c r="F289" s="60"/>
      <c r="G289" s="61"/>
      <c r="H289" s="62"/>
      <c r="I289" s="77"/>
      <c r="J289" s="78"/>
      <c r="K289" s="79" t="str">
        <f t="shared" si="26"/>
        <v/>
      </c>
      <c r="L289" s="80"/>
      <c r="M289" s="77"/>
      <c r="N289" s="81" t="str">
        <f t="shared" si="24"/>
        <v/>
      </c>
      <c r="O289" s="82" t="str">
        <f t="shared" si="25"/>
        <v/>
      </c>
      <c r="S289" s="1">
        <f>COUNTIF($E$5:E289,E289)</f>
        <v>0</v>
      </c>
      <c r="T289" s="26" t="str">
        <f t="shared" si="28"/>
        <v/>
      </c>
      <c r="U289" s="30">
        <f t="shared" si="29"/>
        <v>0</v>
      </c>
    </row>
    <row r="290" spans="1:21" ht="16.5" customHeight="1" x14ac:dyDescent="0.4">
      <c r="A290" s="31" t="str">
        <f t="shared" si="27"/>
        <v>0</v>
      </c>
      <c r="C290" s="57"/>
      <c r="D290" s="58"/>
      <c r="E290" s="59"/>
      <c r="F290" s="60"/>
      <c r="G290" s="61"/>
      <c r="H290" s="62"/>
      <c r="I290" s="77"/>
      <c r="J290" s="78"/>
      <c r="K290" s="79" t="str">
        <f t="shared" si="26"/>
        <v/>
      </c>
      <c r="L290" s="80"/>
      <c r="M290" s="77"/>
      <c r="N290" s="81" t="str">
        <f t="shared" si="24"/>
        <v/>
      </c>
      <c r="O290" s="82" t="str">
        <f t="shared" si="25"/>
        <v/>
      </c>
      <c r="S290" s="1">
        <f>COUNTIF($E$5:E290,E290)</f>
        <v>0</v>
      </c>
      <c r="T290" s="26" t="str">
        <f t="shared" si="28"/>
        <v/>
      </c>
      <c r="U290" s="30">
        <f t="shared" si="29"/>
        <v>0</v>
      </c>
    </row>
    <row r="291" spans="1:21" ht="16.5" customHeight="1" x14ac:dyDescent="0.4">
      <c r="A291" s="31" t="str">
        <f t="shared" si="27"/>
        <v>0</v>
      </c>
      <c r="C291" s="57"/>
      <c r="D291" s="58"/>
      <c r="E291" s="59"/>
      <c r="F291" s="60"/>
      <c r="G291" s="61"/>
      <c r="H291" s="62"/>
      <c r="I291" s="77"/>
      <c r="J291" s="78"/>
      <c r="K291" s="79" t="str">
        <f t="shared" si="26"/>
        <v/>
      </c>
      <c r="L291" s="80"/>
      <c r="M291" s="77"/>
      <c r="N291" s="81" t="str">
        <f t="shared" si="24"/>
        <v/>
      </c>
      <c r="O291" s="82" t="str">
        <f t="shared" si="25"/>
        <v/>
      </c>
      <c r="S291" s="1">
        <f>COUNTIF($E$5:E291,E291)</f>
        <v>0</v>
      </c>
      <c r="T291" s="26" t="str">
        <f t="shared" si="28"/>
        <v/>
      </c>
      <c r="U291" s="30">
        <f t="shared" si="29"/>
        <v>0</v>
      </c>
    </row>
    <row r="292" spans="1:21" ht="16.5" customHeight="1" x14ac:dyDescent="0.4">
      <c r="A292" s="31" t="str">
        <f t="shared" si="27"/>
        <v>0</v>
      </c>
      <c r="C292" s="57"/>
      <c r="D292" s="58"/>
      <c r="E292" s="59"/>
      <c r="F292" s="60"/>
      <c r="G292" s="61"/>
      <c r="H292" s="62"/>
      <c r="I292" s="77"/>
      <c r="J292" s="78"/>
      <c r="K292" s="79" t="str">
        <f t="shared" si="26"/>
        <v/>
      </c>
      <c r="L292" s="80"/>
      <c r="M292" s="77"/>
      <c r="N292" s="81" t="str">
        <f t="shared" si="24"/>
        <v/>
      </c>
      <c r="O292" s="82" t="str">
        <f t="shared" si="25"/>
        <v/>
      </c>
      <c r="S292" s="1">
        <f>COUNTIF($E$5:E292,E292)</f>
        <v>0</v>
      </c>
      <c r="T292" s="26" t="str">
        <f t="shared" si="28"/>
        <v/>
      </c>
      <c r="U292" s="30">
        <f t="shared" si="29"/>
        <v>0</v>
      </c>
    </row>
    <row r="293" spans="1:21" ht="16.5" customHeight="1" x14ac:dyDescent="0.4">
      <c r="A293" s="31" t="str">
        <f t="shared" si="27"/>
        <v>0</v>
      </c>
      <c r="C293" s="57"/>
      <c r="D293" s="58"/>
      <c r="E293" s="59"/>
      <c r="F293" s="60"/>
      <c r="G293" s="61"/>
      <c r="H293" s="62"/>
      <c r="I293" s="77"/>
      <c r="J293" s="78"/>
      <c r="K293" s="79" t="str">
        <f t="shared" si="26"/>
        <v/>
      </c>
      <c r="L293" s="80"/>
      <c r="M293" s="77"/>
      <c r="N293" s="81" t="str">
        <f t="shared" si="24"/>
        <v/>
      </c>
      <c r="O293" s="82" t="str">
        <f t="shared" si="25"/>
        <v/>
      </c>
      <c r="S293" s="1">
        <f>COUNTIF($E$5:E293,E293)</f>
        <v>0</v>
      </c>
      <c r="T293" s="26" t="str">
        <f t="shared" si="28"/>
        <v/>
      </c>
      <c r="U293" s="30">
        <f t="shared" si="29"/>
        <v>0</v>
      </c>
    </row>
    <row r="294" spans="1:21" ht="16.5" customHeight="1" x14ac:dyDescent="0.4">
      <c r="A294" s="31" t="str">
        <f t="shared" si="27"/>
        <v>0</v>
      </c>
      <c r="C294" s="57"/>
      <c r="D294" s="58"/>
      <c r="E294" s="59"/>
      <c r="F294" s="60"/>
      <c r="G294" s="61"/>
      <c r="H294" s="62"/>
      <c r="I294" s="77"/>
      <c r="J294" s="78"/>
      <c r="K294" s="79" t="str">
        <f t="shared" si="26"/>
        <v/>
      </c>
      <c r="L294" s="80"/>
      <c r="M294" s="77"/>
      <c r="N294" s="81" t="str">
        <f t="shared" si="24"/>
        <v/>
      </c>
      <c r="O294" s="82" t="str">
        <f t="shared" si="25"/>
        <v/>
      </c>
      <c r="S294" s="1">
        <f>COUNTIF($E$5:E294,E294)</f>
        <v>0</v>
      </c>
      <c r="T294" s="26" t="str">
        <f t="shared" si="28"/>
        <v/>
      </c>
      <c r="U294" s="30">
        <f t="shared" si="29"/>
        <v>0</v>
      </c>
    </row>
    <row r="295" spans="1:21" ht="16.5" customHeight="1" x14ac:dyDescent="0.4">
      <c r="A295" s="31" t="str">
        <f t="shared" si="27"/>
        <v>0</v>
      </c>
      <c r="C295" s="57"/>
      <c r="D295" s="58"/>
      <c r="E295" s="59"/>
      <c r="F295" s="60"/>
      <c r="G295" s="61"/>
      <c r="H295" s="62"/>
      <c r="I295" s="77"/>
      <c r="J295" s="78"/>
      <c r="K295" s="79" t="str">
        <f t="shared" si="26"/>
        <v/>
      </c>
      <c r="L295" s="80"/>
      <c r="M295" s="77"/>
      <c r="N295" s="81" t="str">
        <f t="shared" si="24"/>
        <v/>
      </c>
      <c r="O295" s="82" t="str">
        <f t="shared" si="25"/>
        <v/>
      </c>
      <c r="S295" s="1">
        <f>COUNTIF($E$5:E295,E295)</f>
        <v>0</v>
      </c>
      <c r="T295" s="26" t="str">
        <f t="shared" si="28"/>
        <v/>
      </c>
      <c r="U295" s="30">
        <f t="shared" si="29"/>
        <v>0</v>
      </c>
    </row>
    <row r="296" spans="1:21" ht="16.5" customHeight="1" x14ac:dyDescent="0.4">
      <c r="A296" s="31" t="str">
        <f t="shared" si="27"/>
        <v>0</v>
      </c>
      <c r="C296" s="57"/>
      <c r="D296" s="58"/>
      <c r="E296" s="59"/>
      <c r="F296" s="60"/>
      <c r="G296" s="61"/>
      <c r="H296" s="62"/>
      <c r="I296" s="77"/>
      <c r="J296" s="78"/>
      <c r="K296" s="79" t="str">
        <f t="shared" si="26"/>
        <v/>
      </c>
      <c r="L296" s="80"/>
      <c r="M296" s="77"/>
      <c r="N296" s="81" t="str">
        <f t="shared" si="24"/>
        <v/>
      </c>
      <c r="O296" s="82" t="str">
        <f t="shared" si="25"/>
        <v/>
      </c>
      <c r="S296" s="1">
        <f>COUNTIF($E$5:E296,E296)</f>
        <v>0</v>
      </c>
      <c r="T296" s="26" t="str">
        <f t="shared" si="28"/>
        <v/>
      </c>
      <c r="U296" s="30">
        <f t="shared" si="29"/>
        <v>0</v>
      </c>
    </row>
    <row r="297" spans="1:21" ht="16.5" customHeight="1" x14ac:dyDescent="0.4">
      <c r="A297" s="31" t="str">
        <f t="shared" si="27"/>
        <v>0</v>
      </c>
      <c r="C297" s="57"/>
      <c r="D297" s="58"/>
      <c r="E297" s="59"/>
      <c r="F297" s="60"/>
      <c r="G297" s="61"/>
      <c r="H297" s="62"/>
      <c r="I297" s="77"/>
      <c r="J297" s="78"/>
      <c r="K297" s="79" t="str">
        <f t="shared" si="26"/>
        <v/>
      </c>
      <c r="L297" s="80"/>
      <c r="M297" s="77"/>
      <c r="N297" s="81" t="str">
        <f t="shared" si="24"/>
        <v/>
      </c>
      <c r="O297" s="82" t="str">
        <f t="shared" si="25"/>
        <v/>
      </c>
      <c r="S297" s="1">
        <f>COUNTIF($E$5:E297,E297)</f>
        <v>0</v>
      </c>
      <c r="T297" s="26" t="str">
        <f t="shared" si="28"/>
        <v/>
      </c>
      <c r="U297" s="30">
        <f t="shared" si="29"/>
        <v>0</v>
      </c>
    </row>
    <row r="298" spans="1:21" ht="16.5" customHeight="1" x14ac:dyDescent="0.4">
      <c r="A298" s="31" t="str">
        <f t="shared" si="27"/>
        <v>0</v>
      </c>
      <c r="C298" s="57"/>
      <c r="D298" s="58"/>
      <c r="E298" s="59"/>
      <c r="F298" s="60"/>
      <c r="G298" s="61"/>
      <c r="H298" s="62"/>
      <c r="I298" s="77"/>
      <c r="J298" s="78"/>
      <c r="K298" s="79" t="str">
        <f t="shared" si="26"/>
        <v/>
      </c>
      <c r="L298" s="80"/>
      <c r="M298" s="77"/>
      <c r="N298" s="81" t="str">
        <f t="shared" si="24"/>
        <v/>
      </c>
      <c r="O298" s="82" t="str">
        <f t="shared" si="25"/>
        <v/>
      </c>
      <c r="S298" s="1">
        <f>COUNTIF($E$5:E298,E298)</f>
        <v>0</v>
      </c>
      <c r="T298" s="26" t="str">
        <f t="shared" si="28"/>
        <v/>
      </c>
      <c r="U298" s="30">
        <f t="shared" si="29"/>
        <v>0</v>
      </c>
    </row>
    <row r="299" spans="1:21" ht="16.5" customHeight="1" x14ac:dyDescent="0.4">
      <c r="A299" s="31" t="str">
        <f t="shared" si="27"/>
        <v>0</v>
      </c>
      <c r="C299" s="57"/>
      <c r="D299" s="58"/>
      <c r="E299" s="59"/>
      <c r="F299" s="60"/>
      <c r="G299" s="61"/>
      <c r="H299" s="62"/>
      <c r="I299" s="77"/>
      <c r="J299" s="78"/>
      <c r="K299" s="79" t="str">
        <f t="shared" si="26"/>
        <v/>
      </c>
      <c r="L299" s="80"/>
      <c r="M299" s="77"/>
      <c r="N299" s="81" t="str">
        <f t="shared" si="24"/>
        <v/>
      </c>
      <c r="O299" s="82" t="str">
        <f t="shared" si="25"/>
        <v/>
      </c>
      <c r="S299" s="1">
        <f>COUNTIF($E$5:E299,E299)</f>
        <v>0</v>
      </c>
      <c r="T299" s="26" t="str">
        <f t="shared" si="28"/>
        <v/>
      </c>
      <c r="U299" s="30">
        <f t="shared" si="29"/>
        <v>0</v>
      </c>
    </row>
    <row r="300" spans="1:21" ht="16.5" customHeight="1" x14ac:dyDescent="0.4">
      <c r="A300" s="31" t="str">
        <f t="shared" si="27"/>
        <v>0</v>
      </c>
      <c r="C300" s="57"/>
      <c r="D300" s="58"/>
      <c r="E300" s="59"/>
      <c r="F300" s="60"/>
      <c r="G300" s="61"/>
      <c r="H300" s="62"/>
      <c r="I300" s="77"/>
      <c r="J300" s="78"/>
      <c r="K300" s="79" t="str">
        <f t="shared" si="26"/>
        <v/>
      </c>
      <c r="L300" s="80"/>
      <c r="M300" s="77"/>
      <c r="N300" s="81" t="str">
        <f t="shared" si="24"/>
        <v/>
      </c>
      <c r="O300" s="82" t="str">
        <f t="shared" si="25"/>
        <v/>
      </c>
      <c r="S300" s="1">
        <f>COUNTIF($E$5:E300,E300)</f>
        <v>0</v>
      </c>
      <c r="T300" s="26" t="str">
        <f t="shared" si="28"/>
        <v/>
      </c>
      <c r="U300" s="30">
        <f t="shared" si="29"/>
        <v>0</v>
      </c>
    </row>
    <row r="301" spans="1:21" ht="16.5" customHeight="1" x14ac:dyDescent="0.4">
      <c r="A301" s="31" t="str">
        <f t="shared" si="27"/>
        <v>0</v>
      </c>
      <c r="C301" s="57"/>
      <c r="D301" s="58"/>
      <c r="E301" s="59"/>
      <c r="F301" s="60"/>
      <c r="G301" s="61"/>
      <c r="H301" s="62"/>
      <c r="I301" s="77"/>
      <c r="J301" s="78"/>
      <c r="K301" s="79" t="str">
        <f t="shared" si="26"/>
        <v/>
      </c>
      <c r="L301" s="80"/>
      <c r="M301" s="77"/>
      <c r="N301" s="81" t="str">
        <f t="shared" si="24"/>
        <v/>
      </c>
      <c r="O301" s="82" t="str">
        <f t="shared" si="25"/>
        <v/>
      </c>
      <c r="S301" s="1">
        <f>COUNTIF($E$5:E301,E301)</f>
        <v>0</v>
      </c>
      <c r="T301" s="26" t="str">
        <f t="shared" si="28"/>
        <v/>
      </c>
      <c r="U301" s="30">
        <f t="shared" si="29"/>
        <v>0</v>
      </c>
    </row>
    <row r="302" spans="1:21" ht="16.5" customHeight="1" x14ac:dyDescent="0.4">
      <c r="A302" s="31" t="str">
        <f t="shared" si="27"/>
        <v>0</v>
      </c>
      <c r="C302" s="57"/>
      <c r="D302" s="58"/>
      <c r="E302" s="59"/>
      <c r="F302" s="60"/>
      <c r="G302" s="61"/>
      <c r="H302" s="62"/>
      <c r="I302" s="77"/>
      <c r="J302" s="78"/>
      <c r="K302" s="79" t="str">
        <f t="shared" si="26"/>
        <v/>
      </c>
      <c r="L302" s="80"/>
      <c r="M302" s="77"/>
      <c r="N302" s="81" t="str">
        <f t="shared" si="24"/>
        <v/>
      </c>
      <c r="O302" s="82" t="str">
        <f t="shared" si="25"/>
        <v/>
      </c>
      <c r="S302" s="1">
        <f>COUNTIF($E$5:E302,E302)</f>
        <v>0</v>
      </c>
      <c r="T302" s="26" t="str">
        <f t="shared" si="28"/>
        <v/>
      </c>
      <c r="U302" s="30">
        <f t="shared" si="29"/>
        <v>0</v>
      </c>
    </row>
    <row r="303" spans="1:21" ht="16.5" customHeight="1" x14ac:dyDescent="0.4">
      <c r="A303" s="31" t="str">
        <f t="shared" si="27"/>
        <v>0</v>
      </c>
      <c r="C303" s="57"/>
      <c r="D303" s="58"/>
      <c r="E303" s="59"/>
      <c r="F303" s="60"/>
      <c r="G303" s="61"/>
      <c r="H303" s="62"/>
      <c r="I303" s="77"/>
      <c r="J303" s="78"/>
      <c r="K303" s="79" t="str">
        <f t="shared" si="26"/>
        <v/>
      </c>
      <c r="L303" s="80"/>
      <c r="M303" s="77"/>
      <c r="N303" s="81" t="str">
        <f t="shared" si="24"/>
        <v/>
      </c>
      <c r="O303" s="82" t="str">
        <f t="shared" si="25"/>
        <v/>
      </c>
      <c r="S303" s="1">
        <f>COUNTIF($E$5:E303,E303)</f>
        <v>0</v>
      </c>
      <c r="T303" s="26" t="str">
        <f t="shared" si="28"/>
        <v/>
      </c>
      <c r="U303" s="30">
        <f t="shared" si="29"/>
        <v>0</v>
      </c>
    </row>
    <row r="304" spans="1:21" ht="16.5" customHeight="1" x14ac:dyDescent="0.4">
      <c r="A304" s="31" t="str">
        <f t="shared" si="27"/>
        <v>0</v>
      </c>
      <c r="C304" s="57"/>
      <c r="D304" s="58"/>
      <c r="E304" s="59"/>
      <c r="F304" s="60"/>
      <c r="G304" s="61"/>
      <c r="H304" s="62"/>
      <c r="I304" s="77"/>
      <c r="J304" s="78"/>
      <c r="K304" s="79" t="str">
        <f t="shared" si="26"/>
        <v/>
      </c>
      <c r="L304" s="80"/>
      <c r="M304" s="77"/>
      <c r="N304" s="81" t="str">
        <f t="shared" si="24"/>
        <v/>
      </c>
      <c r="O304" s="82" t="str">
        <f t="shared" si="25"/>
        <v/>
      </c>
      <c r="S304" s="1">
        <f>COUNTIF($E$5:E304,E304)</f>
        <v>0</v>
      </c>
      <c r="T304" s="26" t="str">
        <f t="shared" si="28"/>
        <v/>
      </c>
      <c r="U304" s="30">
        <f t="shared" si="29"/>
        <v>0</v>
      </c>
    </row>
    <row r="305" spans="1:21" ht="16.5" customHeight="1" x14ac:dyDescent="0.4">
      <c r="A305" s="31" t="str">
        <f t="shared" si="27"/>
        <v>0</v>
      </c>
      <c r="C305" s="57"/>
      <c r="D305" s="58"/>
      <c r="E305" s="59"/>
      <c r="F305" s="60"/>
      <c r="G305" s="61"/>
      <c r="H305" s="62"/>
      <c r="I305" s="77"/>
      <c r="J305" s="78"/>
      <c r="K305" s="79" t="str">
        <f t="shared" si="26"/>
        <v/>
      </c>
      <c r="L305" s="80"/>
      <c r="M305" s="77"/>
      <c r="N305" s="81" t="str">
        <f t="shared" si="24"/>
        <v/>
      </c>
      <c r="O305" s="82" t="str">
        <f t="shared" si="25"/>
        <v/>
      </c>
      <c r="S305" s="1">
        <f>COUNTIF($E$5:E305,E305)</f>
        <v>0</v>
      </c>
      <c r="T305" s="26" t="str">
        <f t="shared" si="28"/>
        <v/>
      </c>
      <c r="U305" s="30">
        <f t="shared" si="29"/>
        <v>0</v>
      </c>
    </row>
    <row r="306" spans="1:21" ht="16.5" customHeight="1" x14ac:dyDescent="0.4">
      <c r="A306" s="31" t="str">
        <f t="shared" si="27"/>
        <v>0</v>
      </c>
      <c r="C306" s="57"/>
      <c r="D306" s="58"/>
      <c r="E306" s="59"/>
      <c r="F306" s="60"/>
      <c r="G306" s="61"/>
      <c r="H306" s="62"/>
      <c r="I306" s="77"/>
      <c r="J306" s="78"/>
      <c r="K306" s="79" t="str">
        <f t="shared" si="26"/>
        <v/>
      </c>
      <c r="L306" s="80"/>
      <c r="M306" s="77"/>
      <c r="N306" s="81" t="str">
        <f t="shared" si="24"/>
        <v/>
      </c>
      <c r="O306" s="82" t="str">
        <f t="shared" si="25"/>
        <v/>
      </c>
      <c r="S306" s="1">
        <f>COUNTIF($E$5:E306,E306)</f>
        <v>0</v>
      </c>
      <c r="T306" s="26" t="str">
        <f t="shared" si="28"/>
        <v/>
      </c>
      <c r="U306" s="30">
        <f t="shared" si="29"/>
        <v>0</v>
      </c>
    </row>
    <row r="307" spans="1:21" ht="16.5" customHeight="1" x14ac:dyDescent="0.4">
      <c r="A307" s="31" t="str">
        <f t="shared" si="27"/>
        <v>0</v>
      </c>
      <c r="C307" s="57"/>
      <c r="D307" s="58"/>
      <c r="E307" s="59"/>
      <c r="F307" s="60"/>
      <c r="G307" s="61"/>
      <c r="H307" s="62"/>
      <c r="I307" s="77"/>
      <c r="J307" s="78"/>
      <c r="K307" s="79" t="str">
        <f t="shared" si="26"/>
        <v/>
      </c>
      <c r="L307" s="80"/>
      <c r="M307" s="77"/>
      <c r="N307" s="81" t="str">
        <f t="shared" si="24"/>
        <v/>
      </c>
      <c r="O307" s="82" t="str">
        <f t="shared" si="25"/>
        <v/>
      </c>
      <c r="S307" s="1">
        <f>COUNTIF($E$5:E307,E307)</f>
        <v>0</v>
      </c>
      <c r="T307" s="26" t="str">
        <f t="shared" si="28"/>
        <v/>
      </c>
      <c r="U307" s="30">
        <f t="shared" si="29"/>
        <v>0</v>
      </c>
    </row>
    <row r="308" spans="1:21" ht="16.5" customHeight="1" x14ac:dyDescent="0.4">
      <c r="A308" s="31" t="str">
        <f t="shared" si="27"/>
        <v>0</v>
      </c>
      <c r="C308" s="57"/>
      <c r="D308" s="58"/>
      <c r="E308" s="59"/>
      <c r="F308" s="60"/>
      <c r="G308" s="61"/>
      <c r="H308" s="62"/>
      <c r="I308" s="77"/>
      <c r="J308" s="78"/>
      <c r="K308" s="79" t="str">
        <f t="shared" si="26"/>
        <v/>
      </c>
      <c r="L308" s="80"/>
      <c r="M308" s="77"/>
      <c r="N308" s="81" t="str">
        <f t="shared" si="24"/>
        <v/>
      </c>
      <c r="O308" s="82" t="str">
        <f t="shared" si="25"/>
        <v/>
      </c>
      <c r="S308" s="1">
        <f>COUNTIF($E$5:E308,E308)</f>
        <v>0</v>
      </c>
      <c r="T308" s="26" t="str">
        <f t="shared" si="28"/>
        <v/>
      </c>
      <c r="U308" s="30">
        <f t="shared" si="29"/>
        <v>0</v>
      </c>
    </row>
    <row r="309" spans="1:21" ht="16.5" customHeight="1" x14ac:dyDescent="0.4">
      <c r="A309" s="31" t="str">
        <f t="shared" si="27"/>
        <v>0</v>
      </c>
      <c r="C309" s="57"/>
      <c r="D309" s="58"/>
      <c r="E309" s="59"/>
      <c r="F309" s="60"/>
      <c r="G309" s="61"/>
      <c r="H309" s="62"/>
      <c r="I309" s="77"/>
      <c r="J309" s="78"/>
      <c r="K309" s="79" t="str">
        <f t="shared" si="26"/>
        <v/>
      </c>
      <c r="L309" s="80"/>
      <c r="M309" s="77"/>
      <c r="N309" s="81" t="str">
        <f t="shared" si="24"/>
        <v/>
      </c>
      <c r="O309" s="82" t="str">
        <f t="shared" si="25"/>
        <v/>
      </c>
      <c r="S309" s="1">
        <f>COUNTIF($E$5:E309,E309)</f>
        <v>0</v>
      </c>
      <c r="T309" s="26" t="str">
        <f t="shared" si="28"/>
        <v/>
      </c>
      <c r="U309" s="30">
        <f t="shared" si="29"/>
        <v>0</v>
      </c>
    </row>
    <row r="310" spans="1:21" ht="16.5" customHeight="1" x14ac:dyDescent="0.4">
      <c r="A310" s="31" t="str">
        <f t="shared" si="27"/>
        <v>0</v>
      </c>
      <c r="C310" s="57"/>
      <c r="D310" s="58"/>
      <c r="E310" s="59"/>
      <c r="F310" s="60"/>
      <c r="G310" s="61"/>
      <c r="H310" s="62"/>
      <c r="I310" s="77"/>
      <c r="J310" s="78"/>
      <c r="K310" s="79" t="str">
        <f t="shared" si="26"/>
        <v/>
      </c>
      <c r="L310" s="80"/>
      <c r="M310" s="77"/>
      <c r="N310" s="81" t="str">
        <f t="shared" si="24"/>
        <v/>
      </c>
      <c r="O310" s="82" t="str">
        <f t="shared" si="25"/>
        <v/>
      </c>
      <c r="S310" s="1">
        <f>COUNTIF($E$5:E310,E310)</f>
        <v>0</v>
      </c>
      <c r="T310" s="26" t="str">
        <f t="shared" si="28"/>
        <v/>
      </c>
      <c r="U310" s="30">
        <f t="shared" si="29"/>
        <v>0</v>
      </c>
    </row>
    <row r="311" spans="1:21" ht="16.5" customHeight="1" x14ac:dyDescent="0.4">
      <c r="A311" s="31" t="str">
        <f t="shared" si="27"/>
        <v>0</v>
      </c>
      <c r="C311" s="57"/>
      <c r="D311" s="58"/>
      <c r="E311" s="59"/>
      <c r="F311" s="60"/>
      <c r="G311" s="61"/>
      <c r="H311" s="62"/>
      <c r="I311" s="77"/>
      <c r="J311" s="78"/>
      <c r="K311" s="79" t="str">
        <f t="shared" si="26"/>
        <v/>
      </c>
      <c r="L311" s="80"/>
      <c r="M311" s="77"/>
      <c r="N311" s="81" t="str">
        <f t="shared" si="24"/>
        <v/>
      </c>
      <c r="O311" s="82" t="str">
        <f t="shared" si="25"/>
        <v/>
      </c>
      <c r="S311" s="1">
        <f>COUNTIF($E$5:E311,E311)</f>
        <v>0</v>
      </c>
      <c r="T311" s="26" t="str">
        <f t="shared" si="28"/>
        <v/>
      </c>
      <c r="U311" s="30">
        <f t="shared" si="29"/>
        <v>0</v>
      </c>
    </row>
    <row r="312" spans="1:21" ht="16.5" customHeight="1" x14ac:dyDescent="0.4">
      <c r="A312" s="31" t="str">
        <f t="shared" si="27"/>
        <v>0</v>
      </c>
      <c r="C312" s="57"/>
      <c r="D312" s="58"/>
      <c r="E312" s="59"/>
      <c r="F312" s="60"/>
      <c r="G312" s="61"/>
      <c r="H312" s="62"/>
      <c r="I312" s="77"/>
      <c r="J312" s="78"/>
      <c r="K312" s="79" t="str">
        <f t="shared" si="26"/>
        <v/>
      </c>
      <c r="L312" s="80"/>
      <c r="M312" s="77"/>
      <c r="N312" s="81" t="str">
        <f t="shared" si="24"/>
        <v/>
      </c>
      <c r="O312" s="82" t="str">
        <f t="shared" si="25"/>
        <v/>
      </c>
      <c r="S312" s="1">
        <f>COUNTIF($E$5:E312,E312)</f>
        <v>0</v>
      </c>
      <c r="T312" s="26" t="str">
        <f t="shared" si="28"/>
        <v/>
      </c>
      <c r="U312" s="30">
        <f t="shared" si="29"/>
        <v>0</v>
      </c>
    </row>
    <row r="313" spans="1:21" ht="16.5" customHeight="1" x14ac:dyDescent="0.4">
      <c r="A313" s="31" t="str">
        <f t="shared" si="27"/>
        <v>0</v>
      </c>
      <c r="C313" s="57"/>
      <c r="D313" s="58"/>
      <c r="E313" s="59"/>
      <c r="F313" s="60"/>
      <c r="G313" s="61"/>
      <c r="H313" s="62"/>
      <c r="I313" s="77"/>
      <c r="J313" s="78"/>
      <c r="K313" s="79" t="str">
        <f t="shared" si="26"/>
        <v/>
      </c>
      <c r="L313" s="80"/>
      <c r="M313" s="77"/>
      <c r="N313" s="81" t="str">
        <f t="shared" si="24"/>
        <v/>
      </c>
      <c r="O313" s="82" t="str">
        <f t="shared" si="25"/>
        <v/>
      </c>
      <c r="S313" s="1">
        <f>COUNTIF($E$5:E313,E313)</f>
        <v>0</v>
      </c>
      <c r="T313" s="26" t="str">
        <f t="shared" si="28"/>
        <v/>
      </c>
      <c r="U313" s="30">
        <f t="shared" si="29"/>
        <v>0</v>
      </c>
    </row>
    <row r="314" spans="1:21" ht="16.5" customHeight="1" x14ac:dyDescent="0.4">
      <c r="A314" s="31" t="str">
        <f t="shared" si="27"/>
        <v>0</v>
      </c>
      <c r="C314" s="57"/>
      <c r="D314" s="58"/>
      <c r="E314" s="59"/>
      <c r="F314" s="60"/>
      <c r="G314" s="61"/>
      <c r="H314" s="62"/>
      <c r="I314" s="77"/>
      <c r="J314" s="78"/>
      <c r="K314" s="79" t="str">
        <f t="shared" si="26"/>
        <v/>
      </c>
      <c r="L314" s="80"/>
      <c r="M314" s="77"/>
      <c r="N314" s="81" t="str">
        <f t="shared" si="24"/>
        <v/>
      </c>
      <c r="O314" s="82" t="str">
        <f t="shared" si="25"/>
        <v/>
      </c>
      <c r="S314" s="1">
        <f>COUNTIF($E$5:E314,E314)</f>
        <v>0</v>
      </c>
      <c r="T314" s="26" t="str">
        <f t="shared" si="28"/>
        <v/>
      </c>
      <c r="U314" s="30">
        <f t="shared" si="29"/>
        <v>0</v>
      </c>
    </row>
    <row r="315" spans="1:21" ht="16.5" customHeight="1" x14ac:dyDescent="0.4">
      <c r="A315" s="31" t="str">
        <f t="shared" si="27"/>
        <v>0</v>
      </c>
      <c r="C315" s="57"/>
      <c r="D315" s="58"/>
      <c r="E315" s="59"/>
      <c r="F315" s="60"/>
      <c r="G315" s="61"/>
      <c r="H315" s="62"/>
      <c r="I315" s="77"/>
      <c r="J315" s="78"/>
      <c r="K315" s="79" t="str">
        <f t="shared" si="26"/>
        <v/>
      </c>
      <c r="L315" s="80"/>
      <c r="M315" s="77"/>
      <c r="N315" s="81" t="str">
        <f t="shared" si="24"/>
        <v/>
      </c>
      <c r="O315" s="82" t="str">
        <f t="shared" si="25"/>
        <v/>
      </c>
      <c r="S315" s="1">
        <f>COUNTIF($E$5:E315,E315)</f>
        <v>0</v>
      </c>
      <c r="T315" s="26" t="str">
        <f t="shared" si="28"/>
        <v/>
      </c>
      <c r="U315" s="30">
        <f t="shared" si="29"/>
        <v>0</v>
      </c>
    </row>
    <row r="316" spans="1:21" ht="16.5" customHeight="1" x14ac:dyDescent="0.4">
      <c r="A316" s="31" t="str">
        <f t="shared" si="27"/>
        <v>0</v>
      </c>
      <c r="C316" s="57"/>
      <c r="D316" s="58"/>
      <c r="E316" s="59"/>
      <c r="F316" s="60"/>
      <c r="G316" s="61"/>
      <c r="H316" s="62"/>
      <c r="I316" s="77"/>
      <c r="J316" s="78"/>
      <c r="K316" s="79" t="str">
        <f t="shared" si="26"/>
        <v/>
      </c>
      <c r="L316" s="80"/>
      <c r="M316" s="77"/>
      <c r="N316" s="81" t="str">
        <f t="shared" si="24"/>
        <v/>
      </c>
      <c r="O316" s="82" t="str">
        <f t="shared" si="25"/>
        <v/>
      </c>
      <c r="S316" s="1">
        <f>COUNTIF($E$5:E316,E316)</f>
        <v>0</v>
      </c>
      <c r="T316" s="26" t="str">
        <f t="shared" si="28"/>
        <v/>
      </c>
      <c r="U316" s="30">
        <f t="shared" si="29"/>
        <v>0</v>
      </c>
    </row>
    <row r="317" spans="1:21" ht="16.5" customHeight="1" x14ac:dyDescent="0.4">
      <c r="A317" s="31" t="str">
        <f t="shared" si="27"/>
        <v>0</v>
      </c>
      <c r="C317" s="57"/>
      <c r="D317" s="58"/>
      <c r="E317" s="59"/>
      <c r="F317" s="60"/>
      <c r="G317" s="61"/>
      <c r="H317" s="62"/>
      <c r="I317" s="77"/>
      <c r="J317" s="78"/>
      <c r="K317" s="79" t="str">
        <f t="shared" si="26"/>
        <v/>
      </c>
      <c r="L317" s="80"/>
      <c r="M317" s="77"/>
      <c r="N317" s="81" t="str">
        <f t="shared" si="24"/>
        <v/>
      </c>
      <c r="O317" s="82" t="str">
        <f t="shared" si="25"/>
        <v/>
      </c>
      <c r="S317" s="1">
        <f>COUNTIF($E$5:E317,E317)</f>
        <v>0</v>
      </c>
      <c r="T317" s="26" t="str">
        <f t="shared" si="28"/>
        <v/>
      </c>
      <c r="U317" s="30">
        <f t="shared" si="29"/>
        <v>0</v>
      </c>
    </row>
    <row r="318" spans="1:21" ht="16.5" customHeight="1" x14ac:dyDescent="0.4">
      <c r="A318" s="31" t="str">
        <f t="shared" si="27"/>
        <v>0</v>
      </c>
      <c r="C318" s="57"/>
      <c r="D318" s="58"/>
      <c r="E318" s="59"/>
      <c r="F318" s="60"/>
      <c r="G318" s="61"/>
      <c r="H318" s="62"/>
      <c r="I318" s="77"/>
      <c r="J318" s="78"/>
      <c r="K318" s="79" t="str">
        <f t="shared" si="26"/>
        <v/>
      </c>
      <c r="L318" s="80"/>
      <c r="M318" s="77"/>
      <c r="N318" s="81" t="str">
        <f t="shared" si="24"/>
        <v/>
      </c>
      <c r="O318" s="82" t="str">
        <f t="shared" si="25"/>
        <v/>
      </c>
      <c r="S318" s="1">
        <f>COUNTIF($E$5:E318,E318)</f>
        <v>0</v>
      </c>
      <c r="T318" s="26" t="str">
        <f t="shared" si="28"/>
        <v/>
      </c>
      <c r="U318" s="30">
        <f t="shared" si="29"/>
        <v>0</v>
      </c>
    </row>
    <row r="319" spans="1:21" ht="16.5" customHeight="1" x14ac:dyDescent="0.4">
      <c r="A319" s="31" t="str">
        <f t="shared" si="27"/>
        <v>0</v>
      </c>
      <c r="C319" s="57"/>
      <c r="D319" s="58"/>
      <c r="E319" s="59"/>
      <c r="F319" s="60"/>
      <c r="G319" s="61"/>
      <c r="H319" s="62"/>
      <c r="I319" s="77"/>
      <c r="J319" s="78"/>
      <c r="K319" s="79" t="str">
        <f t="shared" si="26"/>
        <v/>
      </c>
      <c r="L319" s="80"/>
      <c r="M319" s="77"/>
      <c r="N319" s="81" t="str">
        <f t="shared" si="24"/>
        <v/>
      </c>
      <c r="O319" s="82" t="str">
        <f t="shared" si="25"/>
        <v/>
      </c>
      <c r="S319" s="1">
        <f>COUNTIF($E$5:E319,E319)</f>
        <v>0</v>
      </c>
      <c r="T319" s="26" t="str">
        <f t="shared" si="28"/>
        <v/>
      </c>
      <c r="U319" s="30">
        <f t="shared" si="29"/>
        <v>0</v>
      </c>
    </row>
    <row r="320" spans="1:21" ht="16.5" customHeight="1" x14ac:dyDescent="0.4">
      <c r="A320" s="31" t="str">
        <f t="shared" si="27"/>
        <v>0</v>
      </c>
      <c r="C320" s="57"/>
      <c r="D320" s="58"/>
      <c r="E320" s="59"/>
      <c r="F320" s="60"/>
      <c r="G320" s="61"/>
      <c r="H320" s="62"/>
      <c r="I320" s="77"/>
      <c r="J320" s="78"/>
      <c r="K320" s="79" t="str">
        <f t="shared" si="26"/>
        <v/>
      </c>
      <c r="L320" s="80"/>
      <c r="M320" s="77"/>
      <c r="N320" s="81" t="str">
        <f t="shared" si="24"/>
        <v/>
      </c>
      <c r="O320" s="82" t="str">
        <f t="shared" si="25"/>
        <v/>
      </c>
      <c r="S320" s="1">
        <f>COUNTIF($E$5:E320,E320)</f>
        <v>0</v>
      </c>
      <c r="T320" s="26" t="str">
        <f t="shared" si="28"/>
        <v/>
      </c>
      <c r="U320" s="30">
        <f t="shared" si="29"/>
        <v>0</v>
      </c>
    </row>
    <row r="321" spans="1:21" ht="16.5" customHeight="1" x14ac:dyDescent="0.4">
      <c r="A321" s="31" t="str">
        <f t="shared" si="27"/>
        <v>0</v>
      </c>
      <c r="C321" s="57"/>
      <c r="D321" s="58"/>
      <c r="E321" s="59"/>
      <c r="F321" s="60"/>
      <c r="G321" s="61"/>
      <c r="H321" s="62"/>
      <c r="I321" s="77"/>
      <c r="J321" s="78"/>
      <c r="K321" s="79" t="str">
        <f t="shared" si="26"/>
        <v/>
      </c>
      <c r="L321" s="80"/>
      <c r="M321" s="77"/>
      <c r="N321" s="81" t="str">
        <f t="shared" si="24"/>
        <v/>
      </c>
      <c r="O321" s="82" t="str">
        <f t="shared" si="25"/>
        <v/>
      </c>
      <c r="S321" s="1">
        <f>COUNTIF($E$5:E321,E321)</f>
        <v>0</v>
      </c>
      <c r="T321" s="26" t="str">
        <f t="shared" si="28"/>
        <v/>
      </c>
      <c r="U321" s="30">
        <f t="shared" si="29"/>
        <v>0</v>
      </c>
    </row>
    <row r="322" spans="1:21" ht="16.5" customHeight="1" x14ac:dyDescent="0.4">
      <c r="A322" s="31" t="str">
        <f t="shared" si="27"/>
        <v>0</v>
      </c>
      <c r="C322" s="57"/>
      <c r="D322" s="58"/>
      <c r="E322" s="59"/>
      <c r="F322" s="60"/>
      <c r="G322" s="61"/>
      <c r="H322" s="62"/>
      <c r="I322" s="77"/>
      <c r="J322" s="78"/>
      <c r="K322" s="79" t="str">
        <f t="shared" si="26"/>
        <v/>
      </c>
      <c r="L322" s="80"/>
      <c r="M322" s="77"/>
      <c r="N322" s="81" t="str">
        <f t="shared" si="24"/>
        <v/>
      </c>
      <c r="O322" s="82" t="str">
        <f t="shared" si="25"/>
        <v/>
      </c>
      <c r="S322" s="1">
        <f>COUNTIF($E$5:E322,E322)</f>
        <v>0</v>
      </c>
      <c r="T322" s="26" t="str">
        <f t="shared" si="28"/>
        <v/>
      </c>
      <c r="U322" s="30">
        <f t="shared" si="29"/>
        <v>0</v>
      </c>
    </row>
    <row r="323" spans="1:21" ht="16.5" customHeight="1" x14ac:dyDescent="0.4">
      <c r="A323" s="31" t="str">
        <f t="shared" si="27"/>
        <v>0</v>
      </c>
      <c r="C323" s="57"/>
      <c r="D323" s="58"/>
      <c r="E323" s="59"/>
      <c r="F323" s="60"/>
      <c r="G323" s="61"/>
      <c r="H323" s="62"/>
      <c r="I323" s="77"/>
      <c r="J323" s="78"/>
      <c r="K323" s="79" t="str">
        <f t="shared" si="26"/>
        <v/>
      </c>
      <c r="L323" s="80"/>
      <c r="M323" s="77"/>
      <c r="N323" s="81" t="str">
        <f t="shared" si="24"/>
        <v/>
      </c>
      <c r="O323" s="82" t="str">
        <f t="shared" si="25"/>
        <v/>
      </c>
      <c r="S323" s="1">
        <f>COUNTIF($E$5:E323,E323)</f>
        <v>0</v>
      </c>
      <c r="T323" s="26" t="str">
        <f t="shared" si="28"/>
        <v/>
      </c>
      <c r="U323" s="30">
        <f t="shared" si="29"/>
        <v>0</v>
      </c>
    </row>
    <row r="324" spans="1:21" ht="16.5" customHeight="1" x14ac:dyDescent="0.4">
      <c r="A324" s="31" t="str">
        <f t="shared" si="27"/>
        <v>0</v>
      </c>
      <c r="C324" s="57"/>
      <c r="D324" s="58"/>
      <c r="E324" s="59"/>
      <c r="F324" s="60"/>
      <c r="G324" s="61"/>
      <c r="H324" s="62"/>
      <c r="I324" s="77"/>
      <c r="J324" s="78"/>
      <c r="K324" s="79" t="str">
        <f t="shared" si="26"/>
        <v/>
      </c>
      <c r="L324" s="80"/>
      <c r="M324" s="77"/>
      <c r="N324" s="81" t="str">
        <f t="shared" ref="N324:N384" si="30">IF(I324+J324+L324+M324=0,"",N323+L324-M324)</f>
        <v/>
      </c>
      <c r="O324" s="82" t="str">
        <f t="shared" ref="O324:O384" si="31">IFERROR(K324+N324,"")</f>
        <v/>
      </c>
      <c r="S324" s="1">
        <f>COUNTIF($E$5:E324,E324)</f>
        <v>0</v>
      </c>
      <c r="T324" s="26" t="str">
        <f t="shared" si="28"/>
        <v/>
      </c>
      <c r="U324" s="30">
        <f t="shared" si="29"/>
        <v>0</v>
      </c>
    </row>
    <row r="325" spans="1:21" ht="16.5" customHeight="1" x14ac:dyDescent="0.4">
      <c r="A325" s="31" t="str">
        <f t="shared" si="27"/>
        <v>0</v>
      </c>
      <c r="C325" s="57"/>
      <c r="D325" s="58"/>
      <c r="E325" s="59"/>
      <c r="F325" s="60"/>
      <c r="G325" s="61"/>
      <c r="H325" s="62"/>
      <c r="I325" s="77"/>
      <c r="J325" s="78"/>
      <c r="K325" s="79" t="str">
        <f t="shared" ref="K325:K384" si="32">IF(I325+J325+L325+M325=0,"",K324+I325-J325)</f>
        <v/>
      </c>
      <c r="L325" s="80"/>
      <c r="M325" s="77"/>
      <c r="N325" s="81" t="str">
        <f t="shared" si="30"/>
        <v/>
      </c>
      <c r="O325" s="82" t="str">
        <f t="shared" si="31"/>
        <v/>
      </c>
      <c r="S325" s="1">
        <f>COUNTIF($E$5:E325,E325)</f>
        <v>0</v>
      </c>
      <c r="T325" s="26" t="str">
        <f t="shared" si="28"/>
        <v/>
      </c>
      <c r="U325" s="30">
        <f t="shared" si="29"/>
        <v>0</v>
      </c>
    </row>
    <row r="326" spans="1:21" ht="16.5" customHeight="1" x14ac:dyDescent="0.4">
      <c r="A326" s="31" t="str">
        <f t="shared" ref="A326:A389" si="33">CONCATENATE(S326,E326)</f>
        <v>0</v>
      </c>
      <c r="C326" s="57"/>
      <c r="D326" s="58"/>
      <c r="E326" s="59"/>
      <c r="F326" s="60"/>
      <c r="G326" s="61"/>
      <c r="H326" s="62"/>
      <c r="I326" s="77"/>
      <c r="J326" s="78"/>
      <c r="K326" s="79" t="str">
        <f t="shared" si="32"/>
        <v/>
      </c>
      <c r="L326" s="80"/>
      <c r="M326" s="77"/>
      <c r="N326" s="81" t="str">
        <f t="shared" si="30"/>
        <v/>
      </c>
      <c r="O326" s="82" t="str">
        <f t="shared" si="31"/>
        <v/>
      </c>
      <c r="S326" s="1">
        <f>COUNTIF($E$5:E326,E326)</f>
        <v>0</v>
      </c>
      <c r="T326" s="26" t="str">
        <f t="shared" ref="T326:T389" si="34">C326&amp;E326</f>
        <v/>
      </c>
      <c r="U326" s="30">
        <f t="shared" ref="U326:U389" si="35">I326-J326+L326-M326</f>
        <v>0</v>
      </c>
    </row>
    <row r="327" spans="1:21" ht="16.5" customHeight="1" x14ac:dyDescent="0.4">
      <c r="A327" s="31" t="str">
        <f t="shared" si="33"/>
        <v>0</v>
      </c>
      <c r="C327" s="57"/>
      <c r="D327" s="58"/>
      <c r="E327" s="59"/>
      <c r="F327" s="60"/>
      <c r="G327" s="61"/>
      <c r="H327" s="62"/>
      <c r="I327" s="77"/>
      <c r="J327" s="78"/>
      <c r="K327" s="79" t="str">
        <f t="shared" si="32"/>
        <v/>
      </c>
      <c r="L327" s="80"/>
      <c r="M327" s="77"/>
      <c r="N327" s="81" t="str">
        <f t="shared" si="30"/>
        <v/>
      </c>
      <c r="O327" s="82" t="str">
        <f t="shared" si="31"/>
        <v/>
      </c>
      <c r="S327" s="1">
        <f>COUNTIF($E$5:E327,E327)</f>
        <v>0</v>
      </c>
      <c r="T327" s="26" t="str">
        <f t="shared" si="34"/>
        <v/>
      </c>
      <c r="U327" s="30">
        <f t="shared" si="35"/>
        <v>0</v>
      </c>
    </row>
    <row r="328" spans="1:21" ht="16.5" customHeight="1" x14ac:dyDescent="0.4">
      <c r="A328" s="31" t="str">
        <f t="shared" si="33"/>
        <v>0</v>
      </c>
      <c r="C328" s="57"/>
      <c r="D328" s="58"/>
      <c r="E328" s="59"/>
      <c r="F328" s="60"/>
      <c r="G328" s="61"/>
      <c r="H328" s="62"/>
      <c r="I328" s="77"/>
      <c r="J328" s="78"/>
      <c r="K328" s="79" t="str">
        <f t="shared" si="32"/>
        <v/>
      </c>
      <c r="L328" s="80"/>
      <c r="M328" s="77"/>
      <c r="N328" s="81" t="str">
        <f t="shared" si="30"/>
        <v/>
      </c>
      <c r="O328" s="82" t="str">
        <f t="shared" si="31"/>
        <v/>
      </c>
      <c r="S328" s="1">
        <f>COUNTIF($E$5:E328,E328)</f>
        <v>0</v>
      </c>
      <c r="T328" s="26" t="str">
        <f t="shared" si="34"/>
        <v/>
      </c>
      <c r="U328" s="30">
        <f t="shared" si="35"/>
        <v>0</v>
      </c>
    </row>
    <row r="329" spans="1:21" ht="16.5" customHeight="1" x14ac:dyDescent="0.4">
      <c r="A329" s="31" t="str">
        <f t="shared" si="33"/>
        <v>0</v>
      </c>
      <c r="C329" s="57"/>
      <c r="D329" s="58"/>
      <c r="E329" s="59"/>
      <c r="F329" s="60"/>
      <c r="G329" s="61"/>
      <c r="H329" s="62"/>
      <c r="I329" s="77"/>
      <c r="J329" s="78"/>
      <c r="K329" s="79" t="str">
        <f t="shared" si="32"/>
        <v/>
      </c>
      <c r="L329" s="80"/>
      <c r="M329" s="77"/>
      <c r="N329" s="81" t="str">
        <f t="shared" si="30"/>
        <v/>
      </c>
      <c r="O329" s="82" t="str">
        <f t="shared" si="31"/>
        <v/>
      </c>
      <c r="S329" s="1">
        <f>COUNTIF($E$5:E329,E329)</f>
        <v>0</v>
      </c>
      <c r="T329" s="26" t="str">
        <f t="shared" si="34"/>
        <v/>
      </c>
      <c r="U329" s="30">
        <f t="shared" si="35"/>
        <v>0</v>
      </c>
    </row>
    <row r="330" spans="1:21" ht="16.5" customHeight="1" x14ac:dyDescent="0.4">
      <c r="A330" s="31" t="str">
        <f t="shared" si="33"/>
        <v>0</v>
      </c>
      <c r="C330" s="57"/>
      <c r="D330" s="58"/>
      <c r="E330" s="59"/>
      <c r="F330" s="60"/>
      <c r="G330" s="61"/>
      <c r="H330" s="62"/>
      <c r="I330" s="77"/>
      <c r="J330" s="78"/>
      <c r="K330" s="79" t="str">
        <f t="shared" si="32"/>
        <v/>
      </c>
      <c r="L330" s="80"/>
      <c r="M330" s="77"/>
      <c r="N330" s="81" t="str">
        <f t="shared" si="30"/>
        <v/>
      </c>
      <c r="O330" s="82" t="str">
        <f t="shared" si="31"/>
        <v/>
      </c>
      <c r="S330" s="1">
        <f>COUNTIF($E$5:E330,E330)</f>
        <v>0</v>
      </c>
      <c r="T330" s="26" t="str">
        <f t="shared" si="34"/>
        <v/>
      </c>
      <c r="U330" s="30">
        <f t="shared" si="35"/>
        <v>0</v>
      </c>
    </row>
    <row r="331" spans="1:21" ht="16.5" customHeight="1" x14ac:dyDescent="0.4">
      <c r="A331" s="31" t="str">
        <f t="shared" si="33"/>
        <v>0</v>
      </c>
      <c r="C331" s="57"/>
      <c r="D331" s="58"/>
      <c r="E331" s="59"/>
      <c r="F331" s="60"/>
      <c r="G331" s="61"/>
      <c r="H331" s="62"/>
      <c r="I331" s="77"/>
      <c r="J331" s="78"/>
      <c r="K331" s="79" t="str">
        <f t="shared" si="32"/>
        <v/>
      </c>
      <c r="L331" s="80"/>
      <c r="M331" s="77"/>
      <c r="N331" s="81" t="str">
        <f t="shared" si="30"/>
        <v/>
      </c>
      <c r="O331" s="82" t="str">
        <f t="shared" si="31"/>
        <v/>
      </c>
      <c r="S331" s="1">
        <f>COUNTIF($E$5:E331,E331)</f>
        <v>0</v>
      </c>
      <c r="T331" s="26" t="str">
        <f t="shared" si="34"/>
        <v/>
      </c>
      <c r="U331" s="30">
        <f t="shared" si="35"/>
        <v>0</v>
      </c>
    </row>
    <row r="332" spans="1:21" ht="16.5" customHeight="1" x14ac:dyDescent="0.4">
      <c r="A332" s="31" t="str">
        <f t="shared" si="33"/>
        <v>0</v>
      </c>
      <c r="C332" s="57"/>
      <c r="D332" s="58"/>
      <c r="E332" s="59"/>
      <c r="F332" s="60"/>
      <c r="G332" s="61"/>
      <c r="H332" s="62"/>
      <c r="I332" s="77"/>
      <c r="J332" s="78"/>
      <c r="K332" s="79" t="str">
        <f t="shared" si="32"/>
        <v/>
      </c>
      <c r="L332" s="80"/>
      <c r="M332" s="77"/>
      <c r="N332" s="81" t="str">
        <f t="shared" si="30"/>
        <v/>
      </c>
      <c r="O332" s="82" t="str">
        <f t="shared" si="31"/>
        <v/>
      </c>
      <c r="S332" s="1">
        <f>COUNTIF($E$5:E332,E332)</f>
        <v>0</v>
      </c>
      <c r="T332" s="26" t="str">
        <f t="shared" si="34"/>
        <v/>
      </c>
      <c r="U332" s="30">
        <f t="shared" si="35"/>
        <v>0</v>
      </c>
    </row>
    <row r="333" spans="1:21" ht="16.5" customHeight="1" x14ac:dyDescent="0.4">
      <c r="A333" s="31" t="str">
        <f t="shared" si="33"/>
        <v>0</v>
      </c>
      <c r="C333" s="57"/>
      <c r="D333" s="58"/>
      <c r="E333" s="59"/>
      <c r="F333" s="60"/>
      <c r="G333" s="61"/>
      <c r="H333" s="62"/>
      <c r="I333" s="77"/>
      <c r="J333" s="78"/>
      <c r="K333" s="79" t="str">
        <f t="shared" si="32"/>
        <v/>
      </c>
      <c r="L333" s="80"/>
      <c r="M333" s="77"/>
      <c r="N333" s="81" t="str">
        <f t="shared" si="30"/>
        <v/>
      </c>
      <c r="O333" s="82" t="str">
        <f t="shared" si="31"/>
        <v/>
      </c>
      <c r="S333" s="1">
        <f>COUNTIF($E$5:E333,E333)</f>
        <v>0</v>
      </c>
      <c r="T333" s="26" t="str">
        <f t="shared" si="34"/>
        <v/>
      </c>
      <c r="U333" s="30">
        <f t="shared" si="35"/>
        <v>0</v>
      </c>
    </row>
    <row r="334" spans="1:21" ht="16.5" customHeight="1" x14ac:dyDescent="0.4">
      <c r="A334" s="31" t="str">
        <f t="shared" si="33"/>
        <v>0</v>
      </c>
      <c r="C334" s="57"/>
      <c r="D334" s="58"/>
      <c r="E334" s="59"/>
      <c r="F334" s="60"/>
      <c r="G334" s="61"/>
      <c r="H334" s="62"/>
      <c r="I334" s="77"/>
      <c r="J334" s="78"/>
      <c r="K334" s="79" t="str">
        <f t="shared" si="32"/>
        <v/>
      </c>
      <c r="L334" s="80"/>
      <c r="M334" s="77"/>
      <c r="N334" s="81" t="str">
        <f t="shared" si="30"/>
        <v/>
      </c>
      <c r="O334" s="82" t="str">
        <f t="shared" si="31"/>
        <v/>
      </c>
      <c r="S334" s="1">
        <f>COUNTIF($E$5:E334,E334)</f>
        <v>0</v>
      </c>
      <c r="T334" s="26" t="str">
        <f t="shared" si="34"/>
        <v/>
      </c>
      <c r="U334" s="30">
        <f t="shared" si="35"/>
        <v>0</v>
      </c>
    </row>
    <row r="335" spans="1:21" ht="16.5" customHeight="1" x14ac:dyDescent="0.4">
      <c r="A335" s="31" t="str">
        <f t="shared" si="33"/>
        <v>0</v>
      </c>
      <c r="C335" s="57"/>
      <c r="D335" s="58"/>
      <c r="E335" s="59"/>
      <c r="F335" s="60"/>
      <c r="G335" s="61"/>
      <c r="H335" s="62"/>
      <c r="I335" s="77"/>
      <c r="J335" s="78"/>
      <c r="K335" s="79" t="str">
        <f t="shared" si="32"/>
        <v/>
      </c>
      <c r="L335" s="80"/>
      <c r="M335" s="77"/>
      <c r="N335" s="81" t="str">
        <f t="shared" si="30"/>
        <v/>
      </c>
      <c r="O335" s="82" t="str">
        <f t="shared" si="31"/>
        <v/>
      </c>
      <c r="S335" s="1">
        <f>COUNTIF($E$5:E335,E335)</f>
        <v>0</v>
      </c>
      <c r="T335" s="26" t="str">
        <f t="shared" si="34"/>
        <v/>
      </c>
      <c r="U335" s="30">
        <f t="shared" si="35"/>
        <v>0</v>
      </c>
    </row>
    <row r="336" spans="1:21" ht="16.5" customHeight="1" x14ac:dyDescent="0.4">
      <c r="A336" s="31" t="str">
        <f t="shared" si="33"/>
        <v>0</v>
      </c>
      <c r="C336" s="57"/>
      <c r="D336" s="58"/>
      <c r="E336" s="59"/>
      <c r="F336" s="60"/>
      <c r="G336" s="61"/>
      <c r="H336" s="62"/>
      <c r="I336" s="77"/>
      <c r="J336" s="78"/>
      <c r="K336" s="79" t="str">
        <f t="shared" si="32"/>
        <v/>
      </c>
      <c r="L336" s="80"/>
      <c r="M336" s="77"/>
      <c r="N336" s="81" t="str">
        <f t="shared" si="30"/>
        <v/>
      </c>
      <c r="O336" s="82" t="str">
        <f t="shared" si="31"/>
        <v/>
      </c>
      <c r="S336" s="1">
        <f>COUNTIF($E$5:E336,E336)</f>
        <v>0</v>
      </c>
      <c r="T336" s="26" t="str">
        <f t="shared" si="34"/>
        <v/>
      </c>
      <c r="U336" s="30">
        <f t="shared" si="35"/>
        <v>0</v>
      </c>
    </row>
    <row r="337" spans="1:21" ht="16.5" customHeight="1" x14ac:dyDescent="0.4">
      <c r="A337" s="31" t="str">
        <f t="shared" si="33"/>
        <v>0</v>
      </c>
      <c r="C337" s="57"/>
      <c r="D337" s="58"/>
      <c r="E337" s="59"/>
      <c r="F337" s="60"/>
      <c r="G337" s="61"/>
      <c r="H337" s="62"/>
      <c r="I337" s="77"/>
      <c r="J337" s="78"/>
      <c r="K337" s="79" t="str">
        <f t="shared" si="32"/>
        <v/>
      </c>
      <c r="L337" s="80"/>
      <c r="M337" s="77"/>
      <c r="N337" s="81" t="str">
        <f t="shared" si="30"/>
        <v/>
      </c>
      <c r="O337" s="82" t="str">
        <f t="shared" si="31"/>
        <v/>
      </c>
      <c r="S337" s="1">
        <f>COUNTIF($E$5:E337,E337)</f>
        <v>0</v>
      </c>
      <c r="T337" s="26" t="str">
        <f t="shared" si="34"/>
        <v/>
      </c>
      <c r="U337" s="30">
        <f t="shared" si="35"/>
        <v>0</v>
      </c>
    </row>
    <row r="338" spans="1:21" ht="16.5" customHeight="1" x14ac:dyDescent="0.4">
      <c r="A338" s="31" t="str">
        <f t="shared" si="33"/>
        <v>0</v>
      </c>
      <c r="C338" s="57"/>
      <c r="D338" s="58"/>
      <c r="E338" s="59"/>
      <c r="F338" s="60"/>
      <c r="G338" s="61"/>
      <c r="H338" s="62"/>
      <c r="I338" s="77"/>
      <c r="J338" s="78"/>
      <c r="K338" s="79" t="str">
        <f t="shared" si="32"/>
        <v/>
      </c>
      <c r="L338" s="80"/>
      <c r="M338" s="77"/>
      <c r="N338" s="81" t="str">
        <f t="shared" si="30"/>
        <v/>
      </c>
      <c r="O338" s="82" t="str">
        <f t="shared" si="31"/>
        <v/>
      </c>
      <c r="S338" s="1">
        <f>COUNTIF($E$5:E338,E338)</f>
        <v>0</v>
      </c>
      <c r="T338" s="26" t="str">
        <f t="shared" si="34"/>
        <v/>
      </c>
      <c r="U338" s="30">
        <f t="shared" si="35"/>
        <v>0</v>
      </c>
    </row>
    <row r="339" spans="1:21" ht="16.5" customHeight="1" x14ac:dyDescent="0.4">
      <c r="A339" s="31" t="str">
        <f t="shared" si="33"/>
        <v>0</v>
      </c>
      <c r="C339" s="57"/>
      <c r="D339" s="58"/>
      <c r="E339" s="59"/>
      <c r="F339" s="60"/>
      <c r="G339" s="61"/>
      <c r="H339" s="62"/>
      <c r="I339" s="77"/>
      <c r="J339" s="78"/>
      <c r="K339" s="79" t="str">
        <f t="shared" si="32"/>
        <v/>
      </c>
      <c r="L339" s="80"/>
      <c r="M339" s="77"/>
      <c r="N339" s="81" t="str">
        <f t="shared" si="30"/>
        <v/>
      </c>
      <c r="O339" s="82" t="str">
        <f t="shared" si="31"/>
        <v/>
      </c>
      <c r="S339" s="1">
        <f>COUNTIF($E$5:E339,E339)</f>
        <v>0</v>
      </c>
      <c r="T339" s="26" t="str">
        <f t="shared" si="34"/>
        <v/>
      </c>
      <c r="U339" s="30">
        <f t="shared" si="35"/>
        <v>0</v>
      </c>
    </row>
    <row r="340" spans="1:21" ht="16.5" customHeight="1" x14ac:dyDescent="0.4">
      <c r="A340" s="31" t="str">
        <f t="shared" si="33"/>
        <v>0</v>
      </c>
      <c r="C340" s="57"/>
      <c r="D340" s="58"/>
      <c r="E340" s="59"/>
      <c r="F340" s="60"/>
      <c r="G340" s="61"/>
      <c r="H340" s="62"/>
      <c r="I340" s="77"/>
      <c r="J340" s="78"/>
      <c r="K340" s="79" t="str">
        <f t="shared" si="32"/>
        <v/>
      </c>
      <c r="L340" s="80"/>
      <c r="M340" s="77"/>
      <c r="N340" s="81" t="str">
        <f t="shared" si="30"/>
        <v/>
      </c>
      <c r="O340" s="82" t="str">
        <f t="shared" si="31"/>
        <v/>
      </c>
      <c r="S340" s="1">
        <f>COUNTIF($E$5:E340,E340)</f>
        <v>0</v>
      </c>
      <c r="T340" s="26" t="str">
        <f t="shared" si="34"/>
        <v/>
      </c>
      <c r="U340" s="30">
        <f t="shared" si="35"/>
        <v>0</v>
      </c>
    </row>
    <row r="341" spans="1:21" ht="16.5" customHeight="1" x14ac:dyDescent="0.4">
      <c r="A341" s="31" t="str">
        <f t="shared" si="33"/>
        <v>0</v>
      </c>
      <c r="C341" s="57"/>
      <c r="D341" s="58"/>
      <c r="E341" s="59"/>
      <c r="F341" s="60"/>
      <c r="G341" s="61"/>
      <c r="H341" s="62"/>
      <c r="I341" s="77"/>
      <c r="J341" s="78"/>
      <c r="K341" s="79" t="str">
        <f t="shared" si="32"/>
        <v/>
      </c>
      <c r="L341" s="80"/>
      <c r="M341" s="77"/>
      <c r="N341" s="81" t="str">
        <f t="shared" si="30"/>
        <v/>
      </c>
      <c r="O341" s="82" t="str">
        <f t="shared" si="31"/>
        <v/>
      </c>
      <c r="S341" s="1">
        <f>COUNTIF($E$5:E341,E341)</f>
        <v>0</v>
      </c>
      <c r="T341" s="26" t="str">
        <f t="shared" si="34"/>
        <v/>
      </c>
      <c r="U341" s="30">
        <f t="shared" si="35"/>
        <v>0</v>
      </c>
    </row>
    <row r="342" spans="1:21" ht="16.5" customHeight="1" x14ac:dyDescent="0.4">
      <c r="A342" s="31" t="str">
        <f t="shared" si="33"/>
        <v>0</v>
      </c>
      <c r="C342" s="57"/>
      <c r="D342" s="58"/>
      <c r="E342" s="59"/>
      <c r="F342" s="60"/>
      <c r="G342" s="61"/>
      <c r="H342" s="62"/>
      <c r="I342" s="77"/>
      <c r="J342" s="78"/>
      <c r="K342" s="79" t="str">
        <f t="shared" si="32"/>
        <v/>
      </c>
      <c r="L342" s="80"/>
      <c r="M342" s="77"/>
      <c r="N342" s="81" t="str">
        <f t="shared" si="30"/>
        <v/>
      </c>
      <c r="O342" s="82" t="str">
        <f t="shared" si="31"/>
        <v/>
      </c>
      <c r="S342" s="1">
        <f>COUNTIF($E$5:E342,E342)</f>
        <v>0</v>
      </c>
      <c r="T342" s="26" t="str">
        <f t="shared" si="34"/>
        <v/>
      </c>
      <c r="U342" s="30">
        <f t="shared" si="35"/>
        <v>0</v>
      </c>
    </row>
    <row r="343" spans="1:21" ht="16.5" customHeight="1" x14ac:dyDescent="0.4">
      <c r="A343" s="31" t="str">
        <f t="shared" si="33"/>
        <v>0</v>
      </c>
      <c r="C343" s="57"/>
      <c r="D343" s="58"/>
      <c r="E343" s="59"/>
      <c r="F343" s="60"/>
      <c r="G343" s="61"/>
      <c r="H343" s="62"/>
      <c r="I343" s="77"/>
      <c r="J343" s="78"/>
      <c r="K343" s="79" t="str">
        <f t="shared" si="32"/>
        <v/>
      </c>
      <c r="L343" s="80"/>
      <c r="M343" s="77"/>
      <c r="N343" s="81" t="str">
        <f t="shared" si="30"/>
        <v/>
      </c>
      <c r="O343" s="82" t="str">
        <f t="shared" si="31"/>
        <v/>
      </c>
      <c r="S343" s="1">
        <f>COUNTIF($E$5:E343,E343)</f>
        <v>0</v>
      </c>
      <c r="T343" s="26" t="str">
        <f t="shared" si="34"/>
        <v/>
      </c>
      <c r="U343" s="30">
        <f t="shared" si="35"/>
        <v>0</v>
      </c>
    </row>
    <row r="344" spans="1:21" ht="16.5" customHeight="1" x14ac:dyDescent="0.4">
      <c r="A344" s="31" t="str">
        <f t="shared" si="33"/>
        <v>0</v>
      </c>
      <c r="C344" s="57"/>
      <c r="D344" s="58"/>
      <c r="E344" s="59"/>
      <c r="F344" s="60"/>
      <c r="G344" s="61"/>
      <c r="H344" s="62"/>
      <c r="I344" s="77"/>
      <c r="J344" s="78"/>
      <c r="K344" s="79" t="str">
        <f t="shared" si="32"/>
        <v/>
      </c>
      <c r="L344" s="80"/>
      <c r="M344" s="77"/>
      <c r="N344" s="81" t="str">
        <f t="shared" si="30"/>
        <v/>
      </c>
      <c r="O344" s="82" t="str">
        <f t="shared" si="31"/>
        <v/>
      </c>
      <c r="S344" s="1">
        <f>COUNTIF($E$5:E344,E344)</f>
        <v>0</v>
      </c>
      <c r="T344" s="26" t="str">
        <f t="shared" si="34"/>
        <v/>
      </c>
      <c r="U344" s="30">
        <f t="shared" si="35"/>
        <v>0</v>
      </c>
    </row>
    <row r="345" spans="1:21" ht="16.5" customHeight="1" x14ac:dyDescent="0.4">
      <c r="A345" s="31" t="str">
        <f t="shared" si="33"/>
        <v>0</v>
      </c>
      <c r="C345" s="57"/>
      <c r="D345" s="58"/>
      <c r="E345" s="59"/>
      <c r="F345" s="60"/>
      <c r="G345" s="61"/>
      <c r="H345" s="62"/>
      <c r="I345" s="77"/>
      <c r="J345" s="78"/>
      <c r="K345" s="79" t="str">
        <f t="shared" si="32"/>
        <v/>
      </c>
      <c r="L345" s="80"/>
      <c r="M345" s="77"/>
      <c r="N345" s="81" t="str">
        <f t="shared" si="30"/>
        <v/>
      </c>
      <c r="O345" s="82" t="str">
        <f t="shared" si="31"/>
        <v/>
      </c>
      <c r="S345" s="1">
        <f>COUNTIF($E$5:E345,E345)</f>
        <v>0</v>
      </c>
      <c r="T345" s="26" t="str">
        <f t="shared" si="34"/>
        <v/>
      </c>
      <c r="U345" s="30">
        <f t="shared" si="35"/>
        <v>0</v>
      </c>
    </row>
    <row r="346" spans="1:21" ht="16.5" customHeight="1" x14ac:dyDescent="0.4">
      <c r="A346" s="31" t="str">
        <f t="shared" si="33"/>
        <v>0</v>
      </c>
      <c r="C346" s="57"/>
      <c r="D346" s="58"/>
      <c r="E346" s="59"/>
      <c r="F346" s="60"/>
      <c r="G346" s="61"/>
      <c r="H346" s="62"/>
      <c r="I346" s="77"/>
      <c r="J346" s="78"/>
      <c r="K346" s="79" t="str">
        <f t="shared" si="32"/>
        <v/>
      </c>
      <c r="L346" s="80"/>
      <c r="M346" s="77"/>
      <c r="N346" s="81" t="str">
        <f t="shared" si="30"/>
        <v/>
      </c>
      <c r="O346" s="82" t="str">
        <f t="shared" si="31"/>
        <v/>
      </c>
      <c r="S346" s="1">
        <f>COUNTIF($E$5:E346,E346)</f>
        <v>0</v>
      </c>
      <c r="T346" s="26" t="str">
        <f t="shared" si="34"/>
        <v/>
      </c>
      <c r="U346" s="30">
        <f t="shared" si="35"/>
        <v>0</v>
      </c>
    </row>
    <row r="347" spans="1:21" ht="16.5" customHeight="1" x14ac:dyDescent="0.4">
      <c r="A347" s="31" t="str">
        <f t="shared" si="33"/>
        <v>0</v>
      </c>
      <c r="C347" s="57"/>
      <c r="D347" s="58"/>
      <c r="E347" s="59"/>
      <c r="F347" s="60"/>
      <c r="G347" s="61"/>
      <c r="H347" s="62"/>
      <c r="I347" s="77"/>
      <c r="J347" s="78"/>
      <c r="K347" s="79" t="str">
        <f t="shared" si="32"/>
        <v/>
      </c>
      <c r="L347" s="80"/>
      <c r="M347" s="77"/>
      <c r="N347" s="81" t="str">
        <f t="shared" si="30"/>
        <v/>
      </c>
      <c r="O347" s="82" t="str">
        <f t="shared" si="31"/>
        <v/>
      </c>
      <c r="S347" s="1">
        <f>COUNTIF($E$5:E347,E347)</f>
        <v>0</v>
      </c>
      <c r="T347" s="26" t="str">
        <f t="shared" si="34"/>
        <v/>
      </c>
      <c r="U347" s="30">
        <f t="shared" si="35"/>
        <v>0</v>
      </c>
    </row>
    <row r="348" spans="1:21" ht="16.5" customHeight="1" x14ac:dyDescent="0.4">
      <c r="A348" s="31" t="str">
        <f t="shared" si="33"/>
        <v>0</v>
      </c>
      <c r="C348" s="57"/>
      <c r="D348" s="58"/>
      <c r="E348" s="59"/>
      <c r="F348" s="60"/>
      <c r="G348" s="61"/>
      <c r="H348" s="62"/>
      <c r="I348" s="77"/>
      <c r="J348" s="78"/>
      <c r="K348" s="79" t="str">
        <f t="shared" si="32"/>
        <v/>
      </c>
      <c r="L348" s="80"/>
      <c r="M348" s="77"/>
      <c r="N348" s="81" t="str">
        <f t="shared" si="30"/>
        <v/>
      </c>
      <c r="O348" s="82" t="str">
        <f t="shared" si="31"/>
        <v/>
      </c>
      <c r="S348" s="1">
        <f>COUNTIF($E$5:E348,E348)</f>
        <v>0</v>
      </c>
      <c r="T348" s="26" t="str">
        <f t="shared" si="34"/>
        <v/>
      </c>
      <c r="U348" s="30">
        <f t="shared" si="35"/>
        <v>0</v>
      </c>
    </row>
    <row r="349" spans="1:21" ht="16.5" customHeight="1" x14ac:dyDescent="0.4">
      <c r="A349" s="31" t="str">
        <f t="shared" si="33"/>
        <v>0</v>
      </c>
      <c r="C349" s="57"/>
      <c r="D349" s="58"/>
      <c r="E349" s="59"/>
      <c r="F349" s="60"/>
      <c r="G349" s="61"/>
      <c r="H349" s="62"/>
      <c r="I349" s="77"/>
      <c r="J349" s="78"/>
      <c r="K349" s="79" t="str">
        <f t="shared" si="32"/>
        <v/>
      </c>
      <c r="L349" s="80"/>
      <c r="M349" s="77"/>
      <c r="N349" s="81" t="str">
        <f t="shared" si="30"/>
        <v/>
      </c>
      <c r="O349" s="82" t="str">
        <f t="shared" si="31"/>
        <v/>
      </c>
      <c r="S349" s="1">
        <f>COUNTIF($E$5:E349,E349)</f>
        <v>0</v>
      </c>
      <c r="T349" s="26" t="str">
        <f t="shared" si="34"/>
        <v/>
      </c>
      <c r="U349" s="30">
        <f t="shared" si="35"/>
        <v>0</v>
      </c>
    </row>
    <row r="350" spans="1:21" ht="16.5" customHeight="1" x14ac:dyDescent="0.4">
      <c r="A350" s="31" t="str">
        <f t="shared" si="33"/>
        <v>0</v>
      </c>
      <c r="C350" s="57"/>
      <c r="D350" s="58"/>
      <c r="E350" s="59"/>
      <c r="F350" s="60"/>
      <c r="G350" s="61"/>
      <c r="H350" s="62"/>
      <c r="I350" s="77"/>
      <c r="J350" s="78"/>
      <c r="K350" s="79" t="str">
        <f t="shared" si="32"/>
        <v/>
      </c>
      <c r="L350" s="80"/>
      <c r="M350" s="77"/>
      <c r="N350" s="81" t="str">
        <f t="shared" si="30"/>
        <v/>
      </c>
      <c r="O350" s="82" t="str">
        <f t="shared" si="31"/>
        <v/>
      </c>
      <c r="S350" s="1">
        <f>COUNTIF($E$5:E350,E350)</f>
        <v>0</v>
      </c>
      <c r="T350" s="26" t="str">
        <f t="shared" si="34"/>
        <v/>
      </c>
      <c r="U350" s="30">
        <f t="shared" si="35"/>
        <v>0</v>
      </c>
    </row>
    <row r="351" spans="1:21" ht="16.5" customHeight="1" x14ac:dyDescent="0.4">
      <c r="A351" s="31" t="str">
        <f t="shared" si="33"/>
        <v>0</v>
      </c>
      <c r="C351" s="57"/>
      <c r="D351" s="58"/>
      <c r="E351" s="59"/>
      <c r="F351" s="60"/>
      <c r="G351" s="61"/>
      <c r="H351" s="62"/>
      <c r="I351" s="77"/>
      <c r="J351" s="78"/>
      <c r="K351" s="79" t="str">
        <f t="shared" si="32"/>
        <v/>
      </c>
      <c r="L351" s="80"/>
      <c r="M351" s="77"/>
      <c r="N351" s="81" t="str">
        <f t="shared" si="30"/>
        <v/>
      </c>
      <c r="O351" s="82" t="str">
        <f t="shared" si="31"/>
        <v/>
      </c>
      <c r="S351" s="1">
        <f>COUNTIF($E$5:E351,E351)</f>
        <v>0</v>
      </c>
      <c r="T351" s="26" t="str">
        <f t="shared" si="34"/>
        <v/>
      </c>
      <c r="U351" s="30">
        <f t="shared" si="35"/>
        <v>0</v>
      </c>
    </row>
    <row r="352" spans="1:21" ht="16.5" customHeight="1" x14ac:dyDescent="0.4">
      <c r="A352" s="31" t="str">
        <f t="shared" si="33"/>
        <v>0</v>
      </c>
      <c r="C352" s="57"/>
      <c r="D352" s="58"/>
      <c r="E352" s="59"/>
      <c r="F352" s="60"/>
      <c r="G352" s="61"/>
      <c r="H352" s="62"/>
      <c r="I352" s="77"/>
      <c r="J352" s="78"/>
      <c r="K352" s="79" t="str">
        <f t="shared" si="32"/>
        <v/>
      </c>
      <c r="L352" s="80"/>
      <c r="M352" s="77"/>
      <c r="N352" s="81" t="str">
        <f t="shared" si="30"/>
        <v/>
      </c>
      <c r="O352" s="82" t="str">
        <f t="shared" si="31"/>
        <v/>
      </c>
      <c r="S352" s="1">
        <f>COUNTIF($E$5:E352,E352)</f>
        <v>0</v>
      </c>
      <c r="T352" s="26" t="str">
        <f t="shared" si="34"/>
        <v/>
      </c>
      <c r="U352" s="30">
        <f t="shared" si="35"/>
        <v>0</v>
      </c>
    </row>
    <row r="353" spans="1:21" ht="16.5" customHeight="1" x14ac:dyDescent="0.4">
      <c r="A353" s="31" t="str">
        <f t="shared" si="33"/>
        <v>0</v>
      </c>
      <c r="C353" s="57"/>
      <c r="D353" s="58"/>
      <c r="E353" s="59"/>
      <c r="F353" s="60"/>
      <c r="G353" s="61"/>
      <c r="H353" s="62"/>
      <c r="I353" s="77"/>
      <c r="J353" s="78"/>
      <c r="K353" s="79" t="str">
        <f t="shared" si="32"/>
        <v/>
      </c>
      <c r="L353" s="80"/>
      <c r="M353" s="77"/>
      <c r="N353" s="81" t="str">
        <f t="shared" si="30"/>
        <v/>
      </c>
      <c r="O353" s="82" t="str">
        <f t="shared" si="31"/>
        <v/>
      </c>
      <c r="S353" s="1">
        <f>COUNTIF($E$5:E353,E353)</f>
        <v>0</v>
      </c>
      <c r="T353" s="26" t="str">
        <f t="shared" si="34"/>
        <v/>
      </c>
      <c r="U353" s="30">
        <f t="shared" si="35"/>
        <v>0</v>
      </c>
    </row>
    <row r="354" spans="1:21" ht="16.5" customHeight="1" x14ac:dyDescent="0.4">
      <c r="A354" s="31" t="str">
        <f t="shared" si="33"/>
        <v>0</v>
      </c>
      <c r="C354" s="57"/>
      <c r="D354" s="58"/>
      <c r="E354" s="59"/>
      <c r="F354" s="60"/>
      <c r="G354" s="61"/>
      <c r="H354" s="62"/>
      <c r="I354" s="77"/>
      <c r="J354" s="78"/>
      <c r="K354" s="79" t="str">
        <f t="shared" si="32"/>
        <v/>
      </c>
      <c r="L354" s="80"/>
      <c r="M354" s="77"/>
      <c r="N354" s="81" t="str">
        <f t="shared" si="30"/>
        <v/>
      </c>
      <c r="O354" s="82" t="str">
        <f t="shared" si="31"/>
        <v/>
      </c>
      <c r="S354" s="1">
        <f>COUNTIF($E$5:E354,E354)</f>
        <v>0</v>
      </c>
      <c r="T354" s="26" t="str">
        <f t="shared" si="34"/>
        <v/>
      </c>
      <c r="U354" s="30">
        <f t="shared" si="35"/>
        <v>0</v>
      </c>
    </row>
    <row r="355" spans="1:21" ht="16.5" customHeight="1" x14ac:dyDescent="0.4">
      <c r="A355" s="31" t="str">
        <f t="shared" si="33"/>
        <v>0</v>
      </c>
      <c r="C355" s="57"/>
      <c r="D355" s="58"/>
      <c r="E355" s="59"/>
      <c r="F355" s="60"/>
      <c r="G355" s="61"/>
      <c r="H355" s="62"/>
      <c r="I355" s="77"/>
      <c r="J355" s="78"/>
      <c r="K355" s="79" t="str">
        <f t="shared" si="32"/>
        <v/>
      </c>
      <c r="L355" s="80"/>
      <c r="M355" s="77"/>
      <c r="N355" s="81" t="str">
        <f t="shared" si="30"/>
        <v/>
      </c>
      <c r="O355" s="82" t="str">
        <f t="shared" si="31"/>
        <v/>
      </c>
      <c r="S355" s="1">
        <f>COUNTIF($E$5:E355,E355)</f>
        <v>0</v>
      </c>
      <c r="T355" s="26" t="str">
        <f t="shared" si="34"/>
        <v/>
      </c>
      <c r="U355" s="30">
        <f t="shared" si="35"/>
        <v>0</v>
      </c>
    </row>
    <row r="356" spans="1:21" ht="16.5" customHeight="1" x14ac:dyDescent="0.4">
      <c r="A356" s="31" t="str">
        <f t="shared" si="33"/>
        <v>0</v>
      </c>
      <c r="C356" s="57"/>
      <c r="D356" s="58"/>
      <c r="E356" s="59"/>
      <c r="F356" s="60"/>
      <c r="G356" s="61"/>
      <c r="H356" s="62"/>
      <c r="I356" s="77"/>
      <c r="J356" s="78"/>
      <c r="K356" s="79" t="str">
        <f t="shared" si="32"/>
        <v/>
      </c>
      <c r="L356" s="80"/>
      <c r="M356" s="77"/>
      <c r="N356" s="81" t="str">
        <f t="shared" si="30"/>
        <v/>
      </c>
      <c r="O356" s="82" t="str">
        <f t="shared" si="31"/>
        <v/>
      </c>
      <c r="S356" s="1">
        <f>COUNTIF($E$5:E356,E356)</f>
        <v>0</v>
      </c>
      <c r="T356" s="26" t="str">
        <f t="shared" si="34"/>
        <v/>
      </c>
      <c r="U356" s="30">
        <f t="shared" si="35"/>
        <v>0</v>
      </c>
    </row>
    <row r="357" spans="1:21" ht="16.5" customHeight="1" x14ac:dyDescent="0.4">
      <c r="A357" s="31" t="str">
        <f t="shared" si="33"/>
        <v>0</v>
      </c>
      <c r="C357" s="57"/>
      <c r="D357" s="58"/>
      <c r="E357" s="59"/>
      <c r="F357" s="60"/>
      <c r="G357" s="61"/>
      <c r="H357" s="62"/>
      <c r="I357" s="77"/>
      <c r="J357" s="78"/>
      <c r="K357" s="79" t="str">
        <f t="shared" si="32"/>
        <v/>
      </c>
      <c r="L357" s="80"/>
      <c r="M357" s="77"/>
      <c r="N357" s="81" t="str">
        <f t="shared" si="30"/>
        <v/>
      </c>
      <c r="O357" s="82" t="str">
        <f t="shared" si="31"/>
        <v/>
      </c>
      <c r="S357" s="1">
        <f>COUNTIF($E$5:E357,E357)</f>
        <v>0</v>
      </c>
      <c r="T357" s="26" t="str">
        <f t="shared" si="34"/>
        <v/>
      </c>
      <c r="U357" s="30">
        <f t="shared" si="35"/>
        <v>0</v>
      </c>
    </row>
    <row r="358" spans="1:21" ht="16.5" customHeight="1" x14ac:dyDescent="0.4">
      <c r="A358" s="31" t="str">
        <f t="shared" si="33"/>
        <v>0</v>
      </c>
      <c r="C358" s="57"/>
      <c r="D358" s="58"/>
      <c r="E358" s="59"/>
      <c r="F358" s="60"/>
      <c r="G358" s="61"/>
      <c r="H358" s="62"/>
      <c r="I358" s="77"/>
      <c r="J358" s="78"/>
      <c r="K358" s="79" t="str">
        <f t="shared" si="32"/>
        <v/>
      </c>
      <c r="L358" s="80"/>
      <c r="M358" s="77"/>
      <c r="N358" s="81" t="str">
        <f t="shared" si="30"/>
        <v/>
      </c>
      <c r="O358" s="82" t="str">
        <f t="shared" si="31"/>
        <v/>
      </c>
      <c r="S358" s="1">
        <f>COUNTIF($E$5:E358,E358)</f>
        <v>0</v>
      </c>
      <c r="T358" s="26" t="str">
        <f t="shared" si="34"/>
        <v/>
      </c>
      <c r="U358" s="30">
        <f t="shared" si="35"/>
        <v>0</v>
      </c>
    </row>
    <row r="359" spans="1:21" ht="16.5" customHeight="1" x14ac:dyDescent="0.4">
      <c r="A359" s="31" t="str">
        <f t="shared" si="33"/>
        <v>0</v>
      </c>
      <c r="C359" s="57"/>
      <c r="D359" s="58"/>
      <c r="E359" s="59"/>
      <c r="F359" s="60"/>
      <c r="G359" s="61"/>
      <c r="H359" s="62"/>
      <c r="I359" s="77"/>
      <c r="J359" s="78"/>
      <c r="K359" s="79" t="str">
        <f t="shared" si="32"/>
        <v/>
      </c>
      <c r="L359" s="80"/>
      <c r="M359" s="77"/>
      <c r="N359" s="81" t="str">
        <f t="shared" si="30"/>
        <v/>
      </c>
      <c r="O359" s="82" t="str">
        <f t="shared" si="31"/>
        <v/>
      </c>
      <c r="S359" s="1">
        <f>COUNTIF($E$5:E359,E359)</f>
        <v>0</v>
      </c>
      <c r="T359" s="26" t="str">
        <f t="shared" si="34"/>
        <v/>
      </c>
      <c r="U359" s="30">
        <f t="shared" si="35"/>
        <v>0</v>
      </c>
    </row>
    <row r="360" spans="1:21" ht="16.5" customHeight="1" x14ac:dyDescent="0.4">
      <c r="A360" s="31" t="str">
        <f t="shared" si="33"/>
        <v>0</v>
      </c>
      <c r="C360" s="57"/>
      <c r="D360" s="58"/>
      <c r="E360" s="59"/>
      <c r="F360" s="60"/>
      <c r="G360" s="61"/>
      <c r="H360" s="62"/>
      <c r="I360" s="77"/>
      <c r="J360" s="78"/>
      <c r="K360" s="79" t="str">
        <f t="shared" si="32"/>
        <v/>
      </c>
      <c r="L360" s="80"/>
      <c r="M360" s="77"/>
      <c r="N360" s="81" t="str">
        <f t="shared" si="30"/>
        <v/>
      </c>
      <c r="O360" s="82" t="str">
        <f t="shared" si="31"/>
        <v/>
      </c>
      <c r="S360" s="1">
        <f>COUNTIF($E$5:E360,E360)</f>
        <v>0</v>
      </c>
      <c r="T360" s="26" t="str">
        <f t="shared" si="34"/>
        <v/>
      </c>
      <c r="U360" s="30">
        <f t="shared" si="35"/>
        <v>0</v>
      </c>
    </row>
    <row r="361" spans="1:21" ht="16.5" customHeight="1" x14ac:dyDescent="0.4">
      <c r="A361" s="31" t="str">
        <f t="shared" si="33"/>
        <v>0</v>
      </c>
      <c r="C361" s="57"/>
      <c r="D361" s="58"/>
      <c r="E361" s="59"/>
      <c r="F361" s="60"/>
      <c r="G361" s="61"/>
      <c r="H361" s="62"/>
      <c r="I361" s="77"/>
      <c r="J361" s="78"/>
      <c r="K361" s="79" t="str">
        <f t="shared" si="32"/>
        <v/>
      </c>
      <c r="L361" s="80"/>
      <c r="M361" s="77"/>
      <c r="N361" s="81" t="str">
        <f t="shared" si="30"/>
        <v/>
      </c>
      <c r="O361" s="82" t="str">
        <f t="shared" si="31"/>
        <v/>
      </c>
      <c r="S361" s="1">
        <f>COUNTIF($E$5:E361,E361)</f>
        <v>0</v>
      </c>
      <c r="T361" s="26" t="str">
        <f t="shared" si="34"/>
        <v/>
      </c>
      <c r="U361" s="30">
        <f t="shared" si="35"/>
        <v>0</v>
      </c>
    </row>
    <row r="362" spans="1:21" ht="16.5" customHeight="1" x14ac:dyDescent="0.4">
      <c r="A362" s="31" t="str">
        <f t="shared" si="33"/>
        <v>0</v>
      </c>
      <c r="C362" s="57"/>
      <c r="D362" s="58"/>
      <c r="E362" s="59"/>
      <c r="F362" s="60"/>
      <c r="G362" s="61"/>
      <c r="H362" s="62"/>
      <c r="I362" s="77"/>
      <c r="J362" s="78"/>
      <c r="K362" s="79" t="str">
        <f t="shared" si="32"/>
        <v/>
      </c>
      <c r="L362" s="80"/>
      <c r="M362" s="77"/>
      <c r="N362" s="81" t="str">
        <f t="shared" si="30"/>
        <v/>
      </c>
      <c r="O362" s="82" t="str">
        <f t="shared" si="31"/>
        <v/>
      </c>
      <c r="S362" s="1">
        <f>COUNTIF($E$5:E362,E362)</f>
        <v>0</v>
      </c>
      <c r="T362" s="26" t="str">
        <f t="shared" si="34"/>
        <v/>
      </c>
      <c r="U362" s="30">
        <f t="shared" si="35"/>
        <v>0</v>
      </c>
    </row>
    <row r="363" spans="1:21" ht="16.5" customHeight="1" x14ac:dyDescent="0.4">
      <c r="A363" s="31" t="str">
        <f t="shared" si="33"/>
        <v>0</v>
      </c>
      <c r="C363" s="57"/>
      <c r="D363" s="58"/>
      <c r="E363" s="59"/>
      <c r="F363" s="60"/>
      <c r="G363" s="61"/>
      <c r="H363" s="62"/>
      <c r="I363" s="77"/>
      <c r="J363" s="78"/>
      <c r="K363" s="79" t="str">
        <f t="shared" si="32"/>
        <v/>
      </c>
      <c r="L363" s="80"/>
      <c r="M363" s="77"/>
      <c r="N363" s="81" t="str">
        <f t="shared" si="30"/>
        <v/>
      </c>
      <c r="O363" s="82" t="str">
        <f t="shared" si="31"/>
        <v/>
      </c>
      <c r="S363" s="1">
        <f>COUNTIF($E$5:E363,E363)</f>
        <v>0</v>
      </c>
      <c r="T363" s="26" t="str">
        <f t="shared" si="34"/>
        <v/>
      </c>
      <c r="U363" s="30">
        <f t="shared" si="35"/>
        <v>0</v>
      </c>
    </row>
    <row r="364" spans="1:21" ht="16.5" customHeight="1" x14ac:dyDescent="0.4">
      <c r="A364" s="31" t="str">
        <f t="shared" si="33"/>
        <v>0</v>
      </c>
      <c r="C364" s="57"/>
      <c r="D364" s="58"/>
      <c r="E364" s="59"/>
      <c r="F364" s="60"/>
      <c r="G364" s="61"/>
      <c r="H364" s="62"/>
      <c r="I364" s="77"/>
      <c r="J364" s="78"/>
      <c r="K364" s="79" t="str">
        <f t="shared" si="32"/>
        <v/>
      </c>
      <c r="L364" s="80"/>
      <c r="M364" s="77"/>
      <c r="N364" s="81" t="str">
        <f t="shared" si="30"/>
        <v/>
      </c>
      <c r="O364" s="82" t="str">
        <f t="shared" si="31"/>
        <v/>
      </c>
      <c r="S364" s="1">
        <f>COUNTIF($E$5:E364,E364)</f>
        <v>0</v>
      </c>
      <c r="T364" s="26" t="str">
        <f t="shared" si="34"/>
        <v/>
      </c>
      <c r="U364" s="30">
        <f t="shared" si="35"/>
        <v>0</v>
      </c>
    </row>
    <row r="365" spans="1:21" ht="16.5" customHeight="1" x14ac:dyDescent="0.4">
      <c r="A365" s="31" t="str">
        <f t="shared" si="33"/>
        <v>0</v>
      </c>
      <c r="C365" s="57"/>
      <c r="D365" s="58"/>
      <c r="E365" s="59"/>
      <c r="F365" s="60"/>
      <c r="G365" s="61"/>
      <c r="H365" s="62"/>
      <c r="I365" s="77"/>
      <c r="J365" s="78"/>
      <c r="K365" s="79" t="str">
        <f t="shared" si="32"/>
        <v/>
      </c>
      <c r="L365" s="80"/>
      <c r="M365" s="77"/>
      <c r="N365" s="81" t="str">
        <f t="shared" si="30"/>
        <v/>
      </c>
      <c r="O365" s="82" t="str">
        <f t="shared" si="31"/>
        <v/>
      </c>
      <c r="S365" s="1">
        <f>COUNTIF($E$5:E365,E365)</f>
        <v>0</v>
      </c>
      <c r="T365" s="26" t="str">
        <f t="shared" si="34"/>
        <v/>
      </c>
      <c r="U365" s="30">
        <f t="shared" si="35"/>
        <v>0</v>
      </c>
    </row>
    <row r="366" spans="1:21" ht="16.5" customHeight="1" x14ac:dyDescent="0.4">
      <c r="A366" s="31" t="str">
        <f t="shared" si="33"/>
        <v>0</v>
      </c>
      <c r="C366" s="57"/>
      <c r="D366" s="58"/>
      <c r="E366" s="59"/>
      <c r="F366" s="60"/>
      <c r="G366" s="61"/>
      <c r="H366" s="62"/>
      <c r="I366" s="77"/>
      <c r="J366" s="78"/>
      <c r="K366" s="79" t="str">
        <f t="shared" si="32"/>
        <v/>
      </c>
      <c r="L366" s="80"/>
      <c r="M366" s="77"/>
      <c r="N366" s="81" t="str">
        <f t="shared" si="30"/>
        <v/>
      </c>
      <c r="O366" s="82" t="str">
        <f t="shared" si="31"/>
        <v/>
      </c>
      <c r="S366" s="1">
        <f>COUNTIF($E$5:E366,E366)</f>
        <v>0</v>
      </c>
      <c r="T366" s="26" t="str">
        <f t="shared" si="34"/>
        <v/>
      </c>
      <c r="U366" s="30">
        <f t="shared" si="35"/>
        <v>0</v>
      </c>
    </row>
    <row r="367" spans="1:21" ht="16.5" customHeight="1" x14ac:dyDescent="0.4">
      <c r="A367" s="31" t="str">
        <f t="shared" si="33"/>
        <v>0</v>
      </c>
      <c r="C367" s="57"/>
      <c r="D367" s="58"/>
      <c r="E367" s="59"/>
      <c r="F367" s="60"/>
      <c r="G367" s="61"/>
      <c r="H367" s="62"/>
      <c r="I367" s="77"/>
      <c r="J367" s="78"/>
      <c r="K367" s="79" t="str">
        <f t="shared" si="32"/>
        <v/>
      </c>
      <c r="L367" s="80"/>
      <c r="M367" s="77"/>
      <c r="N367" s="81" t="str">
        <f t="shared" si="30"/>
        <v/>
      </c>
      <c r="O367" s="82" t="str">
        <f t="shared" si="31"/>
        <v/>
      </c>
      <c r="S367" s="1">
        <f>COUNTIF($E$5:E367,E367)</f>
        <v>0</v>
      </c>
      <c r="T367" s="26" t="str">
        <f t="shared" si="34"/>
        <v/>
      </c>
      <c r="U367" s="30">
        <f t="shared" si="35"/>
        <v>0</v>
      </c>
    </row>
    <row r="368" spans="1:21" ht="16.5" customHeight="1" x14ac:dyDescent="0.4">
      <c r="A368" s="31" t="str">
        <f t="shared" si="33"/>
        <v>0</v>
      </c>
      <c r="C368" s="57"/>
      <c r="D368" s="58"/>
      <c r="E368" s="59"/>
      <c r="F368" s="60"/>
      <c r="G368" s="61"/>
      <c r="H368" s="62"/>
      <c r="I368" s="77"/>
      <c r="J368" s="78"/>
      <c r="K368" s="79" t="str">
        <f t="shared" si="32"/>
        <v/>
      </c>
      <c r="L368" s="80"/>
      <c r="M368" s="77"/>
      <c r="N368" s="81" t="str">
        <f t="shared" si="30"/>
        <v/>
      </c>
      <c r="O368" s="82" t="str">
        <f t="shared" si="31"/>
        <v/>
      </c>
      <c r="S368" s="1">
        <f>COUNTIF($E$5:E368,E368)</f>
        <v>0</v>
      </c>
      <c r="T368" s="26" t="str">
        <f t="shared" si="34"/>
        <v/>
      </c>
      <c r="U368" s="30">
        <f t="shared" si="35"/>
        <v>0</v>
      </c>
    </row>
    <row r="369" spans="1:21" ht="16.5" customHeight="1" x14ac:dyDescent="0.4">
      <c r="A369" s="31" t="str">
        <f t="shared" si="33"/>
        <v>0</v>
      </c>
      <c r="C369" s="57"/>
      <c r="D369" s="58"/>
      <c r="E369" s="59"/>
      <c r="F369" s="60"/>
      <c r="G369" s="61"/>
      <c r="H369" s="62"/>
      <c r="I369" s="77"/>
      <c r="J369" s="78"/>
      <c r="K369" s="79" t="str">
        <f t="shared" si="32"/>
        <v/>
      </c>
      <c r="L369" s="80"/>
      <c r="M369" s="77"/>
      <c r="N369" s="81" t="str">
        <f t="shared" si="30"/>
        <v/>
      </c>
      <c r="O369" s="82" t="str">
        <f t="shared" si="31"/>
        <v/>
      </c>
      <c r="S369" s="1">
        <f>COUNTIF($E$5:E369,E369)</f>
        <v>0</v>
      </c>
      <c r="T369" s="26" t="str">
        <f t="shared" si="34"/>
        <v/>
      </c>
      <c r="U369" s="30">
        <f t="shared" si="35"/>
        <v>0</v>
      </c>
    </row>
    <row r="370" spans="1:21" ht="16.5" customHeight="1" x14ac:dyDescent="0.4">
      <c r="A370" s="31" t="str">
        <f t="shared" si="33"/>
        <v>0</v>
      </c>
      <c r="C370" s="57"/>
      <c r="D370" s="58"/>
      <c r="E370" s="59"/>
      <c r="F370" s="60"/>
      <c r="G370" s="61"/>
      <c r="H370" s="62"/>
      <c r="I370" s="77"/>
      <c r="J370" s="78"/>
      <c r="K370" s="79" t="str">
        <f t="shared" si="32"/>
        <v/>
      </c>
      <c r="L370" s="80"/>
      <c r="M370" s="77"/>
      <c r="N370" s="81" t="str">
        <f t="shared" si="30"/>
        <v/>
      </c>
      <c r="O370" s="82" t="str">
        <f t="shared" si="31"/>
        <v/>
      </c>
      <c r="S370" s="1">
        <f>COUNTIF($E$5:E370,E370)</f>
        <v>0</v>
      </c>
      <c r="T370" s="26" t="str">
        <f t="shared" si="34"/>
        <v/>
      </c>
      <c r="U370" s="30">
        <f t="shared" si="35"/>
        <v>0</v>
      </c>
    </row>
    <row r="371" spans="1:21" ht="16.5" customHeight="1" x14ac:dyDescent="0.4">
      <c r="A371" s="31" t="str">
        <f t="shared" si="33"/>
        <v>0</v>
      </c>
      <c r="C371" s="57"/>
      <c r="D371" s="58"/>
      <c r="E371" s="59"/>
      <c r="F371" s="60"/>
      <c r="G371" s="61"/>
      <c r="H371" s="62"/>
      <c r="I371" s="77"/>
      <c r="J371" s="78"/>
      <c r="K371" s="79" t="str">
        <f t="shared" si="32"/>
        <v/>
      </c>
      <c r="L371" s="80"/>
      <c r="M371" s="77"/>
      <c r="N371" s="81" t="str">
        <f t="shared" si="30"/>
        <v/>
      </c>
      <c r="O371" s="82" t="str">
        <f t="shared" si="31"/>
        <v/>
      </c>
      <c r="S371" s="1">
        <f>COUNTIF($E$5:E371,E371)</f>
        <v>0</v>
      </c>
      <c r="T371" s="26" t="str">
        <f t="shared" si="34"/>
        <v/>
      </c>
      <c r="U371" s="30">
        <f t="shared" si="35"/>
        <v>0</v>
      </c>
    </row>
    <row r="372" spans="1:21" ht="16.5" customHeight="1" x14ac:dyDescent="0.4">
      <c r="A372" s="31" t="str">
        <f t="shared" si="33"/>
        <v>0</v>
      </c>
      <c r="C372" s="57"/>
      <c r="D372" s="58"/>
      <c r="E372" s="59"/>
      <c r="F372" s="60"/>
      <c r="G372" s="61"/>
      <c r="H372" s="62"/>
      <c r="I372" s="77"/>
      <c r="J372" s="78"/>
      <c r="K372" s="79" t="str">
        <f t="shared" si="32"/>
        <v/>
      </c>
      <c r="L372" s="80"/>
      <c r="M372" s="77"/>
      <c r="N372" s="81" t="str">
        <f t="shared" si="30"/>
        <v/>
      </c>
      <c r="O372" s="82" t="str">
        <f t="shared" si="31"/>
        <v/>
      </c>
      <c r="S372" s="1">
        <f>COUNTIF($E$5:E372,E372)</f>
        <v>0</v>
      </c>
      <c r="T372" s="26" t="str">
        <f t="shared" si="34"/>
        <v/>
      </c>
      <c r="U372" s="30">
        <f t="shared" si="35"/>
        <v>0</v>
      </c>
    </row>
    <row r="373" spans="1:21" ht="16.5" customHeight="1" x14ac:dyDescent="0.4">
      <c r="A373" s="31" t="str">
        <f t="shared" si="33"/>
        <v>0</v>
      </c>
      <c r="C373" s="57"/>
      <c r="D373" s="58"/>
      <c r="E373" s="59"/>
      <c r="F373" s="60"/>
      <c r="G373" s="61"/>
      <c r="H373" s="62"/>
      <c r="I373" s="77"/>
      <c r="J373" s="78"/>
      <c r="K373" s="79" t="str">
        <f t="shared" si="32"/>
        <v/>
      </c>
      <c r="L373" s="80"/>
      <c r="M373" s="77"/>
      <c r="N373" s="81" t="str">
        <f t="shared" si="30"/>
        <v/>
      </c>
      <c r="O373" s="82" t="str">
        <f t="shared" si="31"/>
        <v/>
      </c>
      <c r="S373" s="1">
        <f>COUNTIF($E$5:E373,E373)</f>
        <v>0</v>
      </c>
      <c r="T373" s="26" t="str">
        <f t="shared" si="34"/>
        <v/>
      </c>
      <c r="U373" s="30">
        <f t="shared" si="35"/>
        <v>0</v>
      </c>
    </row>
    <row r="374" spans="1:21" ht="16.5" customHeight="1" x14ac:dyDescent="0.4">
      <c r="A374" s="31" t="str">
        <f t="shared" si="33"/>
        <v>0</v>
      </c>
      <c r="C374" s="57"/>
      <c r="D374" s="58"/>
      <c r="E374" s="59"/>
      <c r="F374" s="60"/>
      <c r="G374" s="61"/>
      <c r="H374" s="62"/>
      <c r="I374" s="77"/>
      <c r="J374" s="78"/>
      <c r="K374" s="79" t="str">
        <f t="shared" si="32"/>
        <v/>
      </c>
      <c r="L374" s="80"/>
      <c r="M374" s="77"/>
      <c r="N374" s="81" t="str">
        <f t="shared" si="30"/>
        <v/>
      </c>
      <c r="O374" s="82" t="str">
        <f t="shared" si="31"/>
        <v/>
      </c>
      <c r="S374" s="1">
        <f>COUNTIF($E$5:E374,E374)</f>
        <v>0</v>
      </c>
      <c r="T374" s="26" t="str">
        <f t="shared" si="34"/>
        <v/>
      </c>
      <c r="U374" s="30">
        <f t="shared" si="35"/>
        <v>0</v>
      </c>
    </row>
    <row r="375" spans="1:21" ht="16.5" customHeight="1" x14ac:dyDescent="0.4">
      <c r="A375" s="31" t="str">
        <f t="shared" si="33"/>
        <v>0</v>
      </c>
      <c r="C375" s="57"/>
      <c r="D375" s="58"/>
      <c r="E375" s="59"/>
      <c r="F375" s="60"/>
      <c r="G375" s="61"/>
      <c r="H375" s="62"/>
      <c r="I375" s="77"/>
      <c r="J375" s="78"/>
      <c r="K375" s="79" t="str">
        <f t="shared" si="32"/>
        <v/>
      </c>
      <c r="L375" s="80"/>
      <c r="M375" s="77"/>
      <c r="N375" s="81" t="str">
        <f t="shared" si="30"/>
        <v/>
      </c>
      <c r="O375" s="82" t="str">
        <f t="shared" si="31"/>
        <v/>
      </c>
      <c r="S375" s="1">
        <f>COUNTIF($E$5:E375,E375)</f>
        <v>0</v>
      </c>
      <c r="T375" s="26" t="str">
        <f t="shared" si="34"/>
        <v/>
      </c>
      <c r="U375" s="30">
        <f t="shared" si="35"/>
        <v>0</v>
      </c>
    </row>
    <row r="376" spans="1:21" ht="16.5" customHeight="1" x14ac:dyDescent="0.4">
      <c r="A376" s="31" t="str">
        <f t="shared" si="33"/>
        <v>0</v>
      </c>
      <c r="C376" s="57"/>
      <c r="D376" s="58"/>
      <c r="E376" s="59"/>
      <c r="F376" s="60"/>
      <c r="G376" s="61"/>
      <c r="H376" s="62"/>
      <c r="I376" s="77"/>
      <c r="J376" s="78"/>
      <c r="K376" s="79" t="str">
        <f t="shared" si="32"/>
        <v/>
      </c>
      <c r="L376" s="80"/>
      <c r="M376" s="77"/>
      <c r="N376" s="81" t="str">
        <f t="shared" si="30"/>
        <v/>
      </c>
      <c r="O376" s="82" t="str">
        <f t="shared" si="31"/>
        <v/>
      </c>
      <c r="S376" s="1">
        <f>COUNTIF($E$5:E376,E376)</f>
        <v>0</v>
      </c>
      <c r="T376" s="26" t="str">
        <f t="shared" si="34"/>
        <v/>
      </c>
      <c r="U376" s="30">
        <f t="shared" si="35"/>
        <v>0</v>
      </c>
    </row>
    <row r="377" spans="1:21" ht="16.5" customHeight="1" x14ac:dyDescent="0.4">
      <c r="A377" s="31" t="str">
        <f t="shared" si="33"/>
        <v>0</v>
      </c>
      <c r="C377" s="57"/>
      <c r="D377" s="58"/>
      <c r="E377" s="59"/>
      <c r="F377" s="60"/>
      <c r="G377" s="61"/>
      <c r="H377" s="62"/>
      <c r="I377" s="77"/>
      <c r="J377" s="78"/>
      <c r="K377" s="79" t="str">
        <f t="shared" si="32"/>
        <v/>
      </c>
      <c r="L377" s="80"/>
      <c r="M377" s="77"/>
      <c r="N377" s="81" t="str">
        <f t="shared" si="30"/>
        <v/>
      </c>
      <c r="O377" s="82" t="str">
        <f t="shared" si="31"/>
        <v/>
      </c>
      <c r="S377" s="1">
        <f>COUNTIF($E$5:E377,E377)</f>
        <v>0</v>
      </c>
      <c r="T377" s="26" t="str">
        <f t="shared" si="34"/>
        <v/>
      </c>
      <c r="U377" s="30">
        <f t="shared" si="35"/>
        <v>0</v>
      </c>
    </row>
    <row r="378" spans="1:21" ht="16.5" customHeight="1" x14ac:dyDescent="0.4">
      <c r="A378" s="31" t="str">
        <f t="shared" si="33"/>
        <v>0</v>
      </c>
      <c r="C378" s="57"/>
      <c r="D378" s="58"/>
      <c r="E378" s="59"/>
      <c r="F378" s="60"/>
      <c r="G378" s="61"/>
      <c r="H378" s="62"/>
      <c r="I378" s="77"/>
      <c r="J378" s="78"/>
      <c r="K378" s="79" t="str">
        <f t="shared" si="32"/>
        <v/>
      </c>
      <c r="L378" s="80"/>
      <c r="M378" s="77"/>
      <c r="N378" s="81" t="str">
        <f t="shared" si="30"/>
        <v/>
      </c>
      <c r="O378" s="82" t="str">
        <f t="shared" si="31"/>
        <v/>
      </c>
      <c r="S378" s="1">
        <f>COUNTIF($E$5:E378,E378)</f>
        <v>0</v>
      </c>
      <c r="T378" s="26" t="str">
        <f t="shared" si="34"/>
        <v/>
      </c>
      <c r="U378" s="30">
        <f t="shared" si="35"/>
        <v>0</v>
      </c>
    </row>
    <row r="379" spans="1:21" ht="16.5" customHeight="1" x14ac:dyDescent="0.4">
      <c r="A379" s="31" t="str">
        <f t="shared" si="33"/>
        <v>0</v>
      </c>
      <c r="C379" s="57"/>
      <c r="D379" s="58"/>
      <c r="E379" s="59"/>
      <c r="F379" s="60"/>
      <c r="G379" s="61"/>
      <c r="H379" s="62"/>
      <c r="I379" s="77"/>
      <c r="J379" s="78"/>
      <c r="K379" s="79" t="str">
        <f t="shared" si="32"/>
        <v/>
      </c>
      <c r="L379" s="80"/>
      <c r="M379" s="77"/>
      <c r="N379" s="81" t="str">
        <f t="shared" si="30"/>
        <v/>
      </c>
      <c r="O379" s="82" t="str">
        <f t="shared" si="31"/>
        <v/>
      </c>
      <c r="S379" s="1">
        <f>COUNTIF($E$5:E379,E379)</f>
        <v>0</v>
      </c>
      <c r="T379" s="26" t="str">
        <f t="shared" si="34"/>
        <v/>
      </c>
      <c r="U379" s="30">
        <f t="shared" si="35"/>
        <v>0</v>
      </c>
    </row>
    <row r="380" spans="1:21" ht="16.5" customHeight="1" x14ac:dyDescent="0.4">
      <c r="A380" s="31" t="str">
        <f t="shared" si="33"/>
        <v>0</v>
      </c>
      <c r="C380" s="57"/>
      <c r="D380" s="58"/>
      <c r="E380" s="59"/>
      <c r="F380" s="60"/>
      <c r="G380" s="61"/>
      <c r="H380" s="62"/>
      <c r="I380" s="77"/>
      <c r="J380" s="78"/>
      <c r="K380" s="79" t="str">
        <f t="shared" si="32"/>
        <v/>
      </c>
      <c r="L380" s="80"/>
      <c r="M380" s="77"/>
      <c r="N380" s="81" t="str">
        <f t="shared" si="30"/>
        <v/>
      </c>
      <c r="O380" s="82" t="str">
        <f t="shared" si="31"/>
        <v/>
      </c>
      <c r="S380" s="1">
        <f>COUNTIF($E$5:E380,E380)</f>
        <v>0</v>
      </c>
      <c r="T380" s="26" t="str">
        <f t="shared" si="34"/>
        <v/>
      </c>
      <c r="U380" s="30">
        <f t="shared" si="35"/>
        <v>0</v>
      </c>
    </row>
    <row r="381" spans="1:21" ht="16.5" customHeight="1" x14ac:dyDescent="0.4">
      <c r="A381" s="31" t="str">
        <f t="shared" si="33"/>
        <v>0</v>
      </c>
      <c r="C381" s="57"/>
      <c r="D381" s="58"/>
      <c r="E381" s="59"/>
      <c r="F381" s="60"/>
      <c r="G381" s="61"/>
      <c r="H381" s="62"/>
      <c r="I381" s="77"/>
      <c r="J381" s="78"/>
      <c r="K381" s="79" t="str">
        <f t="shared" si="32"/>
        <v/>
      </c>
      <c r="L381" s="80"/>
      <c r="M381" s="77"/>
      <c r="N381" s="81" t="str">
        <f t="shared" si="30"/>
        <v/>
      </c>
      <c r="O381" s="82" t="str">
        <f t="shared" si="31"/>
        <v/>
      </c>
      <c r="S381" s="1">
        <f>COUNTIF($E$5:E381,E381)</f>
        <v>0</v>
      </c>
      <c r="T381" s="26" t="str">
        <f t="shared" si="34"/>
        <v/>
      </c>
      <c r="U381" s="30">
        <f t="shared" si="35"/>
        <v>0</v>
      </c>
    </row>
    <row r="382" spans="1:21" ht="16.5" customHeight="1" x14ac:dyDescent="0.4">
      <c r="A382" s="31" t="str">
        <f t="shared" si="33"/>
        <v>0</v>
      </c>
      <c r="C382" s="57"/>
      <c r="D382" s="58"/>
      <c r="E382" s="59"/>
      <c r="F382" s="60"/>
      <c r="G382" s="61"/>
      <c r="H382" s="62"/>
      <c r="I382" s="77"/>
      <c r="J382" s="78"/>
      <c r="K382" s="79" t="str">
        <f t="shared" si="32"/>
        <v/>
      </c>
      <c r="L382" s="80"/>
      <c r="M382" s="77"/>
      <c r="N382" s="81" t="str">
        <f t="shared" si="30"/>
        <v/>
      </c>
      <c r="O382" s="82" t="str">
        <f t="shared" si="31"/>
        <v/>
      </c>
      <c r="S382" s="1">
        <f>COUNTIF($E$5:E382,E382)</f>
        <v>0</v>
      </c>
      <c r="T382" s="26" t="str">
        <f t="shared" si="34"/>
        <v/>
      </c>
      <c r="U382" s="30">
        <f t="shared" si="35"/>
        <v>0</v>
      </c>
    </row>
    <row r="383" spans="1:21" ht="16.5" customHeight="1" x14ac:dyDescent="0.4">
      <c r="A383" s="31" t="str">
        <f t="shared" si="33"/>
        <v>0</v>
      </c>
      <c r="C383" s="57"/>
      <c r="D383" s="58"/>
      <c r="E383" s="59"/>
      <c r="F383" s="60"/>
      <c r="G383" s="61"/>
      <c r="H383" s="62"/>
      <c r="I383" s="77"/>
      <c r="J383" s="78"/>
      <c r="K383" s="79" t="str">
        <f t="shared" si="32"/>
        <v/>
      </c>
      <c r="L383" s="80"/>
      <c r="M383" s="77"/>
      <c r="N383" s="81" t="str">
        <f t="shared" si="30"/>
        <v/>
      </c>
      <c r="O383" s="82" t="str">
        <f t="shared" si="31"/>
        <v/>
      </c>
      <c r="S383" s="1">
        <f>COUNTIF($E$5:E383,E383)</f>
        <v>0</v>
      </c>
      <c r="T383" s="26" t="str">
        <f t="shared" si="34"/>
        <v/>
      </c>
      <c r="U383" s="30">
        <f t="shared" si="35"/>
        <v>0</v>
      </c>
    </row>
    <row r="384" spans="1:21" ht="16.5" customHeight="1" x14ac:dyDescent="0.4">
      <c r="A384" s="31" t="str">
        <f t="shared" si="33"/>
        <v>0</v>
      </c>
      <c r="C384" s="57"/>
      <c r="D384" s="58"/>
      <c r="E384" s="59"/>
      <c r="F384" s="60"/>
      <c r="G384" s="61"/>
      <c r="H384" s="62"/>
      <c r="I384" s="77"/>
      <c r="J384" s="78"/>
      <c r="K384" s="79" t="str">
        <f t="shared" si="32"/>
        <v/>
      </c>
      <c r="L384" s="80"/>
      <c r="M384" s="77"/>
      <c r="N384" s="81" t="str">
        <f t="shared" si="30"/>
        <v/>
      </c>
      <c r="O384" s="82" t="str">
        <f t="shared" si="31"/>
        <v/>
      </c>
      <c r="S384" s="1">
        <f>COUNTIF($E$5:E384,E384)</f>
        <v>0</v>
      </c>
      <c r="T384" s="26" t="str">
        <f t="shared" si="34"/>
        <v/>
      </c>
      <c r="U384" s="30">
        <f t="shared" si="35"/>
        <v>0</v>
      </c>
    </row>
    <row r="385" spans="1:21" ht="16.5" customHeight="1" x14ac:dyDescent="0.4">
      <c r="A385" s="31" t="str">
        <f t="shared" si="33"/>
        <v>0</v>
      </c>
      <c r="C385" s="57"/>
      <c r="D385" s="58"/>
      <c r="E385" s="59"/>
      <c r="F385" s="60"/>
      <c r="G385" s="61"/>
      <c r="H385" s="62"/>
      <c r="I385" s="77"/>
      <c r="J385" s="78"/>
      <c r="K385" s="79" t="str">
        <f>IF(I385+J385+L385+M385=0,"",K384+I385-J385)</f>
        <v/>
      </c>
      <c r="L385" s="80"/>
      <c r="M385" s="77"/>
      <c r="N385" s="81" t="str">
        <f>IF(I385+J385+L385+M385=0,"",N384+L385-M385)</f>
        <v/>
      </c>
      <c r="O385" s="82" t="str">
        <f>IFERROR(K385+N385,"")</f>
        <v/>
      </c>
      <c r="S385" s="1">
        <f>COUNTIF($E$5:E385,E385)</f>
        <v>0</v>
      </c>
      <c r="T385" s="26" t="str">
        <f t="shared" si="34"/>
        <v/>
      </c>
      <c r="U385" s="30">
        <f t="shared" si="35"/>
        <v>0</v>
      </c>
    </row>
    <row r="386" spans="1:21" ht="16.5" customHeight="1" x14ac:dyDescent="0.4">
      <c r="A386" s="31" t="str">
        <f t="shared" si="33"/>
        <v>0</v>
      </c>
      <c r="C386" s="57"/>
      <c r="D386" s="58"/>
      <c r="E386" s="59"/>
      <c r="F386" s="60"/>
      <c r="G386" s="61"/>
      <c r="H386" s="62"/>
      <c r="I386" s="77"/>
      <c r="J386" s="78"/>
      <c r="K386" s="79" t="str">
        <f>IF(I386+J386+L386+M386=0,"",K385+I386-J386)</f>
        <v/>
      </c>
      <c r="L386" s="80"/>
      <c r="M386" s="77"/>
      <c r="N386" s="81" t="str">
        <f t="shared" ref="N386:N449" si="36">IF(I386+J386+L386+M386=0,"",N385+L386-M386)</f>
        <v/>
      </c>
      <c r="O386" s="82" t="str">
        <f t="shared" ref="O386:O449" si="37">IFERROR(K386+N386,"")</f>
        <v/>
      </c>
      <c r="S386" s="1">
        <f>COUNTIF($E$5:E386,E386)</f>
        <v>0</v>
      </c>
      <c r="T386" s="26" t="str">
        <f t="shared" si="34"/>
        <v/>
      </c>
      <c r="U386" s="30">
        <f t="shared" si="35"/>
        <v>0</v>
      </c>
    </row>
    <row r="387" spans="1:21" ht="16.5" customHeight="1" x14ac:dyDescent="0.4">
      <c r="A387" s="31" t="str">
        <f t="shared" si="33"/>
        <v>0</v>
      </c>
      <c r="C387" s="57"/>
      <c r="D387" s="58"/>
      <c r="E387" s="59"/>
      <c r="F387" s="60"/>
      <c r="G387" s="61"/>
      <c r="H387" s="62"/>
      <c r="I387" s="77"/>
      <c r="J387" s="78"/>
      <c r="K387" s="79" t="str">
        <f t="shared" ref="K387:K450" si="38">IF(I387+J387+L387+M387=0,"",K386+I387-J387)</f>
        <v/>
      </c>
      <c r="L387" s="80"/>
      <c r="M387" s="77"/>
      <c r="N387" s="81" t="str">
        <f t="shared" si="36"/>
        <v/>
      </c>
      <c r="O387" s="82" t="str">
        <f t="shared" si="37"/>
        <v/>
      </c>
      <c r="S387" s="1">
        <f>COUNTIF($E$5:E387,E387)</f>
        <v>0</v>
      </c>
      <c r="T387" s="26" t="str">
        <f t="shared" si="34"/>
        <v/>
      </c>
      <c r="U387" s="30">
        <f t="shared" si="35"/>
        <v>0</v>
      </c>
    </row>
    <row r="388" spans="1:21" ht="16.5" customHeight="1" x14ac:dyDescent="0.4">
      <c r="A388" s="31" t="str">
        <f t="shared" si="33"/>
        <v>0</v>
      </c>
      <c r="C388" s="57"/>
      <c r="D388" s="58"/>
      <c r="E388" s="59"/>
      <c r="F388" s="60"/>
      <c r="G388" s="61"/>
      <c r="H388" s="62"/>
      <c r="I388" s="77"/>
      <c r="J388" s="78"/>
      <c r="K388" s="79" t="str">
        <f t="shared" si="38"/>
        <v/>
      </c>
      <c r="L388" s="80"/>
      <c r="M388" s="77"/>
      <c r="N388" s="81" t="str">
        <f t="shared" si="36"/>
        <v/>
      </c>
      <c r="O388" s="82" t="str">
        <f t="shared" si="37"/>
        <v/>
      </c>
      <c r="S388" s="1">
        <f>COUNTIF($E$5:E388,E388)</f>
        <v>0</v>
      </c>
      <c r="T388" s="26" t="str">
        <f t="shared" si="34"/>
        <v/>
      </c>
      <c r="U388" s="30">
        <f t="shared" si="35"/>
        <v>0</v>
      </c>
    </row>
    <row r="389" spans="1:21" ht="16.5" customHeight="1" x14ac:dyDescent="0.4">
      <c r="A389" s="31" t="str">
        <f t="shared" si="33"/>
        <v>0</v>
      </c>
      <c r="C389" s="57"/>
      <c r="D389" s="58"/>
      <c r="E389" s="59"/>
      <c r="F389" s="60"/>
      <c r="G389" s="61"/>
      <c r="H389" s="62"/>
      <c r="I389" s="77"/>
      <c r="J389" s="78"/>
      <c r="K389" s="79" t="str">
        <f t="shared" si="38"/>
        <v/>
      </c>
      <c r="L389" s="80"/>
      <c r="M389" s="77"/>
      <c r="N389" s="81" t="str">
        <f t="shared" si="36"/>
        <v/>
      </c>
      <c r="O389" s="82" t="str">
        <f t="shared" si="37"/>
        <v/>
      </c>
      <c r="S389" s="1">
        <f>COUNTIF($E$5:E389,E389)</f>
        <v>0</v>
      </c>
      <c r="T389" s="26" t="str">
        <f t="shared" si="34"/>
        <v/>
      </c>
      <c r="U389" s="30">
        <f t="shared" si="35"/>
        <v>0</v>
      </c>
    </row>
    <row r="390" spans="1:21" ht="16.5" customHeight="1" x14ac:dyDescent="0.4">
      <c r="A390" s="31" t="str">
        <f t="shared" ref="A390:A453" si="39">CONCATENATE(S390,E390)</f>
        <v>0</v>
      </c>
      <c r="C390" s="57"/>
      <c r="D390" s="58"/>
      <c r="E390" s="59"/>
      <c r="F390" s="60"/>
      <c r="G390" s="61"/>
      <c r="H390" s="62"/>
      <c r="I390" s="77"/>
      <c r="J390" s="78"/>
      <c r="K390" s="79" t="str">
        <f t="shared" si="38"/>
        <v/>
      </c>
      <c r="L390" s="80"/>
      <c r="M390" s="77"/>
      <c r="N390" s="81" t="str">
        <f t="shared" si="36"/>
        <v/>
      </c>
      <c r="O390" s="82" t="str">
        <f t="shared" si="37"/>
        <v/>
      </c>
      <c r="S390" s="1">
        <f>COUNTIF($E$5:E390,E390)</f>
        <v>0</v>
      </c>
      <c r="T390" s="26" t="str">
        <f t="shared" ref="T390:T453" si="40">C390&amp;E390</f>
        <v/>
      </c>
      <c r="U390" s="30">
        <f t="shared" ref="U390:U453" si="41">I390-J390+L390-M390</f>
        <v>0</v>
      </c>
    </row>
    <row r="391" spans="1:21" ht="16.5" customHeight="1" x14ac:dyDescent="0.4">
      <c r="A391" s="31" t="str">
        <f t="shared" si="39"/>
        <v>0</v>
      </c>
      <c r="C391" s="57"/>
      <c r="D391" s="58"/>
      <c r="E391" s="59"/>
      <c r="F391" s="60"/>
      <c r="G391" s="61"/>
      <c r="H391" s="62"/>
      <c r="I391" s="77"/>
      <c r="J391" s="78"/>
      <c r="K391" s="79" t="str">
        <f t="shared" si="38"/>
        <v/>
      </c>
      <c r="L391" s="80"/>
      <c r="M391" s="77"/>
      <c r="N391" s="81" t="str">
        <f t="shared" si="36"/>
        <v/>
      </c>
      <c r="O391" s="82" t="str">
        <f t="shared" si="37"/>
        <v/>
      </c>
      <c r="S391" s="1">
        <f>COUNTIF($E$5:E391,E391)</f>
        <v>0</v>
      </c>
      <c r="T391" s="26" t="str">
        <f t="shared" si="40"/>
        <v/>
      </c>
      <c r="U391" s="30">
        <f t="shared" si="41"/>
        <v>0</v>
      </c>
    </row>
    <row r="392" spans="1:21" ht="16.5" customHeight="1" x14ac:dyDescent="0.4">
      <c r="A392" s="31" t="str">
        <f t="shared" si="39"/>
        <v>0</v>
      </c>
      <c r="C392" s="57"/>
      <c r="D392" s="58"/>
      <c r="E392" s="59"/>
      <c r="F392" s="60"/>
      <c r="G392" s="61"/>
      <c r="H392" s="62"/>
      <c r="I392" s="77"/>
      <c r="J392" s="78"/>
      <c r="K392" s="79" t="str">
        <f t="shared" si="38"/>
        <v/>
      </c>
      <c r="L392" s="80"/>
      <c r="M392" s="77"/>
      <c r="N392" s="81" t="str">
        <f t="shared" si="36"/>
        <v/>
      </c>
      <c r="O392" s="82" t="str">
        <f t="shared" si="37"/>
        <v/>
      </c>
      <c r="S392" s="1">
        <f>COUNTIF($E$5:E392,E392)</f>
        <v>0</v>
      </c>
      <c r="T392" s="26" t="str">
        <f t="shared" si="40"/>
        <v/>
      </c>
      <c r="U392" s="30">
        <f t="shared" si="41"/>
        <v>0</v>
      </c>
    </row>
    <row r="393" spans="1:21" ht="16.5" customHeight="1" x14ac:dyDescent="0.4">
      <c r="A393" s="31" t="str">
        <f t="shared" si="39"/>
        <v>0</v>
      </c>
      <c r="C393" s="57"/>
      <c r="D393" s="58"/>
      <c r="E393" s="59"/>
      <c r="F393" s="60"/>
      <c r="G393" s="61"/>
      <c r="H393" s="62"/>
      <c r="I393" s="77"/>
      <c r="J393" s="78"/>
      <c r="K393" s="79" t="str">
        <f t="shared" si="38"/>
        <v/>
      </c>
      <c r="L393" s="80"/>
      <c r="M393" s="77"/>
      <c r="N393" s="81" t="str">
        <f t="shared" si="36"/>
        <v/>
      </c>
      <c r="O393" s="82" t="str">
        <f t="shared" si="37"/>
        <v/>
      </c>
      <c r="S393" s="1">
        <f>COUNTIF($E$5:E393,E393)</f>
        <v>0</v>
      </c>
      <c r="T393" s="26" t="str">
        <f t="shared" si="40"/>
        <v/>
      </c>
      <c r="U393" s="30">
        <f t="shared" si="41"/>
        <v>0</v>
      </c>
    </row>
    <row r="394" spans="1:21" ht="16.5" customHeight="1" x14ac:dyDescent="0.4">
      <c r="A394" s="31" t="str">
        <f t="shared" si="39"/>
        <v>0</v>
      </c>
      <c r="C394" s="57"/>
      <c r="D394" s="58"/>
      <c r="E394" s="59"/>
      <c r="F394" s="60"/>
      <c r="G394" s="61"/>
      <c r="H394" s="62"/>
      <c r="I394" s="77"/>
      <c r="J394" s="78"/>
      <c r="K394" s="79" t="str">
        <f t="shared" si="38"/>
        <v/>
      </c>
      <c r="L394" s="80"/>
      <c r="M394" s="77"/>
      <c r="N394" s="81" t="str">
        <f t="shared" si="36"/>
        <v/>
      </c>
      <c r="O394" s="82" t="str">
        <f t="shared" si="37"/>
        <v/>
      </c>
      <c r="S394" s="1">
        <f>COUNTIF($E$5:E394,E394)</f>
        <v>0</v>
      </c>
      <c r="T394" s="26" t="str">
        <f t="shared" si="40"/>
        <v/>
      </c>
      <c r="U394" s="30">
        <f t="shared" si="41"/>
        <v>0</v>
      </c>
    </row>
    <row r="395" spans="1:21" ht="16.5" customHeight="1" x14ac:dyDescent="0.4">
      <c r="A395" s="31" t="str">
        <f t="shared" si="39"/>
        <v>0</v>
      </c>
      <c r="C395" s="57"/>
      <c r="D395" s="58"/>
      <c r="E395" s="59"/>
      <c r="F395" s="60"/>
      <c r="G395" s="61"/>
      <c r="H395" s="62"/>
      <c r="I395" s="77"/>
      <c r="J395" s="78"/>
      <c r="K395" s="79" t="str">
        <f t="shared" si="38"/>
        <v/>
      </c>
      <c r="L395" s="80"/>
      <c r="M395" s="77"/>
      <c r="N395" s="81" t="str">
        <f t="shared" si="36"/>
        <v/>
      </c>
      <c r="O395" s="82" t="str">
        <f t="shared" si="37"/>
        <v/>
      </c>
      <c r="S395" s="1">
        <f>COUNTIF($E$5:E395,E395)</f>
        <v>0</v>
      </c>
      <c r="T395" s="26" t="str">
        <f t="shared" si="40"/>
        <v/>
      </c>
      <c r="U395" s="30">
        <f t="shared" si="41"/>
        <v>0</v>
      </c>
    </row>
    <row r="396" spans="1:21" ht="16.5" customHeight="1" x14ac:dyDescent="0.4">
      <c r="A396" s="31" t="str">
        <f t="shared" si="39"/>
        <v>0</v>
      </c>
      <c r="C396" s="57"/>
      <c r="D396" s="58"/>
      <c r="E396" s="59"/>
      <c r="F396" s="60"/>
      <c r="G396" s="61"/>
      <c r="H396" s="62"/>
      <c r="I396" s="77"/>
      <c r="J396" s="78"/>
      <c r="K396" s="79" t="str">
        <f t="shared" si="38"/>
        <v/>
      </c>
      <c r="L396" s="80"/>
      <c r="M396" s="77"/>
      <c r="N396" s="81" t="str">
        <f t="shared" si="36"/>
        <v/>
      </c>
      <c r="O396" s="82" t="str">
        <f t="shared" si="37"/>
        <v/>
      </c>
      <c r="S396" s="1">
        <f>COUNTIF($E$5:E396,E396)</f>
        <v>0</v>
      </c>
      <c r="T396" s="26" t="str">
        <f t="shared" si="40"/>
        <v/>
      </c>
      <c r="U396" s="30">
        <f t="shared" si="41"/>
        <v>0</v>
      </c>
    </row>
    <row r="397" spans="1:21" ht="16.5" customHeight="1" x14ac:dyDescent="0.4">
      <c r="A397" s="31" t="str">
        <f t="shared" si="39"/>
        <v>0</v>
      </c>
      <c r="C397" s="57"/>
      <c r="D397" s="58"/>
      <c r="E397" s="59"/>
      <c r="F397" s="60"/>
      <c r="G397" s="61"/>
      <c r="H397" s="62"/>
      <c r="I397" s="77"/>
      <c r="J397" s="78"/>
      <c r="K397" s="79" t="str">
        <f t="shared" si="38"/>
        <v/>
      </c>
      <c r="L397" s="80"/>
      <c r="M397" s="77"/>
      <c r="N397" s="81" t="str">
        <f t="shared" si="36"/>
        <v/>
      </c>
      <c r="O397" s="82" t="str">
        <f t="shared" si="37"/>
        <v/>
      </c>
      <c r="S397" s="1">
        <f>COUNTIF($E$5:E397,E397)</f>
        <v>0</v>
      </c>
      <c r="T397" s="26" t="str">
        <f t="shared" si="40"/>
        <v/>
      </c>
      <c r="U397" s="30">
        <f t="shared" si="41"/>
        <v>0</v>
      </c>
    </row>
    <row r="398" spans="1:21" ht="16.5" customHeight="1" x14ac:dyDescent="0.4">
      <c r="A398" s="31" t="str">
        <f t="shared" si="39"/>
        <v>0</v>
      </c>
      <c r="C398" s="57"/>
      <c r="D398" s="58"/>
      <c r="E398" s="59"/>
      <c r="F398" s="60"/>
      <c r="G398" s="61"/>
      <c r="H398" s="62"/>
      <c r="I398" s="77"/>
      <c r="J398" s="78"/>
      <c r="K398" s="79" t="str">
        <f t="shared" si="38"/>
        <v/>
      </c>
      <c r="L398" s="80"/>
      <c r="M398" s="77"/>
      <c r="N398" s="81" t="str">
        <f t="shared" si="36"/>
        <v/>
      </c>
      <c r="O398" s="82" t="str">
        <f t="shared" si="37"/>
        <v/>
      </c>
      <c r="S398" s="1">
        <f>COUNTIF($E$5:E398,E398)</f>
        <v>0</v>
      </c>
      <c r="T398" s="26" t="str">
        <f t="shared" si="40"/>
        <v/>
      </c>
      <c r="U398" s="30">
        <f t="shared" si="41"/>
        <v>0</v>
      </c>
    </row>
    <row r="399" spans="1:21" ht="16.5" customHeight="1" x14ac:dyDescent="0.4">
      <c r="A399" s="31" t="str">
        <f t="shared" si="39"/>
        <v>0</v>
      </c>
      <c r="C399" s="57"/>
      <c r="D399" s="58"/>
      <c r="E399" s="59"/>
      <c r="F399" s="60"/>
      <c r="G399" s="61"/>
      <c r="H399" s="62"/>
      <c r="I399" s="77"/>
      <c r="J399" s="78"/>
      <c r="K399" s="79" t="str">
        <f t="shared" si="38"/>
        <v/>
      </c>
      <c r="L399" s="80"/>
      <c r="M399" s="77"/>
      <c r="N399" s="81" t="str">
        <f t="shared" si="36"/>
        <v/>
      </c>
      <c r="O399" s="82" t="str">
        <f t="shared" si="37"/>
        <v/>
      </c>
      <c r="S399" s="1">
        <f>COUNTIF($E$5:E399,E399)</f>
        <v>0</v>
      </c>
      <c r="T399" s="26" t="str">
        <f t="shared" si="40"/>
        <v/>
      </c>
      <c r="U399" s="30">
        <f t="shared" si="41"/>
        <v>0</v>
      </c>
    </row>
    <row r="400" spans="1:21" ht="16.5" customHeight="1" x14ac:dyDescent="0.4">
      <c r="A400" s="31" t="str">
        <f t="shared" si="39"/>
        <v>0</v>
      </c>
      <c r="C400" s="57"/>
      <c r="D400" s="58"/>
      <c r="E400" s="59"/>
      <c r="F400" s="60"/>
      <c r="G400" s="61"/>
      <c r="H400" s="62"/>
      <c r="I400" s="77"/>
      <c r="J400" s="78"/>
      <c r="K400" s="79" t="str">
        <f t="shared" si="38"/>
        <v/>
      </c>
      <c r="L400" s="80"/>
      <c r="M400" s="77"/>
      <c r="N400" s="81" t="str">
        <f t="shared" si="36"/>
        <v/>
      </c>
      <c r="O400" s="82" t="str">
        <f t="shared" si="37"/>
        <v/>
      </c>
      <c r="S400" s="1">
        <f>COUNTIF($E$5:E400,E400)</f>
        <v>0</v>
      </c>
      <c r="T400" s="26" t="str">
        <f t="shared" si="40"/>
        <v/>
      </c>
      <c r="U400" s="30">
        <f t="shared" si="41"/>
        <v>0</v>
      </c>
    </row>
    <row r="401" spans="1:21" ht="16.5" customHeight="1" x14ac:dyDescent="0.4">
      <c r="A401" s="31" t="str">
        <f t="shared" si="39"/>
        <v>0</v>
      </c>
      <c r="C401" s="57"/>
      <c r="D401" s="58"/>
      <c r="E401" s="59"/>
      <c r="F401" s="60"/>
      <c r="G401" s="61"/>
      <c r="H401" s="62"/>
      <c r="I401" s="77"/>
      <c r="J401" s="78"/>
      <c r="K401" s="79" t="str">
        <f t="shared" si="38"/>
        <v/>
      </c>
      <c r="L401" s="80"/>
      <c r="M401" s="77"/>
      <c r="N401" s="81" t="str">
        <f t="shared" si="36"/>
        <v/>
      </c>
      <c r="O401" s="82" t="str">
        <f t="shared" si="37"/>
        <v/>
      </c>
      <c r="S401" s="1">
        <f>COUNTIF($E$5:E401,E401)</f>
        <v>0</v>
      </c>
      <c r="T401" s="26" t="str">
        <f t="shared" si="40"/>
        <v/>
      </c>
      <c r="U401" s="30">
        <f t="shared" si="41"/>
        <v>0</v>
      </c>
    </row>
    <row r="402" spans="1:21" ht="16.5" customHeight="1" x14ac:dyDescent="0.4">
      <c r="A402" s="31" t="str">
        <f t="shared" si="39"/>
        <v>0</v>
      </c>
      <c r="C402" s="57"/>
      <c r="D402" s="58"/>
      <c r="E402" s="59"/>
      <c r="F402" s="60"/>
      <c r="G402" s="61"/>
      <c r="H402" s="62"/>
      <c r="I402" s="77"/>
      <c r="J402" s="78"/>
      <c r="K402" s="79" t="str">
        <f t="shared" si="38"/>
        <v/>
      </c>
      <c r="L402" s="80"/>
      <c r="M402" s="77"/>
      <c r="N402" s="81" t="str">
        <f t="shared" si="36"/>
        <v/>
      </c>
      <c r="O402" s="82" t="str">
        <f t="shared" si="37"/>
        <v/>
      </c>
      <c r="S402" s="1">
        <f>COUNTIF($E$5:E402,E402)</f>
        <v>0</v>
      </c>
      <c r="T402" s="26" t="str">
        <f t="shared" si="40"/>
        <v/>
      </c>
      <c r="U402" s="30">
        <f t="shared" si="41"/>
        <v>0</v>
      </c>
    </row>
    <row r="403" spans="1:21" ht="16.5" customHeight="1" x14ac:dyDescent="0.4">
      <c r="A403" s="31" t="str">
        <f t="shared" si="39"/>
        <v>0</v>
      </c>
      <c r="C403" s="57"/>
      <c r="D403" s="58"/>
      <c r="E403" s="59"/>
      <c r="F403" s="60"/>
      <c r="G403" s="61"/>
      <c r="H403" s="62"/>
      <c r="I403" s="77"/>
      <c r="J403" s="78"/>
      <c r="K403" s="79" t="str">
        <f t="shared" si="38"/>
        <v/>
      </c>
      <c r="L403" s="80"/>
      <c r="M403" s="77"/>
      <c r="N403" s="81" t="str">
        <f t="shared" si="36"/>
        <v/>
      </c>
      <c r="O403" s="82" t="str">
        <f t="shared" si="37"/>
        <v/>
      </c>
      <c r="S403" s="1">
        <f>COUNTIF($E$5:E403,E403)</f>
        <v>0</v>
      </c>
      <c r="T403" s="26" t="str">
        <f t="shared" si="40"/>
        <v/>
      </c>
      <c r="U403" s="30">
        <f t="shared" si="41"/>
        <v>0</v>
      </c>
    </row>
    <row r="404" spans="1:21" ht="16.5" customHeight="1" x14ac:dyDescent="0.4">
      <c r="A404" s="31" t="str">
        <f t="shared" si="39"/>
        <v>0</v>
      </c>
      <c r="C404" s="57"/>
      <c r="D404" s="58"/>
      <c r="E404" s="59"/>
      <c r="F404" s="60"/>
      <c r="G404" s="61"/>
      <c r="H404" s="62"/>
      <c r="I404" s="77"/>
      <c r="J404" s="78"/>
      <c r="K404" s="79" t="str">
        <f t="shared" si="38"/>
        <v/>
      </c>
      <c r="L404" s="80"/>
      <c r="M404" s="77"/>
      <c r="N404" s="81" t="str">
        <f t="shared" si="36"/>
        <v/>
      </c>
      <c r="O404" s="82" t="str">
        <f t="shared" si="37"/>
        <v/>
      </c>
      <c r="S404" s="1">
        <f>COUNTIF($E$5:E404,E404)</f>
        <v>0</v>
      </c>
      <c r="T404" s="26" t="str">
        <f t="shared" si="40"/>
        <v/>
      </c>
      <c r="U404" s="30">
        <f t="shared" si="41"/>
        <v>0</v>
      </c>
    </row>
    <row r="405" spans="1:21" ht="16.5" customHeight="1" x14ac:dyDescent="0.4">
      <c r="A405" s="31" t="str">
        <f t="shared" si="39"/>
        <v>0</v>
      </c>
      <c r="C405" s="57"/>
      <c r="D405" s="58"/>
      <c r="E405" s="59"/>
      <c r="F405" s="60"/>
      <c r="G405" s="61"/>
      <c r="H405" s="62"/>
      <c r="I405" s="77"/>
      <c r="J405" s="78"/>
      <c r="K405" s="79" t="str">
        <f t="shared" si="38"/>
        <v/>
      </c>
      <c r="L405" s="80"/>
      <c r="M405" s="77"/>
      <c r="N405" s="81" t="str">
        <f t="shared" si="36"/>
        <v/>
      </c>
      <c r="O405" s="82" t="str">
        <f t="shared" si="37"/>
        <v/>
      </c>
      <c r="S405" s="1">
        <f>COUNTIF($E$5:E405,E405)</f>
        <v>0</v>
      </c>
      <c r="T405" s="26" t="str">
        <f t="shared" si="40"/>
        <v/>
      </c>
      <c r="U405" s="30">
        <f t="shared" si="41"/>
        <v>0</v>
      </c>
    </row>
    <row r="406" spans="1:21" ht="16.5" customHeight="1" x14ac:dyDescent="0.4">
      <c r="A406" s="31" t="str">
        <f t="shared" si="39"/>
        <v>0</v>
      </c>
      <c r="C406" s="57"/>
      <c r="D406" s="58"/>
      <c r="E406" s="59"/>
      <c r="F406" s="60"/>
      <c r="G406" s="61"/>
      <c r="H406" s="62"/>
      <c r="I406" s="77"/>
      <c r="J406" s="78"/>
      <c r="K406" s="79" t="str">
        <f t="shared" si="38"/>
        <v/>
      </c>
      <c r="L406" s="80"/>
      <c r="M406" s="77"/>
      <c r="N406" s="81" t="str">
        <f t="shared" si="36"/>
        <v/>
      </c>
      <c r="O406" s="82" t="str">
        <f t="shared" si="37"/>
        <v/>
      </c>
      <c r="S406" s="1">
        <f>COUNTIF($E$5:E406,E406)</f>
        <v>0</v>
      </c>
      <c r="T406" s="26" t="str">
        <f t="shared" si="40"/>
        <v/>
      </c>
      <c r="U406" s="30">
        <f t="shared" si="41"/>
        <v>0</v>
      </c>
    </row>
    <row r="407" spans="1:21" ht="16.5" customHeight="1" x14ac:dyDescent="0.4">
      <c r="A407" s="31" t="str">
        <f t="shared" si="39"/>
        <v>0</v>
      </c>
      <c r="C407" s="57"/>
      <c r="D407" s="58"/>
      <c r="E407" s="59"/>
      <c r="F407" s="60"/>
      <c r="G407" s="61"/>
      <c r="H407" s="62"/>
      <c r="I407" s="77"/>
      <c r="J407" s="78"/>
      <c r="K407" s="79" t="str">
        <f t="shared" si="38"/>
        <v/>
      </c>
      <c r="L407" s="80"/>
      <c r="M407" s="77"/>
      <c r="N407" s="81" t="str">
        <f t="shared" si="36"/>
        <v/>
      </c>
      <c r="O407" s="82" t="str">
        <f t="shared" si="37"/>
        <v/>
      </c>
      <c r="S407" s="1">
        <f>COUNTIF($E$5:E407,E407)</f>
        <v>0</v>
      </c>
      <c r="T407" s="26" t="str">
        <f t="shared" si="40"/>
        <v/>
      </c>
      <c r="U407" s="30">
        <f t="shared" si="41"/>
        <v>0</v>
      </c>
    </row>
    <row r="408" spans="1:21" ht="16.5" customHeight="1" x14ac:dyDescent="0.4">
      <c r="A408" s="31" t="str">
        <f t="shared" si="39"/>
        <v>0</v>
      </c>
      <c r="C408" s="57"/>
      <c r="D408" s="58"/>
      <c r="E408" s="59"/>
      <c r="F408" s="60"/>
      <c r="G408" s="61"/>
      <c r="H408" s="62"/>
      <c r="I408" s="77"/>
      <c r="J408" s="78"/>
      <c r="K408" s="79" t="str">
        <f t="shared" si="38"/>
        <v/>
      </c>
      <c r="L408" s="80"/>
      <c r="M408" s="77"/>
      <c r="N408" s="81" t="str">
        <f t="shared" si="36"/>
        <v/>
      </c>
      <c r="O408" s="82" t="str">
        <f t="shared" si="37"/>
        <v/>
      </c>
      <c r="S408" s="1">
        <f>COUNTIF($E$5:E408,E408)</f>
        <v>0</v>
      </c>
      <c r="T408" s="26" t="str">
        <f t="shared" si="40"/>
        <v/>
      </c>
      <c r="U408" s="30">
        <f t="shared" si="41"/>
        <v>0</v>
      </c>
    </row>
    <row r="409" spans="1:21" ht="16.5" customHeight="1" x14ac:dyDescent="0.4">
      <c r="A409" s="31" t="str">
        <f t="shared" si="39"/>
        <v>0</v>
      </c>
      <c r="C409" s="57"/>
      <c r="D409" s="58"/>
      <c r="E409" s="59"/>
      <c r="F409" s="60"/>
      <c r="G409" s="61"/>
      <c r="H409" s="62"/>
      <c r="I409" s="77"/>
      <c r="J409" s="78"/>
      <c r="K409" s="79" t="str">
        <f t="shared" si="38"/>
        <v/>
      </c>
      <c r="L409" s="80"/>
      <c r="M409" s="77"/>
      <c r="N409" s="81" t="str">
        <f t="shared" si="36"/>
        <v/>
      </c>
      <c r="O409" s="82" t="str">
        <f t="shared" si="37"/>
        <v/>
      </c>
      <c r="S409" s="1">
        <f>COUNTIF($E$5:E409,E409)</f>
        <v>0</v>
      </c>
      <c r="T409" s="26" t="str">
        <f t="shared" si="40"/>
        <v/>
      </c>
      <c r="U409" s="30">
        <f t="shared" si="41"/>
        <v>0</v>
      </c>
    </row>
    <row r="410" spans="1:21" ht="16.5" customHeight="1" x14ac:dyDescent="0.4">
      <c r="A410" s="31" t="str">
        <f t="shared" si="39"/>
        <v>0</v>
      </c>
      <c r="C410" s="57"/>
      <c r="D410" s="58"/>
      <c r="E410" s="59"/>
      <c r="F410" s="60"/>
      <c r="G410" s="61"/>
      <c r="H410" s="62"/>
      <c r="I410" s="77"/>
      <c r="J410" s="78"/>
      <c r="K410" s="79" t="str">
        <f t="shared" si="38"/>
        <v/>
      </c>
      <c r="L410" s="80"/>
      <c r="M410" s="77"/>
      <c r="N410" s="81" t="str">
        <f t="shared" si="36"/>
        <v/>
      </c>
      <c r="O410" s="82" t="str">
        <f t="shared" si="37"/>
        <v/>
      </c>
      <c r="S410" s="1">
        <f>COUNTIF($E$5:E410,E410)</f>
        <v>0</v>
      </c>
      <c r="T410" s="26" t="str">
        <f t="shared" si="40"/>
        <v/>
      </c>
      <c r="U410" s="30">
        <f t="shared" si="41"/>
        <v>0</v>
      </c>
    </row>
    <row r="411" spans="1:21" ht="16.5" customHeight="1" x14ac:dyDescent="0.4">
      <c r="A411" s="31" t="str">
        <f t="shared" si="39"/>
        <v>0</v>
      </c>
      <c r="C411" s="57"/>
      <c r="D411" s="58"/>
      <c r="E411" s="59"/>
      <c r="F411" s="60"/>
      <c r="G411" s="61"/>
      <c r="H411" s="62"/>
      <c r="I411" s="77"/>
      <c r="J411" s="78"/>
      <c r="K411" s="79" t="str">
        <f t="shared" si="38"/>
        <v/>
      </c>
      <c r="L411" s="80"/>
      <c r="M411" s="77"/>
      <c r="N411" s="81" t="str">
        <f t="shared" si="36"/>
        <v/>
      </c>
      <c r="O411" s="82" t="str">
        <f t="shared" si="37"/>
        <v/>
      </c>
      <c r="S411" s="1">
        <f>COUNTIF($E$5:E411,E411)</f>
        <v>0</v>
      </c>
      <c r="T411" s="26" t="str">
        <f t="shared" si="40"/>
        <v/>
      </c>
      <c r="U411" s="30">
        <f t="shared" si="41"/>
        <v>0</v>
      </c>
    </row>
    <row r="412" spans="1:21" ht="16.5" customHeight="1" x14ac:dyDescent="0.4">
      <c r="A412" s="31" t="str">
        <f t="shared" si="39"/>
        <v>0</v>
      </c>
      <c r="C412" s="57"/>
      <c r="D412" s="58"/>
      <c r="E412" s="59"/>
      <c r="F412" s="60"/>
      <c r="G412" s="61"/>
      <c r="H412" s="62"/>
      <c r="I412" s="77"/>
      <c r="J412" s="78"/>
      <c r="K412" s="79" t="str">
        <f t="shared" si="38"/>
        <v/>
      </c>
      <c r="L412" s="80"/>
      <c r="M412" s="77"/>
      <c r="N412" s="81" t="str">
        <f t="shared" si="36"/>
        <v/>
      </c>
      <c r="O412" s="82" t="str">
        <f t="shared" si="37"/>
        <v/>
      </c>
      <c r="S412" s="1">
        <f>COUNTIF($E$5:E412,E412)</f>
        <v>0</v>
      </c>
      <c r="T412" s="26" t="str">
        <f t="shared" si="40"/>
        <v/>
      </c>
      <c r="U412" s="30">
        <f t="shared" si="41"/>
        <v>0</v>
      </c>
    </row>
    <row r="413" spans="1:21" ht="16.5" customHeight="1" x14ac:dyDescent="0.4">
      <c r="A413" s="31" t="str">
        <f t="shared" si="39"/>
        <v>0</v>
      </c>
      <c r="C413" s="57"/>
      <c r="D413" s="58"/>
      <c r="E413" s="59"/>
      <c r="F413" s="60"/>
      <c r="G413" s="61"/>
      <c r="H413" s="62"/>
      <c r="I413" s="77"/>
      <c r="J413" s="78"/>
      <c r="K413" s="79" t="str">
        <f t="shared" si="38"/>
        <v/>
      </c>
      <c r="L413" s="80"/>
      <c r="M413" s="77"/>
      <c r="N413" s="81" t="str">
        <f t="shared" si="36"/>
        <v/>
      </c>
      <c r="O413" s="82" t="str">
        <f t="shared" si="37"/>
        <v/>
      </c>
      <c r="S413" s="1">
        <f>COUNTIF($E$5:E413,E413)</f>
        <v>0</v>
      </c>
      <c r="T413" s="26" t="str">
        <f t="shared" si="40"/>
        <v/>
      </c>
      <c r="U413" s="30">
        <f t="shared" si="41"/>
        <v>0</v>
      </c>
    </row>
    <row r="414" spans="1:21" ht="16.5" customHeight="1" x14ac:dyDescent="0.4">
      <c r="A414" s="31" t="str">
        <f t="shared" si="39"/>
        <v>0</v>
      </c>
      <c r="C414" s="57"/>
      <c r="D414" s="58"/>
      <c r="E414" s="59"/>
      <c r="F414" s="60"/>
      <c r="G414" s="61"/>
      <c r="H414" s="62"/>
      <c r="I414" s="77"/>
      <c r="J414" s="78"/>
      <c r="K414" s="79" t="str">
        <f t="shared" si="38"/>
        <v/>
      </c>
      <c r="L414" s="80"/>
      <c r="M414" s="77"/>
      <c r="N414" s="81" t="str">
        <f t="shared" si="36"/>
        <v/>
      </c>
      <c r="O414" s="82" t="str">
        <f t="shared" si="37"/>
        <v/>
      </c>
      <c r="S414" s="1">
        <f>COUNTIF($E$5:E414,E414)</f>
        <v>0</v>
      </c>
      <c r="T414" s="26" t="str">
        <f t="shared" si="40"/>
        <v/>
      </c>
      <c r="U414" s="30">
        <f t="shared" si="41"/>
        <v>0</v>
      </c>
    </row>
    <row r="415" spans="1:21" ht="16.5" customHeight="1" x14ac:dyDescent="0.4">
      <c r="A415" s="31" t="str">
        <f t="shared" si="39"/>
        <v>0</v>
      </c>
      <c r="C415" s="57"/>
      <c r="D415" s="58"/>
      <c r="E415" s="59"/>
      <c r="F415" s="60"/>
      <c r="G415" s="61"/>
      <c r="H415" s="62"/>
      <c r="I415" s="77"/>
      <c r="J415" s="78"/>
      <c r="K415" s="79" t="str">
        <f t="shared" si="38"/>
        <v/>
      </c>
      <c r="L415" s="80"/>
      <c r="M415" s="77"/>
      <c r="N415" s="81" t="str">
        <f t="shared" si="36"/>
        <v/>
      </c>
      <c r="O415" s="82" t="str">
        <f t="shared" si="37"/>
        <v/>
      </c>
      <c r="S415" s="1">
        <f>COUNTIF($E$5:E415,E415)</f>
        <v>0</v>
      </c>
      <c r="T415" s="26" t="str">
        <f t="shared" si="40"/>
        <v/>
      </c>
      <c r="U415" s="30">
        <f t="shared" si="41"/>
        <v>0</v>
      </c>
    </row>
    <row r="416" spans="1:21" ht="16.5" customHeight="1" x14ac:dyDescent="0.4">
      <c r="A416" s="31" t="str">
        <f t="shared" si="39"/>
        <v>0</v>
      </c>
      <c r="C416" s="57"/>
      <c r="D416" s="58"/>
      <c r="E416" s="59"/>
      <c r="F416" s="60"/>
      <c r="G416" s="61"/>
      <c r="H416" s="62"/>
      <c r="I416" s="77"/>
      <c r="J416" s="78"/>
      <c r="K416" s="79" t="str">
        <f t="shared" si="38"/>
        <v/>
      </c>
      <c r="L416" s="80"/>
      <c r="M416" s="77"/>
      <c r="N416" s="81" t="str">
        <f t="shared" si="36"/>
        <v/>
      </c>
      <c r="O416" s="82" t="str">
        <f t="shared" si="37"/>
        <v/>
      </c>
      <c r="S416" s="1">
        <f>COUNTIF($E$5:E416,E416)</f>
        <v>0</v>
      </c>
      <c r="T416" s="26" t="str">
        <f t="shared" si="40"/>
        <v/>
      </c>
      <c r="U416" s="30">
        <f t="shared" si="41"/>
        <v>0</v>
      </c>
    </row>
    <row r="417" spans="1:21" ht="16.5" customHeight="1" x14ac:dyDescent="0.4">
      <c r="A417" s="31" t="str">
        <f t="shared" si="39"/>
        <v>0</v>
      </c>
      <c r="C417" s="57"/>
      <c r="D417" s="58"/>
      <c r="E417" s="59"/>
      <c r="F417" s="60"/>
      <c r="G417" s="61"/>
      <c r="H417" s="62"/>
      <c r="I417" s="77"/>
      <c r="J417" s="78"/>
      <c r="K417" s="79" t="str">
        <f t="shared" si="38"/>
        <v/>
      </c>
      <c r="L417" s="80"/>
      <c r="M417" s="77"/>
      <c r="N417" s="81" t="str">
        <f t="shared" si="36"/>
        <v/>
      </c>
      <c r="O417" s="82" t="str">
        <f t="shared" si="37"/>
        <v/>
      </c>
      <c r="S417" s="1">
        <f>COUNTIF($E$5:E417,E417)</f>
        <v>0</v>
      </c>
      <c r="T417" s="26" t="str">
        <f t="shared" si="40"/>
        <v/>
      </c>
      <c r="U417" s="30">
        <f t="shared" si="41"/>
        <v>0</v>
      </c>
    </row>
    <row r="418" spans="1:21" ht="16.5" customHeight="1" x14ac:dyDescent="0.4">
      <c r="A418" s="31" t="str">
        <f t="shared" si="39"/>
        <v>0</v>
      </c>
      <c r="C418" s="57"/>
      <c r="D418" s="58"/>
      <c r="E418" s="59"/>
      <c r="F418" s="60"/>
      <c r="G418" s="61"/>
      <c r="H418" s="62"/>
      <c r="I418" s="77"/>
      <c r="J418" s="78"/>
      <c r="K418" s="79" t="str">
        <f t="shared" si="38"/>
        <v/>
      </c>
      <c r="L418" s="80"/>
      <c r="M418" s="77"/>
      <c r="N418" s="81" t="str">
        <f t="shared" si="36"/>
        <v/>
      </c>
      <c r="O418" s="82" t="str">
        <f t="shared" si="37"/>
        <v/>
      </c>
      <c r="S418" s="1">
        <f>COUNTIF($E$5:E418,E418)</f>
        <v>0</v>
      </c>
      <c r="T418" s="26" t="str">
        <f t="shared" si="40"/>
        <v/>
      </c>
      <c r="U418" s="30">
        <f t="shared" si="41"/>
        <v>0</v>
      </c>
    </row>
    <row r="419" spans="1:21" ht="16.5" customHeight="1" x14ac:dyDescent="0.4">
      <c r="A419" s="31" t="str">
        <f t="shared" si="39"/>
        <v>0</v>
      </c>
      <c r="C419" s="57"/>
      <c r="D419" s="58"/>
      <c r="E419" s="59"/>
      <c r="F419" s="60"/>
      <c r="G419" s="61"/>
      <c r="H419" s="62"/>
      <c r="I419" s="77"/>
      <c r="J419" s="78"/>
      <c r="K419" s="79" t="str">
        <f t="shared" si="38"/>
        <v/>
      </c>
      <c r="L419" s="80"/>
      <c r="M419" s="77"/>
      <c r="N419" s="81" t="str">
        <f t="shared" si="36"/>
        <v/>
      </c>
      <c r="O419" s="82" t="str">
        <f t="shared" si="37"/>
        <v/>
      </c>
      <c r="S419" s="1">
        <f>COUNTIF($E$5:E419,E419)</f>
        <v>0</v>
      </c>
      <c r="T419" s="26" t="str">
        <f t="shared" si="40"/>
        <v/>
      </c>
      <c r="U419" s="30">
        <f t="shared" si="41"/>
        <v>0</v>
      </c>
    </row>
    <row r="420" spans="1:21" ht="16.5" customHeight="1" x14ac:dyDescent="0.4">
      <c r="A420" s="31" t="str">
        <f t="shared" si="39"/>
        <v>0</v>
      </c>
      <c r="C420" s="57"/>
      <c r="D420" s="58"/>
      <c r="E420" s="59"/>
      <c r="F420" s="60"/>
      <c r="G420" s="61"/>
      <c r="H420" s="62"/>
      <c r="I420" s="77"/>
      <c r="J420" s="78"/>
      <c r="K420" s="79" t="str">
        <f t="shared" si="38"/>
        <v/>
      </c>
      <c r="L420" s="80"/>
      <c r="M420" s="77"/>
      <c r="N420" s="81" t="str">
        <f t="shared" si="36"/>
        <v/>
      </c>
      <c r="O420" s="82" t="str">
        <f t="shared" si="37"/>
        <v/>
      </c>
      <c r="S420" s="1">
        <f>COUNTIF($E$5:E420,E420)</f>
        <v>0</v>
      </c>
      <c r="T420" s="26" t="str">
        <f t="shared" si="40"/>
        <v/>
      </c>
      <c r="U420" s="30">
        <f t="shared" si="41"/>
        <v>0</v>
      </c>
    </row>
    <row r="421" spans="1:21" ht="16.5" customHeight="1" x14ac:dyDescent="0.4">
      <c r="A421" s="31" t="str">
        <f t="shared" si="39"/>
        <v>0</v>
      </c>
      <c r="C421" s="57"/>
      <c r="D421" s="58"/>
      <c r="E421" s="59"/>
      <c r="F421" s="60"/>
      <c r="G421" s="61"/>
      <c r="H421" s="62"/>
      <c r="I421" s="77"/>
      <c r="J421" s="78"/>
      <c r="K421" s="79" t="str">
        <f t="shared" si="38"/>
        <v/>
      </c>
      <c r="L421" s="80"/>
      <c r="M421" s="77"/>
      <c r="N421" s="81" t="str">
        <f t="shared" si="36"/>
        <v/>
      </c>
      <c r="O421" s="82" t="str">
        <f t="shared" si="37"/>
        <v/>
      </c>
      <c r="S421" s="1">
        <f>COUNTIF($E$5:E421,E421)</f>
        <v>0</v>
      </c>
      <c r="T421" s="26" t="str">
        <f t="shared" si="40"/>
        <v/>
      </c>
      <c r="U421" s="30">
        <f t="shared" si="41"/>
        <v>0</v>
      </c>
    </row>
    <row r="422" spans="1:21" ht="16.5" customHeight="1" x14ac:dyDescent="0.4">
      <c r="A422" s="31" t="str">
        <f t="shared" si="39"/>
        <v>0</v>
      </c>
      <c r="C422" s="57"/>
      <c r="D422" s="58"/>
      <c r="E422" s="59"/>
      <c r="F422" s="60"/>
      <c r="G422" s="61"/>
      <c r="H422" s="62"/>
      <c r="I422" s="77"/>
      <c r="J422" s="78"/>
      <c r="K422" s="79" t="str">
        <f t="shared" si="38"/>
        <v/>
      </c>
      <c r="L422" s="80"/>
      <c r="M422" s="77"/>
      <c r="N422" s="81" t="str">
        <f t="shared" si="36"/>
        <v/>
      </c>
      <c r="O422" s="82" t="str">
        <f t="shared" si="37"/>
        <v/>
      </c>
      <c r="S422" s="1">
        <f>COUNTIF($E$5:E422,E422)</f>
        <v>0</v>
      </c>
      <c r="T422" s="26" t="str">
        <f t="shared" si="40"/>
        <v/>
      </c>
      <c r="U422" s="30">
        <f t="shared" si="41"/>
        <v>0</v>
      </c>
    </row>
    <row r="423" spans="1:21" ht="16.5" customHeight="1" x14ac:dyDescent="0.4">
      <c r="A423" s="31" t="str">
        <f t="shared" si="39"/>
        <v>0</v>
      </c>
      <c r="C423" s="57"/>
      <c r="D423" s="58"/>
      <c r="E423" s="59"/>
      <c r="F423" s="60"/>
      <c r="G423" s="61"/>
      <c r="H423" s="62"/>
      <c r="I423" s="77"/>
      <c r="J423" s="78"/>
      <c r="K423" s="79" t="str">
        <f t="shared" si="38"/>
        <v/>
      </c>
      <c r="L423" s="80"/>
      <c r="M423" s="77"/>
      <c r="N423" s="81" t="str">
        <f t="shared" si="36"/>
        <v/>
      </c>
      <c r="O423" s="82" t="str">
        <f t="shared" si="37"/>
        <v/>
      </c>
      <c r="S423" s="1">
        <f>COUNTIF($E$5:E423,E423)</f>
        <v>0</v>
      </c>
      <c r="T423" s="26" t="str">
        <f t="shared" si="40"/>
        <v/>
      </c>
      <c r="U423" s="30">
        <f t="shared" si="41"/>
        <v>0</v>
      </c>
    </row>
    <row r="424" spans="1:21" ht="16.5" customHeight="1" x14ac:dyDescent="0.4">
      <c r="A424" s="31" t="str">
        <f t="shared" si="39"/>
        <v>0</v>
      </c>
      <c r="C424" s="57"/>
      <c r="D424" s="58"/>
      <c r="E424" s="59"/>
      <c r="F424" s="60"/>
      <c r="G424" s="61"/>
      <c r="H424" s="62"/>
      <c r="I424" s="77"/>
      <c r="J424" s="78"/>
      <c r="K424" s="79" t="str">
        <f t="shared" si="38"/>
        <v/>
      </c>
      <c r="L424" s="80"/>
      <c r="M424" s="77"/>
      <c r="N424" s="81" t="str">
        <f t="shared" si="36"/>
        <v/>
      </c>
      <c r="O424" s="82" t="str">
        <f t="shared" si="37"/>
        <v/>
      </c>
      <c r="S424" s="1">
        <f>COUNTIF($E$5:E424,E424)</f>
        <v>0</v>
      </c>
      <c r="T424" s="26" t="str">
        <f t="shared" si="40"/>
        <v/>
      </c>
      <c r="U424" s="30">
        <f t="shared" si="41"/>
        <v>0</v>
      </c>
    </row>
    <row r="425" spans="1:21" ht="16.5" customHeight="1" x14ac:dyDescent="0.4">
      <c r="A425" s="31" t="str">
        <f t="shared" si="39"/>
        <v>0</v>
      </c>
      <c r="C425" s="57"/>
      <c r="D425" s="58"/>
      <c r="E425" s="59"/>
      <c r="F425" s="60"/>
      <c r="G425" s="61"/>
      <c r="H425" s="62"/>
      <c r="I425" s="77"/>
      <c r="J425" s="78"/>
      <c r="K425" s="79" t="str">
        <f t="shared" si="38"/>
        <v/>
      </c>
      <c r="L425" s="80"/>
      <c r="M425" s="77"/>
      <c r="N425" s="81" t="str">
        <f t="shared" si="36"/>
        <v/>
      </c>
      <c r="O425" s="82" t="str">
        <f t="shared" si="37"/>
        <v/>
      </c>
      <c r="S425" s="1">
        <f>COUNTIF($E$5:E425,E425)</f>
        <v>0</v>
      </c>
      <c r="T425" s="26" t="str">
        <f t="shared" si="40"/>
        <v/>
      </c>
      <c r="U425" s="30">
        <f t="shared" si="41"/>
        <v>0</v>
      </c>
    </row>
    <row r="426" spans="1:21" ht="16.5" customHeight="1" x14ac:dyDescent="0.4">
      <c r="A426" s="31" t="str">
        <f t="shared" si="39"/>
        <v>0</v>
      </c>
      <c r="C426" s="57"/>
      <c r="D426" s="58"/>
      <c r="E426" s="59"/>
      <c r="F426" s="60"/>
      <c r="G426" s="61"/>
      <c r="H426" s="62"/>
      <c r="I426" s="77"/>
      <c r="J426" s="78"/>
      <c r="K426" s="79" t="str">
        <f t="shared" si="38"/>
        <v/>
      </c>
      <c r="L426" s="80"/>
      <c r="M426" s="77"/>
      <c r="N426" s="81" t="str">
        <f t="shared" si="36"/>
        <v/>
      </c>
      <c r="O426" s="82" t="str">
        <f t="shared" si="37"/>
        <v/>
      </c>
      <c r="S426" s="1">
        <f>COUNTIF($E$5:E426,E426)</f>
        <v>0</v>
      </c>
      <c r="T426" s="26" t="str">
        <f t="shared" si="40"/>
        <v/>
      </c>
      <c r="U426" s="30">
        <f t="shared" si="41"/>
        <v>0</v>
      </c>
    </row>
    <row r="427" spans="1:21" ht="16.5" customHeight="1" x14ac:dyDescent="0.4">
      <c r="A427" s="31" t="str">
        <f t="shared" si="39"/>
        <v>0</v>
      </c>
      <c r="C427" s="57"/>
      <c r="D427" s="58"/>
      <c r="E427" s="59"/>
      <c r="F427" s="60"/>
      <c r="G427" s="61"/>
      <c r="H427" s="62"/>
      <c r="I427" s="77"/>
      <c r="J427" s="78"/>
      <c r="K427" s="79" t="str">
        <f t="shared" si="38"/>
        <v/>
      </c>
      <c r="L427" s="80"/>
      <c r="M427" s="77"/>
      <c r="N427" s="81" t="str">
        <f t="shared" si="36"/>
        <v/>
      </c>
      <c r="O427" s="82" t="str">
        <f t="shared" si="37"/>
        <v/>
      </c>
      <c r="S427" s="1">
        <f>COUNTIF($E$5:E427,E427)</f>
        <v>0</v>
      </c>
      <c r="T427" s="26" t="str">
        <f t="shared" si="40"/>
        <v/>
      </c>
      <c r="U427" s="30">
        <f t="shared" si="41"/>
        <v>0</v>
      </c>
    </row>
    <row r="428" spans="1:21" ht="16.5" customHeight="1" x14ac:dyDescent="0.4">
      <c r="A428" s="31" t="str">
        <f t="shared" si="39"/>
        <v>0</v>
      </c>
      <c r="C428" s="57"/>
      <c r="D428" s="58"/>
      <c r="E428" s="59"/>
      <c r="F428" s="60"/>
      <c r="G428" s="61"/>
      <c r="H428" s="62"/>
      <c r="I428" s="77"/>
      <c r="J428" s="78"/>
      <c r="K428" s="79" t="str">
        <f t="shared" si="38"/>
        <v/>
      </c>
      <c r="L428" s="80"/>
      <c r="M428" s="77"/>
      <c r="N428" s="81" t="str">
        <f t="shared" si="36"/>
        <v/>
      </c>
      <c r="O428" s="82" t="str">
        <f t="shared" si="37"/>
        <v/>
      </c>
      <c r="S428" s="1">
        <f>COUNTIF($E$5:E428,E428)</f>
        <v>0</v>
      </c>
      <c r="T428" s="26" t="str">
        <f t="shared" si="40"/>
        <v/>
      </c>
      <c r="U428" s="30">
        <f t="shared" si="41"/>
        <v>0</v>
      </c>
    </row>
    <row r="429" spans="1:21" ht="16.5" customHeight="1" x14ac:dyDescent="0.4">
      <c r="A429" s="31" t="str">
        <f t="shared" si="39"/>
        <v>0</v>
      </c>
      <c r="C429" s="57"/>
      <c r="D429" s="58"/>
      <c r="E429" s="59"/>
      <c r="F429" s="60"/>
      <c r="G429" s="61"/>
      <c r="H429" s="62"/>
      <c r="I429" s="77"/>
      <c r="J429" s="78"/>
      <c r="K429" s="79" t="str">
        <f t="shared" si="38"/>
        <v/>
      </c>
      <c r="L429" s="80"/>
      <c r="M429" s="77"/>
      <c r="N429" s="81" t="str">
        <f t="shared" si="36"/>
        <v/>
      </c>
      <c r="O429" s="82" t="str">
        <f t="shared" si="37"/>
        <v/>
      </c>
      <c r="S429" s="1">
        <f>COUNTIF($E$5:E429,E429)</f>
        <v>0</v>
      </c>
      <c r="T429" s="26" t="str">
        <f t="shared" si="40"/>
        <v/>
      </c>
      <c r="U429" s="30">
        <f t="shared" si="41"/>
        <v>0</v>
      </c>
    </row>
    <row r="430" spans="1:21" ht="16.5" customHeight="1" x14ac:dyDescent="0.4">
      <c r="A430" s="31" t="str">
        <f t="shared" si="39"/>
        <v>0</v>
      </c>
      <c r="C430" s="57"/>
      <c r="D430" s="58"/>
      <c r="E430" s="59"/>
      <c r="F430" s="60"/>
      <c r="G430" s="61"/>
      <c r="H430" s="62"/>
      <c r="I430" s="77"/>
      <c r="J430" s="78"/>
      <c r="K430" s="79" t="str">
        <f t="shared" si="38"/>
        <v/>
      </c>
      <c r="L430" s="80"/>
      <c r="M430" s="77"/>
      <c r="N430" s="81" t="str">
        <f t="shared" si="36"/>
        <v/>
      </c>
      <c r="O430" s="82" t="str">
        <f t="shared" si="37"/>
        <v/>
      </c>
      <c r="S430" s="1">
        <f>COUNTIF($E$5:E430,E430)</f>
        <v>0</v>
      </c>
      <c r="T430" s="26" t="str">
        <f t="shared" si="40"/>
        <v/>
      </c>
      <c r="U430" s="30">
        <f t="shared" si="41"/>
        <v>0</v>
      </c>
    </row>
    <row r="431" spans="1:21" ht="16.5" customHeight="1" x14ac:dyDescent="0.4">
      <c r="A431" s="31" t="str">
        <f t="shared" si="39"/>
        <v>0</v>
      </c>
      <c r="C431" s="57"/>
      <c r="D431" s="58"/>
      <c r="E431" s="59"/>
      <c r="F431" s="60"/>
      <c r="G431" s="61"/>
      <c r="H431" s="62"/>
      <c r="I431" s="77"/>
      <c r="J431" s="78"/>
      <c r="K431" s="79" t="str">
        <f t="shared" si="38"/>
        <v/>
      </c>
      <c r="L431" s="80"/>
      <c r="M431" s="77"/>
      <c r="N431" s="81" t="str">
        <f t="shared" si="36"/>
        <v/>
      </c>
      <c r="O431" s="82" t="str">
        <f t="shared" si="37"/>
        <v/>
      </c>
      <c r="S431" s="1">
        <f>COUNTIF($E$5:E431,E431)</f>
        <v>0</v>
      </c>
      <c r="T431" s="26" t="str">
        <f t="shared" si="40"/>
        <v/>
      </c>
      <c r="U431" s="30">
        <f t="shared" si="41"/>
        <v>0</v>
      </c>
    </row>
    <row r="432" spans="1:21" ht="16.5" customHeight="1" x14ac:dyDescent="0.4">
      <c r="A432" s="31" t="str">
        <f t="shared" si="39"/>
        <v>0</v>
      </c>
      <c r="C432" s="57"/>
      <c r="D432" s="58"/>
      <c r="E432" s="59"/>
      <c r="F432" s="60"/>
      <c r="G432" s="61"/>
      <c r="H432" s="62"/>
      <c r="I432" s="77"/>
      <c r="J432" s="78"/>
      <c r="K432" s="79" t="str">
        <f t="shared" si="38"/>
        <v/>
      </c>
      <c r="L432" s="80"/>
      <c r="M432" s="77"/>
      <c r="N432" s="81" t="str">
        <f t="shared" si="36"/>
        <v/>
      </c>
      <c r="O432" s="82" t="str">
        <f t="shared" si="37"/>
        <v/>
      </c>
      <c r="S432" s="1">
        <f>COUNTIF($E$5:E432,E432)</f>
        <v>0</v>
      </c>
      <c r="T432" s="26" t="str">
        <f t="shared" si="40"/>
        <v/>
      </c>
      <c r="U432" s="30">
        <f t="shared" si="41"/>
        <v>0</v>
      </c>
    </row>
    <row r="433" spans="1:21" ht="16.5" customHeight="1" x14ac:dyDescent="0.4">
      <c r="A433" s="31" t="str">
        <f t="shared" si="39"/>
        <v>0</v>
      </c>
      <c r="C433" s="57"/>
      <c r="D433" s="58"/>
      <c r="E433" s="59"/>
      <c r="F433" s="60"/>
      <c r="G433" s="61"/>
      <c r="H433" s="62"/>
      <c r="I433" s="77"/>
      <c r="J433" s="78"/>
      <c r="K433" s="79" t="str">
        <f t="shared" si="38"/>
        <v/>
      </c>
      <c r="L433" s="80"/>
      <c r="M433" s="77"/>
      <c r="N433" s="81" t="str">
        <f t="shared" si="36"/>
        <v/>
      </c>
      <c r="O433" s="82" t="str">
        <f t="shared" si="37"/>
        <v/>
      </c>
      <c r="S433" s="1">
        <f>COUNTIF($E$5:E433,E433)</f>
        <v>0</v>
      </c>
      <c r="T433" s="26" t="str">
        <f t="shared" si="40"/>
        <v/>
      </c>
      <c r="U433" s="30">
        <f t="shared" si="41"/>
        <v>0</v>
      </c>
    </row>
    <row r="434" spans="1:21" ht="16.5" customHeight="1" x14ac:dyDescent="0.4">
      <c r="A434" s="31" t="str">
        <f t="shared" si="39"/>
        <v>0</v>
      </c>
      <c r="C434" s="57"/>
      <c r="D434" s="58"/>
      <c r="E434" s="59"/>
      <c r="F434" s="60"/>
      <c r="G434" s="61"/>
      <c r="H434" s="62"/>
      <c r="I434" s="77"/>
      <c r="J434" s="78"/>
      <c r="K434" s="79" t="str">
        <f t="shared" si="38"/>
        <v/>
      </c>
      <c r="L434" s="80"/>
      <c r="M434" s="77"/>
      <c r="N434" s="81" t="str">
        <f t="shared" si="36"/>
        <v/>
      </c>
      <c r="O434" s="82" t="str">
        <f t="shared" si="37"/>
        <v/>
      </c>
      <c r="S434" s="1">
        <f>COUNTIF($E$5:E434,E434)</f>
        <v>0</v>
      </c>
      <c r="T434" s="26" t="str">
        <f t="shared" si="40"/>
        <v/>
      </c>
      <c r="U434" s="30">
        <f t="shared" si="41"/>
        <v>0</v>
      </c>
    </row>
    <row r="435" spans="1:21" ht="16.5" customHeight="1" x14ac:dyDescent="0.4">
      <c r="A435" s="31" t="str">
        <f t="shared" si="39"/>
        <v>0</v>
      </c>
      <c r="C435" s="57"/>
      <c r="D435" s="58"/>
      <c r="E435" s="59"/>
      <c r="F435" s="60"/>
      <c r="G435" s="61"/>
      <c r="H435" s="62"/>
      <c r="I435" s="77"/>
      <c r="J435" s="78"/>
      <c r="K435" s="79" t="str">
        <f t="shared" si="38"/>
        <v/>
      </c>
      <c r="L435" s="80"/>
      <c r="M435" s="77"/>
      <c r="N435" s="81" t="str">
        <f t="shared" si="36"/>
        <v/>
      </c>
      <c r="O435" s="82" t="str">
        <f t="shared" si="37"/>
        <v/>
      </c>
      <c r="S435" s="1">
        <f>COUNTIF($E$5:E435,E435)</f>
        <v>0</v>
      </c>
      <c r="T435" s="26" t="str">
        <f t="shared" si="40"/>
        <v/>
      </c>
      <c r="U435" s="30">
        <f t="shared" si="41"/>
        <v>0</v>
      </c>
    </row>
    <row r="436" spans="1:21" ht="16.5" customHeight="1" x14ac:dyDescent="0.4">
      <c r="A436" s="31" t="str">
        <f t="shared" si="39"/>
        <v>0</v>
      </c>
      <c r="C436" s="57"/>
      <c r="D436" s="58"/>
      <c r="E436" s="59"/>
      <c r="F436" s="60"/>
      <c r="G436" s="61"/>
      <c r="H436" s="62"/>
      <c r="I436" s="77"/>
      <c r="J436" s="78"/>
      <c r="K436" s="79" t="str">
        <f t="shared" si="38"/>
        <v/>
      </c>
      <c r="L436" s="80"/>
      <c r="M436" s="77"/>
      <c r="N436" s="81" t="str">
        <f t="shared" si="36"/>
        <v/>
      </c>
      <c r="O436" s="82" t="str">
        <f t="shared" si="37"/>
        <v/>
      </c>
      <c r="S436" s="1">
        <f>COUNTIF($E$5:E436,E436)</f>
        <v>0</v>
      </c>
      <c r="T436" s="26" t="str">
        <f t="shared" si="40"/>
        <v/>
      </c>
      <c r="U436" s="30">
        <f t="shared" si="41"/>
        <v>0</v>
      </c>
    </row>
    <row r="437" spans="1:21" ht="16.5" customHeight="1" x14ac:dyDescent="0.4">
      <c r="A437" s="31" t="str">
        <f t="shared" si="39"/>
        <v>0</v>
      </c>
      <c r="C437" s="57"/>
      <c r="D437" s="58"/>
      <c r="E437" s="59"/>
      <c r="F437" s="60"/>
      <c r="G437" s="61"/>
      <c r="H437" s="62"/>
      <c r="I437" s="77"/>
      <c r="J437" s="78"/>
      <c r="K437" s="79" t="str">
        <f t="shared" si="38"/>
        <v/>
      </c>
      <c r="L437" s="80"/>
      <c r="M437" s="77"/>
      <c r="N437" s="81" t="str">
        <f t="shared" si="36"/>
        <v/>
      </c>
      <c r="O437" s="82" t="str">
        <f t="shared" si="37"/>
        <v/>
      </c>
      <c r="S437" s="1">
        <f>COUNTIF($E$5:E437,E437)</f>
        <v>0</v>
      </c>
      <c r="T437" s="26" t="str">
        <f t="shared" si="40"/>
        <v/>
      </c>
      <c r="U437" s="30">
        <f t="shared" si="41"/>
        <v>0</v>
      </c>
    </row>
    <row r="438" spans="1:21" ht="16.5" customHeight="1" x14ac:dyDescent="0.4">
      <c r="A438" s="31" t="str">
        <f t="shared" si="39"/>
        <v>0</v>
      </c>
      <c r="C438" s="57"/>
      <c r="D438" s="58"/>
      <c r="E438" s="59"/>
      <c r="F438" s="60"/>
      <c r="G438" s="61"/>
      <c r="H438" s="62"/>
      <c r="I438" s="77"/>
      <c r="J438" s="78"/>
      <c r="K438" s="79" t="str">
        <f t="shared" si="38"/>
        <v/>
      </c>
      <c r="L438" s="80"/>
      <c r="M438" s="77"/>
      <c r="N438" s="81" t="str">
        <f t="shared" si="36"/>
        <v/>
      </c>
      <c r="O438" s="82" t="str">
        <f t="shared" si="37"/>
        <v/>
      </c>
      <c r="S438" s="1">
        <f>COUNTIF($E$5:E438,E438)</f>
        <v>0</v>
      </c>
      <c r="T438" s="26" t="str">
        <f t="shared" si="40"/>
        <v/>
      </c>
      <c r="U438" s="30">
        <f t="shared" si="41"/>
        <v>0</v>
      </c>
    </row>
    <row r="439" spans="1:21" ht="16.5" customHeight="1" x14ac:dyDescent="0.4">
      <c r="A439" s="31" t="str">
        <f t="shared" si="39"/>
        <v>0</v>
      </c>
      <c r="C439" s="57"/>
      <c r="D439" s="58"/>
      <c r="E439" s="59"/>
      <c r="F439" s="60"/>
      <c r="G439" s="61"/>
      <c r="H439" s="62"/>
      <c r="I439" s="77"/>
      <c r="J439" s="78"/>
      <c r="K439" s="79" t="str">
        <f t="shared" si="38"/>
        <v/>
      </c>
      <c r="L439" s="80"/>
      <c r="M439" s="77"/>
      <c r="N439" s="81" t="str">
        <f t="shared" si="36"/>
        <v/>
      </c>
      <c r="O439" s="82" t="str">
        <f t="shared" si="37"/>
        <v/>
      </c>
      <c r="S439" s="1">
        <f>COUNTIF($E$5:E439,E439)</f>
        <v>0</v>
      </c>
      <c r="T439" s="26" t="str">
        <f t="shared" si="40"/>
        <v/>
      </c>
      <c r="U439" s="30">
        <f t="shared" si="41"/>
        <v>0</v>
      </c>
    </row>
    <row r="440" spans="1:21" ht="16.5" customHeight="1" x14ac:dyDescent="0.4">
      <c r="A440" s="31" t="str">
        <f t="shared" si="39"/>
        <v>0</v>
      </c>
      <c r="C440" s="57"/>
      <c r="D440" s="58"/>
      <c r="E440" s="59"/>
      <c r="F440" s="60"/>
      <c r="G440" s="61"/>
      <c r="H440" s="62"/>
      <c r="I440" s="77"/>
      <c r="J440" s="78"/>
      <c r="K440" s="79" t="str">
        <f t="shared" si="38"/>
        <v/>
      </c>
      <c r="L440" s="80"/>
      <c r="M440" s="77"/>
      <c r="N440" s="81" t="str">
        <f t="shared" si="36"/>
        <v/>
      </c>
      <c r="O440" s="82" t="str">
        <f t="shared" si="37"/>
        <v/>
      </c>
      <c r="S440" s="1">
        <f>COUNTIF($E$5:E440,E440)</f>
        <v>0</v>
      </c>
      <c r="T440" s="26" t="str">
        <f t="shared" si="40"/>
        <v/>
      </c>
      <c r="U440" s="30">
        <f t="shared" si="41"/>
        <v>0</v>
      </c>
    </row>
    <row r="441" spans="1:21" ht="16.5" customHeight="1" x14ac:dyDescent="0.4">
      <c r="A441" s="31" t="str">
        <f t="shared" si="39"/>
        <v>0</v>
      </c>
      <c r="C441" s="57"/>
      <c r="D441" s="58"/>
      <c r="E441" s="59"/>
      <c r="F441" s="60"/>
      <c r="G441" s="61"/>
      <c r="H441" s="62"/>
      <c r="I441" s="77"/>
      <c r="J441" s="78"/>
      <c r="K441" s="79" t="str">
        <f t="shared" si="38"/>
        <v/>
      </c>
      <c r="L441" s="80"/>
      <c r="M441" s="77"/>
      <c r="N441" s="81" t="str">
        <f t="shared" si="36"/>
        <v/>
      </c>
      <c r="O441" s="82" t="str">
        <f t="shared" si="37"/>
        <v/>
      </c>
      <c r="S441" s="1">
        <f>COUNTIF($E$5:E441,E441)</f>
        <v>0</v>
      </c>
      <c r="T441" s="26" t="str">
        <f t="shared" si="40"/>
        <v/>
      </c>
      <c r="U441" s="30">
        <f t="shared" si="41"/>
        <v>0</v>
      </c>
    </row>
    <row r="442" spans="1:21" ht="16.5" customHeight="1" x14ac:dyDescent="0.4">
      <c r="A442" s="31" t="str">
        <f t="shared" si="39"/>
        <v>0</v>
      </c>
      <c r="C442" s="57"/>
      <c r="D442" s="58"/>
      <c r="E442" s="59"/>
      <c r="F442" s="60"/>
      <c r="G442" s="61"/>
      <c r="H442" s="62"/>
      <c r="I442" s="77"/>
      <c r="J442" s="78"/>
      <c r="K442" s="79" t="str">
        <f t="shared" si="38"/>
        <v/>
      </c>
      <c r="L442" s="80"/>
      <c r="M442" s="77"/>
      <c r="N442" s="81" t="str">
        <f t="shared" si="36"/>
        <v/>
      </c>
      <c r="O442" s="82" t="str">
        <f t="shared" si="37"/>
        <v/>
      </c>
      <c r="S442" s="1">
        <f>COUNTIF($E$5:E442,E442)</f>
        <v>0</v>
      </c>
      <c r="T442" s="26" t="str">
        <f t="shared" si="40"/>
        <v/>
      </c>
      <c r="U442" s="30">
        <f t="shared" si="41"/>
        <v>0</v>
      </c>
    </row>
    <row r="443" spans="1:21" ht="16.5" customHeight="1" x14ac:dyDescent="0.4">
      <c r="A443" s="31" t="str">
        <f t="shared" si="39"/>
        <v>0</v>
      </c>
      <c r="C443" s="57"/>
      <c r="D443" s="58"/>
      <c r="E443" s="59"/>
      <c r="F443" s="60"/>
      <c r="G443" s="61"/>
      <c r="H443" s="62"/>
      <c r="I443" s="77"/>
      <c r="J443" s="78"/>
      <c r="K443" s="79" t="str">
        <f t="shared" si="38"/>
        <v/>
      </c>
      <c r="L443" s="80"/>
      <c r="M443" s="77"/>
      <c r="N443" s="81" t="str">
        <f t="shared" si="36"/>
        <v/>
      </c>
      <c r="O443" s="82" t="str">
        <f t="shared" si="37"/>
        <v/>
      </c>
      <c r="S443" s="1">
        <f>COUNTIF($E$5:E443,E443)</f>
        <v>0</v>
      </c>
      <c r="T443" s="26" t="str">
        <f t="shared" si="40"/>
        <v/>
      </c>
      <c r="U443" s="30">
        <f t="shared" si="41"/>
        <v>0</v>
      </c>
    </row>
    <row r="444" spans="1:21" ht="16.5" customHeight="1" x14ac:dyDescent="0.4">
      <c r="A444" s="31" t="str">
        <f t="shared" si="39"/>
        <v>0</v>
      </c>
      <c r="C444" s="57"/>
      <c r="D444" s="58"/>
      <c r="E444" s="59"/>
      <c r="F444" s="60"/>
      <c r="G444" s="61"/>
      <c r="H444" s="62"/>
      <c r="I444" s="77"/>
      <c r="J444" s="78"/>
      <c r="K444" s="79" t="str">
        <f t="shared" si="38"/>
        <v/>
      </c>
      <c r="L444" s="80"/>
      <c r="M444" s="77"/>
      <c r="N444" s="81" t="str">
        <f t="shared" si="36"/>
        <v/>
      </c>
      <c r="O444" s="82" t="str">
        <f t="shared" si="37"/>
        <v/>
      </c>
      <c r="S444" s="1">
        <f>COUNTIF($E$5:E444,E444)</f>
        <v>0</v>
      </c>
      <c r="T444" s="26" t="str">
        <f t="shared" si="40"/>
        <v/>
      </c>
      <c r="U444" s="30">
        <f t="shared" si="41"/>
        <v>0</v>
      </c>
    </row>
    <row r="445" spans="1:21" ht="16.5" customHeight="1" x14ac:dyDescent="0.4">
      <c r="A445" s="31" t="str">
        <f t="shared" si="39"/>
        <v>0</v>
      </c>
      <c r="C445" s="57"/>
      <c r="D445" s="58"/>
      <c r="E445" s="59"/>
      <c r="F445" s="60"/>
      <c r="G445" s="61"/>
      <c r="H445" s="62"/>
      <c r="I445" s="77"/>
      <c r="J445" s="78"/>
      <c r="K445" s="79" t="str">
        <f t="shared" si="38"/>
        <v/>
      </c>
      <c r="L445" s="80"/>
      <c r="M445" s="77"/>
      <c r="N445" s="81" t="str">
        <f t="shared" si="36"/>
        <v/>
      </c>
      <c r="O445" s="82" t="str">
        <f t="shared" si="37"/>
        <v/>
      </c>
      <c r="S445" s="1">
        <f>COUNTIF($E$5:E445,E445)</f>
        <v>0</v>
      </c>
      <c r="T445" s="26" t="str">
        <f t="shared" si="40"/>
        <v/>
      </c>
      <c r="U445" s="30">
        <f t="shared" si="41"/>
        <v>0</v>
      </c>
    </row>
    <row r="446" spans="1:21" ht="16.5" customHeight="1" x14ac:dyDescent="0.4">
      <c r="A446" s="31" t="str">
        <f t="shared" si="39"/>
        <v>0</v>
      </c>
      <c r="C446" s="57"/>
      <c r="D446" s="58"/>
      <c r="E446" s="59"/>
      <c r="F446" s="60"/>
      <c r="G446" s="61"/>
      <c r="H446" s="62"/>
      <c r="I446" s="77"/>
      <c r="J446" s="78"/>
      <c r="K446" s="79" t="str">
        <f t="shared" si="38"/>
        <v/>
      </c>
      <c r="L446" s="80"/>
      <c r="M446" s="77"/>
      <c r="N446" s="81" t="str">
        <f t="shared" si="36"/>
        <v/>
      </c>
      <c r="O446" s="82" t="str">
        <f t="shared" si="37"/>
        <v/>
      </c>
      <c r="S446" s="1">
        <f>COUNTIF($E$5:E446,E446)</f>
        <v>0</v>
      </c>
      <c r="T446" s="26" t="str">
        <f t="shared" si="40"/>
        <v/>
      </c>
      <c r="U446" s="30">
        <f t="shared" si="41"/>
        <v>0</v>
      </c>
    </row>
    <row r="447" spans="1:21" ht="16.5" customHeight="1" x14ac:dyDescent="0.4">
      <c r="A447" s="31" t="str">
        <f t="shared" si="39"/>
        <v>0</v>
      </c>
      <c r="C447" s="57"/>
      <c r="D447" s="58"/>
      <c r="E447" s="59"/>
      <c r="F447" s="60"/>
      <c r="G447" s="61"/>
      <c r="H447" s="62"/>
      <c r="I447" s="77"/>
      <c r="J447" s="78"/>
      <c r="K447" s="79" t="str">
        <f t="shared" si="38"/>
        <v/>
      </c>
      <c r="L447" s="80"/>
      <c r="M447" s="77"/>
      <c r="N447" s="81" t="str">
        <f t="shared" si="36"/>
        <v/>
      </c>
      <c r="O447" s="82" t="str">
        <f t="shared" si="37"/>
        <v/>
      </c>
      <c r="S447" s="1">
        <f>COUNTIF($E$5:E447,E447)</f>
        <v>0</v>
      </c>
      <c r="T447" s="26" t="str">
        <f t="shared" si="40"/>
        <v/>
      </c>
      <c r="U447" s="30">
        <f t="shared" si="41"/>
        <v>0</v>
      </c>
    </row>
    <row r="448" spans="1:21" ht="16.5" customHeight="1" x14ac:dyDescent="0.4">
      <c r="A448" s="31" t="str">
        <f t="shared" si="39"/>
        <v>0</v>
      </c>
      <c r="C448" s="57"/>
      <c r="D448" s="58"/>
      <c r="E448" s="59"/>
      <c r="F448" s="60"/>
      <c r="G448" s="61"/>
      <c r="H448" s="62"/>
      <c r="I448" s="77"/>
      <c r="J448" s="78"/>
      <c r="K448" s="79" t="str">
        <f t="shared" si="38"/>
        <v/>
      </c>
      <c r="L448" s="80"/>
      <c r="M448" s="77"/>
      <c r="N448" s="81" t="str">
        <f t="shared" si="36"/>
        <v/>
      </c>
      <c r="O448" s="82" t="str">
        <f t="shared" si="37"/>
        <v/>
      </c>
      <c r="S448" s="1">
        <f>COUNTIF($E$5:E448,E448)</f>
        <v>0</v>
      </c>
      <c r="T448" s="26" t="str">
        <f t="shared" si="40"/>
        <v/>
      </c>
      <c r="U448" s="30">
        <f t="shared" si="41"/>
        <v>0</v>
      </c>
    </row>
    <row r="449" spans="1:21" ht="16.5" customHeight="1" x14ac:dyDescent="0.4">
      <c r="A449" s="31" t="str">
        <f t="shared" si="39"/>
        <v>0</v>
      </c>
      <c r="C449" s="57"/>
      <c r="D449" s="58"/>
      <c r="E449" s="59"/>
      <c r="F449" s="60"/>
      <c r="G449" s="61"/>
      <c r="H449" s="62"/>
      <c r="I449" s="77"/>
      <c r="J449" s="78"/>
      <c r="K449" s="79" t="str">
        <f t="shared" si="38"/>
        <v/>
      </c>
      <c r="L449" s="80"/>
      <c r="M449" s="77"/>
      <c r="N449" s="81" t="str">
        <f t="shared" si="36"/>
        <v/>
      </c>
      <c r="O449" s="82" t="str">
        <f t="shared" si="37"/>
        <v/>
      </c>
      <c r="S449" s="1">
        <f>COUNTIF($E$5:E449,E449)</f>
        <v>0</v>
      </c>
      <c r="T449" s="26" t="str">
        <f t="shared" si="40"/>
        <v/>
      </c>
      <c r="U449" s="30">
        <f t="shared" si="41"/>
        <v>0</v>
      </c>
    </row>
    <row r="450" spans="1:21" ht="16.5" customHeight="1" x14ac:dyDescent="0.4">
      <c r="A450" s="31" t="str">
        <f t="shared" si="39"/>
        <v>0</v>
      </c>
      <c r="C450" s="57"/>
      <c r="D450" s="58"/>
      <c r="E450" s="59"/>
      <c r="F450" s="60"/>
      <c r="G450" s="61"/>
      <c r="H450" s="62"/>
      <c r="I450" s="77"/>
      <c r="J450" s="78"/>
      <c r="K450" s="79" t="str">
        <f t="shared" si="38"/>
        <v/>
      </c>
      <c r="L450" s="80"/>
      <c r="M450" s="77"/>
      <c r="N450" s="81" t="str">
        <f t="shared" ref="N450:N513" si="42">IF(I450+J450+L450+M450=0,"",N449+L450-M450)</f>
        <v/>
      </c>
      <c r="O450" s="82" t="str">
        <f t="shared" ref="O450:O513" si="43">IFERROR(K450+N450,"")</f>
        <v/>
      </c>
      <c r="S450" s="1">
        <f>COUNTIF($E$5:E450,E450)</f>
        <v>0</v>
      </c>
      <c r="T450" s="26" t="str">
        <f t="shared" si="40"/>
        <v/>
      </c>
      <c r="U450" s="30">
        <f t="shared" si="41"/>
        <v>0</v>
      </c>
    </row>
    <row r="451" spans="1:21" ht="16.5" customHeight="1" x14ac:dyDescent="0.4">
      <c r="A451" s="31" t="str">
        <f t="shared" si="39"/>
        <v>0</v>
      </c>
      <c r="C451" s="57"/>
      <c r="D451" s="58"/>
      <c r="E451" s="59"/>
      <c r="F451" s="60"/>
      <c r="G451" s="61"/>
      <c r="H451" s="62"/>
      <c r="I451" s="77"/>
      <c r="J451" s="78"/>
      <c r="K451" s="79" t="str">
        <f t="shared" ref="K451:K514" si="44">IF(I451+J451+L451+M451=0,"",K450+I451-J451)</f>
        <v/>
      </c>
      <c r="L451" s="80"/>
      <c r="M451" s="77"/>
      <c r="N451" s="81" t="str">
        <f t="shared" si="42"/>
        <v/>
      </c>
      <c r="O451" s="82" t="str">
        <f t="shared" si="43"/>
        <v/>
      </c>
      <c r="S451" s="1">
        <f>COUNTIF($E$5:E451,E451)</f>
        <v>0</v>
      </c>
      <c r="T451" s="26" t="str">
        <f t="shared" si="40"/>
        <v/>
      </c>
      <c r="U451" s="30">
        <f t="shared" si="41"/>
        <v>0</v>
      </c>
    </row>
    <row r="452" spans="1:21" ht="16.5" customHeight="1" x14ac:dyDescent="0.4">
      <c r="A452" s="31" t="str">
        <f t="shared" si="39"/>
        <v>0</v>
      </c>
      <c r="C452" s="57"/>
      <c r="D452" s="58"/>
      <c r="E452" s="59"/>
      <c r="F452" s="60"/>
      <c r="G452" s="61"/>
      <c r="H452" s="62"/>
      <c r="I452" s="77"/>
      <c r="J452" s="78"/>
      <c r="K452" s="79" t="str">
        <f t="shared" si="44"/>
        <v/>
      </c>
      <c r="L452" s="80"/>
      <c r="M452" s="77"/>
      <c r="N452" s="81" t="str">
        <f t="shared" si="42"/>
        <v/>
      </c>
      <c r="O452" s="82" t="str">
        <f t="shared" si="43"/>
        <v/>
      </c>
      <c r="S452" s="1">
        <f>COUNTIF($E$5:E452,E452)</f>
        <v>0</v>
      </c>
      <c r="T452" s="26" t="str">
        <f t="shared" si="40"/>
        <v/>
      </c>
      <c r="U452" s="30">
        <f t="shared" si="41"/>
        <v>0</v>
      </c>
    </row>
    <row r="453" spans="1:21" ht="16.5" customHeight="1" x14ac:dyDescent="0.4">
      <c r="A453" s="31" t="str">
        <f t="shared" si="39"/>
        <v>0</v>
      </c>
      <c r="C453" s="57"/>
      <c r="D453" s="58"/>
      <c r="E453" s="59"/>
      <c r="F453" s="60"/>
      <c r="G453" s="61"/>
      <c r="H453" s="62"/>
      <c r="I453" s="77"/>
      <c r="J453" s="78"/>
      <c r="K453" s="79" t="str">
        <f t="shared" si="44"/>
        <v/>
      </c>
      <c r="L453" s="80"/>
      <c r="M453" s="77"/>
      <c r="N453" s="81" t="str">
        <f t="shared" si="42"/>
        <v/>
      </c>
      <c r="O453" s="82" t="str">
        <f t="shared" si="43"/>
        <v/>
      </c>
      <c r="S453" s="1">
        <f>COUNTIF($E$5:E453,E453)</f>
        <v>0</v>
      </c>
      <c r="T453" s="26" t="str">
        <f t="shared" si="40"/>
        <v/>
      </c>
      <c r="U453" s="30">
        <f t="shared" si="41"/>
        <v>0</v>
      </c>
    </row>
    <row r="454" spans="1:21" ht="16.5" customHeight="1" x14ac:dyDescent="0.4">
      <c r="A454" s="31" t="str">
        <f t="shared" ref="A454:A517" si="45">CONCATENATE(S454,E454)</f>
        <v>0</v>
      </c>
      <c r="C454" s="57"/>
      <c r="D454" s="58"/>
      <c r="E454" s="59"/>
      <c r="F454" s="60"/>
      <c r="G454" s="61"/>
      <c r="H454" s="62"/>
      <c r="I454" s="77"/>
      <c r="J454" s="78"/>
      <c r="K454" s="79" t="str">
        <f t="shared" si="44"/>
        <v/>
      </c>
      <c r="L454" s="80"/>
      <c r="M454" s="77"/>
      <c r="N454" s="81" t="str">
        <f t="shared" si="42"/>
        <v/>
      </c>
      <c r="O454" s="82" t="str">
        <f t="shared" si="43"/>
        <v/>
      </c>
      <c r="S454" s="1">
        <f>COUNTIF($E$5:E454,E454)</f>
        <v>0</v>
      </c>
      <c r="T454" s="26" t="str">
        <f t="shared" ref="T454:T517" si="46">C454&amp;E454</f>
        <v/>
      </c>
      <c r="U454" s="30">
        <f t="shared" ref="U454:U517" si="47">I454-J454+L454-M454</f>
        <v>0</v>
      </c>
    </row>
    <row r="455" spans="1:21" ht="16.5" customHeight="1" x14ac:dyDescent="0.4">
      <c r="A455" s="31" t="str">
        <f t="shared" si="45"/>
        <v>0</v>
      </c>
      <c r="C455" s="57"/>
      <c r="D455" s="58"/>
      <c r="E455" s="59"/>
      <c r="F455" s="60"/>
      <c r="G455" s="61"/>
      <c r="H455" s="62"/>
      <c r="I455" s="77"/>
      <c r="J455" s="78"/>
      <c r="K455" s="79" t="str">
        <f t="shared" si="44"/>
        <v/>
      </c>
      <c r="L455" s="80"/>
      <c r="M455" s="77"/>
      <c r="N455" s="81" t="str">
        <f t="shared" si="42"/>
        <v/>
      </c>
      <c r="O455" s="82" t="str">
        <f t="shared" si="43"/>
        <v/>
      </c>
      <c r="S455" s="1">
        <f>COUNTIF($E$5:E455,E455)</f>
        <v>0</v>
      </c>
      <c r="T455" s="26" t="str">
        <f t="shared" si="46"/>
        <v/>
      </c>
      <c r="U455" s="30">
        <f t="shared" si="47"/>
        <v>0</v>
      </c>
    </row>
    <row r="456" spans="1:21" ht="16.5" customHeight="1" x14ac:dyDescent="0.4">
      <c r="A456" s="31" t="str">
        <f t="shared" si="45"/>
        <v>0</v>
      </c>
      <c r="C456" s="57"/>
      <c r="D456" s="58"/>
      <c r="E456" s="59"/>
      <c r="F456" s="60"/>
      <c r="G456" s="61"/>
      <c r="H456" s="62"/>
      <c r="I456" s="77"/>
      <c r="J456" s="78"/>
      <c r="K456" s="79" t="str">
        <f t="shared" si="44"/>
        <v/>
      </c>
      <c r="L456" s="80"/>
      <c r="M456" s="77"/>
      <c r="N456" s="81" t="str">
        <f t="shared" si="42"/>
        <v/>
      </c>
      <c r="O456" s="82" t="str">
        <f t="shared" si="43"/>
        <v/>
      </c>
      <c r="S456" s="1">
        <f>COUNTIF($E$5:E456,E456)</f>
        <v>0</v>
      </c>
      <c r="T456" s="26" t="str">
        <f t="shared" si="46"/>
        <v/>
      </c>
      <c r="U456" s="30">
        <f t="shared" si="47"/>
        <v>0</v>
      </c>
    </row>
    <row r="457" spans="1:21" ht="16.5" customHeight="1" x14ac:dyDescent="0.4">
      <c r="A457" s="31" t="str">
        <f t="shared" si="45"/>
        <v>0</v>
      </c>
      <c r="C457" s="57"/>
      <c r="D457" s="58"/>
      <c r="E457" s="59"/>
      <c r="F457" s="60"/>
      <c r="G457" s="61"/>
      <c r="H457" s="62"/>
      <c r="I457" s="77"/>
      <c r="J457" s="78"/>
      <c r="K457" s="79" t="str">
        <f t="shared" si="44"/>
        <v/>
      </c>
      <c r="L457" s="80"/>
      <c r="M457" s="77"/>
      <c r="N457" s="81" t="str">
        <f t="shared" si="42"/>
        <v/>
      </c>
      <c r="O457" s="82" t="str">
        <f t="shared" si="43"/>
        <v/>
      </c>
      <c r="S457" s="1">
        <f>COUNTIF($E$5:E457,E457)</f>
        <v>0</v>
      </c>
      <c r="T457" s="26" t="str">
        <f t="shared" si="46"/>
        <v/>
      </c>
      <c r="U457" s="30">
        <f t="shared" si="47"/>
        <v>0</v>
      </c>
    </row>
    <row r="458" spans="1:21" ht="16.5" customHeight="1" x14ac:dyDescent="0.4">
      <c r="A458" s="31" t="str">
        <f t="shared" si="45"/>
        <v>0</v>
      </c>
      <c r="C458" s="57"/>
      <c r="D458" s="58"/>
      <c r="E458" s="59"/>
      <c r="F458" s="60"/>
      <c r="G458" s="61"/>
      <c r="H458" s="62"/>
      <c r="I458" s="77"/>
      <c r="J458" s="78"/>
      <c r="K458" s="79" t="str">
        <f t="shared" si="44"/>
        <v/>
      </c>
      <c r="L458" s="80"/>
      <c r="M458" s="77"/>
      <c r="N458" s="81" t="str">
        <f t="shared" si="42"/>
        <v/>
      </c>
      <c r="O458" s="82" t="str">
        <f t="shared" si="43"/>
        <v/>
      </c>
      <c r="S458" s="1">
        <f>COUNTIF($E$5:E458,E458)</f>
        <v>0</v>
      </c>
      <c r="T458" s="26" t="str">
        <f t="shared" si="46"/>
        <v/>
      </c>
      <c r="U458" s="30">
        <f t="shared" si="47"/>
        <v>0</v>
      </c>
    </row>
    <row r="459" spans="1:21" ht="16.5" customHeight="1" x14ac:dyDescent="0.4">
      <c r="A459" s="31" t="str">
        <f t="shared" si="45"/>
        <v>0</v>
      </c>
      <c r="C459" s="57"/>
      <c r="D459" s="58"/>
      <c r="E459" s="59"/>
      <c r="F459" s="60"/>
      <c r="G459" s="61"/>
      <c r="H459" s="62"/>
      <c r="I459" s="77"/>
      <c r="J459" s="78"/>
      <c r="K459" s="79" t="str">
        <f t="shared" si="44"/>
        <v/>
      </c>
      <c r="L459" s="80"/>
      <c r="M459" s="77"/>
      <c r="N459" s="81" t="str">
        <f t="shared" si="42"/>
        <v/>
      </c>
      <c r="O459" s="82" t="str">
        <f t="shared" si="43"/>
        <v/>
      </c>
      <c r="S459" s="1">
        <f>COUNTIF($E$5:E459,E459)</f>
        <v>0</v>
      </c>
      <c r="T459" s="26" t="str">
        <f t="shared" si="46"/>
        <v/>
      </c>
      <c r="U459" s="30">
        <f t="shared" si="47"/>
        <v>0</v>
      </c>
    </row>
    <row r="460" spans="1:21" ht="16.5" customHeight="1" x14ac:dyDescent="0.4">
      <c r="A460" s="31" t="str">
        <f t="shared" si="45"/>
        <v>0</v>
      </c>
      <c r="C460" s="57"/>
      <c r="D460" s="58"/>
      <c r="E460" s="59"/>
      <c r="F460" s="60"/>
      <c r="G460" s="61"/>
      <c r="H460" s="62"/>
      <c r="I460" s="77"/>
      <c r="J460" s="78"/>
      <c r="K460" s="79" t="str">
        <f t="shared" si="44"/>
        <v/>
      </c>
      <c r="L460" s="80"/>
      <c r="M460" s="77"/>
      <c r="N460" s="81" t="str">
        <f t="shared" si="42"/>
        <v/>
      </c>
      <c r="O460" s="82" t="str">
        <f t="shared" si="43"/>
        <v/>
      </c>
      <c r="S460" s="1">
        <f>COUNTIF($E$5:E460,E460)</f>
        <v>0</v>
      </c>
      <c r="T460" s="26" t="str">
        <f t="shared" si="46"/>
        <v/>
      </c>
      <c r="U460" s="30">
        <f t="shared" si="47"/>
        <v>0</v>
      </c>
    </row>
    <row r="461" spans="1:21" ht="16.5" customHeight="1" x14ac:dyDescent="0.4">
      <c r="A461" s="31" t="str">
        <f t="shared" si="45"/>
        <v>0</v>
      </c>
      <c r="C461" s="57"/>
      <c r="D461" s="58"/>
      <c r="E461" s="59"/>
      <c r="F461" s="60"/>
      <c r="G461" s="61"/>
      <c r="H461" s="62"/>
      <c r="I461" s="77"/>
      <c r="J461" s="78"/>
      <c r="K461" s="79" t="str">
        <f t="shared" si="44"/>
        <v/>
      </c>
      <c r="L461" s="80"/>
      <c r="M461" s="77"/>
      <c r="N461" s="81" t="str">
        <f t="shared" si="42"/>
        <v/>
      </c>
      <c r="O461" s="82" t="str">
        <f t="shared" si="43"/>
        <v/>
      </c>
      <c r="S461" s="1">
        <f>COUNTIF($E$5:E461,E461)</f>
        <v>0</v>
      </c>
      <c r="T461" s="26" t="str">
        <f t="shared" si="46"/>
        <v/>
      </c>
      <c r="U461" s="30">
        <f t="shared" si="47"/>
        <v>0</v>
      </c>
    </row>
    <row r="462" spans="1:21" ht="16.5" customHeight="1" x14ac:dyDescent="0.4">
      <c r="A462" s="31" t="str">
        <f t="shared" si="45"/>
        <v>0</v>
      </c>
      <c r="C462" s="57"/>
      <c r="D462" s="58"/>
      <c r="E462" s="59"/>
      <c r="F462" s="60"/>
      <c r="G462" s="61"/>
      <c r="H462" s="62"/>
      <c r="I462" s="77"/>
      <c r="J462" s="78"/>
      <c r="K462" s="79" t="str">
        <f t="shared" si="44"/>
        <v/>
      </c>
      <c r="L462" s="80"/>
      <c r="M462" s="77"/>
      <c r="N462" s="81" t="str">
        <f t="shared" si="42"/>
        <v/>
      </c>
      <c r="O462" s="82" t="str">
        <f t="shared" si="43"/>
        <v/>
      </c>
      <c r="S462" s="1">
        <f>COUNTIF($E$5:E462,E462)</f>
        <v>0</v>
      </c>
      <c r="T462" s="26" t="str">
        <f t="shared" si="46"/>
        <v/>
      </c>
      <c r="U462" s="30">
        <f t="shared" si="47"/>
        <v>0</v>
      </c>
    </row>
    <row r="463" spans="1:21" ht="16.5" customHeight="1" x14ac:dyDescent="0.4">
      <c r="A463" s="31" t="str">
        <f t="shared" si="45"/>
        <v>0</v>
      </c>
      <c r="C463" s="57"/>
      <c r="D463" s="58"/>
      <c r="E463" s="59"/>
      <c r="F463" s="60"/>
      <c r="G463" s="61"/>
      <c r="H463" s="62"/>
      <c r="I463" s="77"/>
      <c r="J463" s="78"/>
      <c r="K463" s="79" t="str">
        <f t="shared" si="44"/>
        <v/>
      </c>
      <c r="L463" s="80"/>
      <c r="M463" s="77"/>
      <c r="N463" s="81" t="str">
        <f t="shared" si="42"/>
        <v/>
      </c>
      <c r="O463" s="82" t="str">
        <f t="shared" si="43"/>
        <v/>
      </c>
      <c r="S463" s="1">
        <f>COUNTIF($E$5:E463,E463)</f>
        <v>0</v>
      </c>
      <c r="T463" s="26" t="str">
        <f t="shared" si="46"/>
        <v/>
      </c>
      <c r="U463" s="30">
        <f t="shared" si="47"/>
        <v>0</v>
      </c>
    </row>
    <row r="464" spans="1:21" ht="16.5" customHeight="1" x14ac:dyDescent="0.4">
      <c r="A464" s="31" t="str">
        <f t="shared" si="45"/>
        <v>0</v>
      </c>
      <c r="C464" s="57"/>
      <c r="D464" s="58"/>
      <c r="E464" s="59"/>
      <c r="F464" s="60"/>
      <c r="G464" s="61"/>
      <c r="H464" s="62"/>
      <c r="I464" s="77"/>
      <c r="J464" s="78"/>
      <c r="K464" s="79" t="str">
        <f t="shared" si="44"/>
        <v/>
      </c>
      <c r="L464" s="80"/>
      <c r="M464" s="77"/>
      <c r="N464" s="81" t="str">
        <f t="shared" si="42"/>
        <v/>
      </c>
      <c r="O464" s="82" t="str">
        <f t="shared" si="43"/>
        <v/>
      </c>
      <c r="S464" s="1">
        <f>COUNTIF($E$5:E464,E464)</f>
        <v>0</v>
      </c>
      <c r="T464" s="26" t="str">
        <f t="shared" si="46"/>
        <v/>
      </c>
      <c r="U464" s="30">
        <f t="shared" si="47"/>
        <v>0</v>
      </c>
    </row>
    <row r="465" spans="1:21" ht="16.5" customHeight="1" x14ac:dyDescent="0.4">
      <c r="A465" s="31" t="str">
        <f t="shared" si="45"/>
        <v>0</v>
      </c>
      <c r="C465" s="57"/>
      <c r="D465" s="58"/>
      <c r="E465" s="59"/>
      <c r="F465" s="60"/>
      <c r="G465" s="61"/>
      <c r="H465" s="62"/>
      <c r="I465" s="77"/>
      <c r="J465" s="78"/>
      <c r="K465" s="79" t="str">
        <f t="shared" si="44"/>
        <v/>
      </c>
      <c r="L465" s="80"/>
      <c r="M465" s="77"/>
      <c r="N465" s="81" t="str">
        <f t="shared" si="42"/>
        <v/>
      </c>
      <c r="O465" s="82" t="str">
        <f t="shared" si="43"/>
        <v/>
      </c>
      <c r="S465" s="1">
        <f>COUNTIF($E$5:E465,E465)</f>
        <v>0</v>
      </c>
      <c r="T465" s="26" t="str">
        <f t="shared" si="46"/>
        <v/>
      </c>
      <c r="U465" s="30">
        <f t="shared" si="47"/>
        <v>0</v>
      </c>
    </row>
    <row r="466" spans="1:21" ht="16.5" customHeight="1" x14ac:dyDescent="0.4">
      <c r="A466" s="31" t="str">
        <f t="shared" si="45"/>
        <v>0</v>
      </c>
      <c r="C466" s="57"/>
      <c r="D466" s="58"/>
      <c r="E466" s="59"/>
      <c r="F466" s="60"/>
      <c r="G466" s="61"/>
      <c r="H466" s="62"/>
      <c r="I466" s="77"/>
      <c r="J466" s="78"/>
      <c r="K466" s="79" t="str">
        <f t="shared" si="44"/>
        <v/>
      </c>
      <c r="L466" s="80"/>
      <c r="M466" s="77"/>
      <c r="N466" s="81" t="str">
        <f t="shared" si="42"/>
        <v/>
      </c>
      <c r="O466" s="82" t="str">
        <f t="shared" si="43"/>
        <v/>
      </c>
      <c r="S466" s="1">
        <f>COUNTIF($E$5:E466,E466)</f>
        <v>0</v>
      </c>
      <c r="T466" s="26" t="str">
        <f t="shared" si="46"/>
        <v/>
      </c>
      <c r="U466" s="30">
        <f t="shared" si="47"/>
        <v>0</v>
      </c>
    </row>
    <row r="467" spans="1:21" ht="16.5" customHeight="1" x14ac:dyDescent="0.4">
      <c r="A467" s="31" t="str">
        <f t="shared" si="45"/>
        <v>0</v>
      </c>
      <c r="C467" s="57"/>
      <c r="D467" s="58"/>
      <c r="E467" s="59"/>
      <c r="F467" s="60"/>
      <c r="G467" s="61"/>
      <c r="H467" s="62"/>
      <c r="I467" s="77"/>
      <c r="J467" s="78"/>
      <c r="K467" s="79" t="str">
        <f t="shared" si="44"/>
        <v/>
      </c>
      <c r="L467" s="80"/>
      <c r="M467" s="77"/>
      <c r="N467" s="81" t="str">
        <f t="shared" si="42"/>
        <v/>
      </c>
      <c r="O467" s="82" t="str">
        <f t="shared" si="43"/>
        <v/>
      </c>
      <c r="S467" s="1">
        <f>COUNTIF($E$5:E467,E467)</f>
        <v>0</v>
      </c>
      <c r="T467" s="26" t="str">
        <f t="shared" si="46"/>
        <v/>
      </c>
      <c r="U467" s="30">
        <f t="shared" si="47"/>
        <v>0</v>
      </c>
    </row>
    <row r="468" spans="1:21" ht="16.5" customHeight="1" x14ac:dyDescent="0.4">
      <c r="A468" s="31" t="str">
        <f t="shared" si="45"/>
        <v>0</v>
      </c>
      <c r="C468" s="57"/>
      <c r="D468" s="58"/>
      <c r="E468" s="59"/>
      <c r="F468" s="60"/>
      <c r="G468" s="61"/>
      <c r="H468" s="62"/>
      <c r="I468" s="77"/>
      <c r="J468" s="78"/>
      <c r="K468" s="79" t="str">
        <f t="shared" si="44"/>
        <v/>
      </c>
      <c r="L468" s="80"/>
      <c r="M468" s="77"/>
      <c r="N468" s="81" t="str">
        <f t="shared" si="42"/>
        <v/>
      </c>
      <c r="O468" s="82" t="str">
        <f t="shared" si="43"/>
        <v/>
      </c>
      <c r="S468" s="1">
        <f>COUNTIF($E$5:E468,E468)</f>
        <v>0</v>
      </c>
      <c r="T468" s="26" t="str">
        <f t="shared" si="46"/>
        <v/>
      </c>
      <c r="U468" s="30">
        <f t="shared" si="47"/>
        <v>0</v>
      </c>
    </row>
    <row r="469" spans="1:21" ht="16.5" customHeight="1" x14ac:dyDescent="0.4">
      <c r="A469" s="31" t="str">
        <f t="shared" si="45"/>
        <v>0</v>
      </c>
      <c r="C469" s="57"/>
      <c r="D469" s="58"/>
      <c r="E469" s="59"/>
      <c r="F469" s="60"/>
      <c r="G469" s="61"/>
      <c r="H469" s="62"/>
      <c r="I469" s="77"/>
      <c r="J469" s="78"/>
      <c r="K469" s="79" t="str">
        <f t="shared" si="44"/>
        <v/>
      </c>
      <c r="L469" s="80"/>
      <c r="M469" s="77"/>
      <c r="N469" s="81" t="str">
        <f t="shared" si="42"/>
        <v/>
      </c>
      <c r="O469" s="82" t="str">
        <f t="shared" si="43"/>
        <v/>
      </c>
      <c r="S469" s="1">
        <f>COUNTIF($E$5:E469,E469)</f>
        <v>0</v>
      </c>
      <c r="T469" s="26" t="str">
        <f t="shared" si="46"/>
        <v/>
      </c>
      <c r="U469" s="30">
        <f t="shared" si="47"/>
        <v>0</v>
      </c>
    </row>
    <row r="470" spans="1:21" ht="16.5" customHeight="1" x14ac:dyDescent="0.4">
      <c r="A470" s="31" t="str">
        <f t="shared" si="45"/>
        <v>0</v>
      </c>
      <c r="C470" s="57"/>
      <c r="D470" s="58"/>
      <c r="E470" s="59"/>
      <c r="F470" s="60"/>
      <c r="G470" s="61"/>
      <c r="H470" s="62"/>
      <c r="I470" s="77"/>
      <c r="J470" s="78"/>
      <c r="K470" s="79" t="str">
        <f t="shared" si="44"/>
        <v/>
      </c>
      <c r="L470" s="80"/>
      <c r="M470" s="77"/>
      <c r="N470" s="81" t="str">
        <f t="shared" si="42"/>
        <v/>
      </c>
      <c r="O470" s="82" t="str">
        <f t="shared" si="43"/>
        <v/>
      </c>
      <c r="S470" s="1">
        <f>COUNTIF($E$5:E470,E470)</f>
        <v>0</v>
      </c>
      <c r="T470" s="26" t="str">
        <f t="shared" si="46"/>
        <v/>
      </c>
      <c r="U470" s="30">
        <f t="shared" si="47"/>
        <v>0</v>
      </c>
    </row>
    <row r="471" spans="1:21" ht="16.5" customHeight="1" x14ac:dyDescent="0.4">
      <c r="A471" s="31" t="str">
        <f t="shared" si="45"/>
        <v>0</v>
      </c>
      <c r="C471" s="57"/>
      <c r="D471" s="58"/>
      <c r="E471" s="59"/>
      <c r="F471" s="60"/>
      <c r="G471" s="61"/>
      <c r="H471" s="62"/>
      <c r="I471" s="77"/>
      <c r="J471" s="78"/>
      <c r="K471" s="79" t="str">
        <f t="shared" si="44"/>
        <v/>
      </c>
      <c r="L471" s="80"/>
      <c r="M471" s="77"/>
      <c r="N471" s="81" t="str">
        <f t="shared" si="42"/>
        <v/>
      </c>
      <c r="O471" s="82" t="str">
        <f t="shared" si="43"/>
        <v/>
      </c>
      <c r="S471" s="1">
        <f>COUNTIF($E$5:E471,E471)</f>
        <v>0</v>
      </c>
      <c r="T471" s="26" t="str">
        <f t="shared" si="46"/>
        <v/>
      </c>
      <c r="U471" s="30">
        <f t="shared" si="47"/>
        <v>0</v>
      </c>
    </row>
    <row r="472" spans="1:21" ht="16.5" customHeight="1" x14ac:dyDescent="0.4">
      <c r="A472" s="31" t="str">
        <f t="shared" si="45"/>
        <v>0</v>
      </c>
      <c r="C472" s="57"/>
      <c r="D472" s="58"/>
      <c r="E472" s="59"/>
      <c r="F472" s="60"/>
      <c r="G472" s="61"/>
      <c r="H472" s="62"/>
      <c r="I472" s="77"/>
      <c r="J472" s="78"/>
      <c r="K472" s="79" t="str">
        <f t="shared" si="44"/>
        <v/>
      </c>
      <c r="L472" s="80"/>
      <c r="M472" s="77"/>
      <c r="N472" s="81" t="str">
        <f t="shared" si="42"/>
        <v/>
      </c>
      <c r="O472" s="82" t="str">
        <f t="shared" si="43"/>
        <v/>
      </c>
      <c r="S472" s="1">
        <f>COUNTIF($E$5:E472,E472)</f>
        <v>0</v>
      </c>
      <c r="T472" s="26" t="str">
        <f t="shared" si="46"/>
        <v/>
      </c>
      <c r="U472" s="30">
        <f t="shared" si="47"/>
        <v>0</v>
      </c>
    </row>
    <row r="473" spans="1:21" ht="16.5" customHeight="1" x14ac:dyDescent="0.4">
      <c r="A473" s="31" t="str">
        <f t="shared" si="45"/>
        <v>0</v>
      </c>
      <c r="C473" s="57"/>
      <c r="D473" s="58"/>
      <c r="E473" s="59"/>
      <c r="F473" s="60"/>
      <c r="G473" s="61"/>
      <c r="H473" s="62"/>
      <c r="I473" s="77"/>
      <c r="J473" s="78"/>
      <c r="K473" s="79" t="str">
        <f t="shared" si="44"/>
        <v/>
      </c>
      <c r="L473" s="80"/>
      <c r="M473" s="77"/>
      <c r="N473" s="81" t="str">
        <f t="shared" si="42"/>
        <v/>
      </c>
      <c r="O473" s="82" t="str">
        <f t="shared" si="43"/>
        <v/>
      </c>
      <c r="S473" s="1">
        <f>COUNTIF($E$5:E473,E473)</f>
        <v>0</v>
      </c>
      <c r="T473" s="26" t="str">
        <f t="shared" si="46"/>
        <v/>
      </c>
      <c r="U473" s="30">
        <f t="shared" si="47"/>
        <v>0</v>
      </c>
    </row>
    <row r="474" spans="1:21" ht="16.5" customHeight="1" x14ac:dyDescent="0.4">
      <c r="A474" s="31" t="str">
        <f t="shared" si="45"/>
        <v>0</v>
      </c>
      <c r="C474" s="57"/>
      <c r="D474" s="58"/>
      <c r="E474" s="59"/>
      <c r="F474" s="60"/>
      <c r="G474" s="61"/>
      <c r="H474" s="62"/>
      <c r="I474" s="77"/>
      <c r="J474" s="78"/>
      <c r="K474" s="79" t="str">
        <f t="shared" si="44"/>
        <v/>
      </c>
      <c r="L474" s="80"/>
      <c r="M474" s="77"/>
      <c r="N474" s="81" t="str">
        <f t="shared" si="42"/>
        <v/>
      </c>
      <c r="O474" s="82" t="str">
        <f t="shared" si="43"/>
        <v/>
      </c>
      <c r="S474" s="1">
        <f>COUNTIF($E$5:E474,E474)</f>
        <v>0</v>
      </c>
      <c r="T474" s="26" t="str">
        <f t="shared" si="46"/>
        <v/>
      </c>
      <c r="U474" s="30">
        <f t="shared" si="47"/>
        <v>0</v>
      </c>
    </row>
    <row r="475" spans="1:21" ht="16.5" customHeight="1" x14ac:dyDescent="0.4">
      <c r="A475" s="31" t="str">
        <f t="shared" si="45"/>
        <v>0</v>
      </c>
      <c r="C475" s="57"/>
      <c r="D475" s="58"/>
      <c r="E475" s="59"/>
      <c r="F475" s="60"/>
      <c r="G475" s="61"/>
      <c r="H475" s="62"/>
      <c r="I475" s="77"/>
      <c r="J475" s="78"/>
      <c r="K475" s="79" t="str">
        <f t="shared" si="44"/>
        <v/>
      </c>
      <c r="L475" s="80"/>
      <c r="M475" s="77"/>
      <c r="N475" s="81" t="str">
        <f t="shared" si="42"/>
        <v/>
      </c>
      <c r="O475" s="82" t="str">
        <f t="shared" si="43"/>
        <v/>
      </c>
      <c r="S475" s="1">
        <f>COUNTIF($E$5:E475,E475)</f>
        <v>0</v>
      </c>
      <c r="T475" s="26" t="str">
        <f t="shared" si="46"/>
        <v/>
      </c>
      <c r="U475" s="30">
        <f t="shared" si="47"/>
        <v>0</v>
      </c>
    </row>
    <row r="476" spans="1:21" ht="16.5" customHeight="1" x14ac:dyDescent="0.4">
      <c r="A476" s="31" t="str">
        <f t="shared" si="45"/>
        <v>0</v>
      </c>
      <c r="C476" s="57"/>
      <c r="D476" s="58"/>
      <c r="E476" s="59"/>
      <c r="F476" s="60"/>
      <c r="G476" s="61"/>
      <c r="H476" s="62"/>
      <c r="I476" s="77"/>
      <c r="J476" s="78"/>
      <c r="K476" s="79" t="str">
        <f t="shared" si="44"/>
        <v/>
      </c>
      <c r="L476" s="80"/>
      <c r="M476" s="77"/>
      <c r="N476" s="81" t="str">
        <f t="shared" si="42"/>
        <v/>
      </c>
      <c r="O476" s="82" t="str">
        <f t="shared" si="43"/>
        <v/>
      </c>
      <c r="S476" s="1">
        <f>COUNTIF($E$5:E476,E476)</f>
        <v>0</v>
      </c>
      <c r="T476" s="26" t="str">
        <f t="shared" si="46"/>
        <v/>
      </c>
      <c r="U476" s="30">
        <f t="shared" si="47"/>
        <v>0</v>
      </c>
    </row>
    <row r="477" spans="1:21" ht="16.5" customHeight="1" x14ac:dyDescent="0.4">
      <c r="A477" s="31" t="str">
        <f t="shared" si="45"/>
        <v>0</v>
      </c>
      <c r="C477" s="57"/>
      <c r="D477" s="58"/>
      <c r="E477" s="59"/>
      <c r="F477" s="60"/>
      <c r="G477" s="61"/>
      <c r="H477" s="62"/>
      <c r="I477" s="77"/>
      <c r="J477" s="78"/>
      <c r="K477" s="79" t="str">
        <f t="shared" si="44"/>
        <v/>
      </c>
      <c r="L477" s="80"/>
      <c r="M477" s="77"/>
      <c r="N477" s="81" t="str">
        <f t="shared" si="42"/>
        <v/>
      </c>
      <c r="O477" s="82" t="str">
        <f t="shared" si="43"/>
        <v/>
      </c>
      <c r="S477" s="1">
        <f>COUNTIF($E$5:E477,E477)</f>
        <v>0</v>
      </c>
      <c r="T477" s="26" t="str">
        <f t="shared" si="46"/>
        <v/>
      </c>
      <c r="U477" s="30">
        <f t="shared" si="47"/>
        <v>0</v>
      </c>
    </row>
    <row r="478" spans="1:21" ht="16.5" customHeight="1" x14ac:dyDescent="0.4">
      <c r="A478" s="31" t="str">
        <f t="shared" si="45"/>
        <v>0</v>
      </c>
      <c r="C478" s="57"/>
      <c r="D478" s="58"/>
      <c r="E478" s="59"/>
      <c r="F478" s="60"/>
      <c r="G478" s="61"/>
      <c r="H478" s="62"/>
      <c r="I478" s="77"/>
      <c r="J478" s="78"/>
      <c r="K478" s="79" t="str">
        <f t="shared" si="44"/>
        <v/>
      </c>
      <c r="L478" s="80"/>
      <c r="M478" s="77"/>
      <c r="N478" s="81" t="str">
        <f t="shared" si="42"/>
        <v/>
      </c>
      <c r="O478" s="82" t="str">
        <f t="shared" si="43"/>
        <v/>
      </c>
      <c r="S478" s="1">
        <f>COUNTIF($E$5:E478,E478)</f>
        <v>0</v>
      </c>
      <c r="T478" s="26" t="str">
        <f t="shared" si="46"/>
        <v/>
      </c>
      <c r="U478" s="30">
        <f t="shared" si="47"/>
        <v>0</v>
      </c>
    </row>
    <row r="479" spans="1:21" ht="16.5" customHeight="1" x14ac:dyDescent="0.4">
      <c r="A479" s="31" t="str">
        <f t="shared" si="45"/>
        <v>0</v>
      </c>
      <c r="C479" s="57"/>
      <c r="D479" s="58"/>
      <c r="E479" s="59"/>
      <c r="F479" s="60"/>
      <c r="G479" s="61"/>
      <c r="H479" s="62"/>
      <c r="I479" s="77"/>
      <c r="J479" s="78"/>
      <c r="K479" s="79" t="str">
        <f t="shared" si="44"/>
        <v/>
      </c>
      <c r="L479" s="80"/>
      <c r="M479" s="77"/>
      <c r="N479" s="81" t="str">
        <f t="shared" si="42"/>
        <v/>
      </c>
      <c r="O479" s="82" t="str">
        <f t="shared" si="43"/>
        <v/>
      </c>
      <c r="S479" s="1">
        <f>COUNTIF($E$5:E479,E479)</f>
        <v>0</v>
      </c>
      <c r="T479" s="26" t="str">
        <f t="shared" si="46"/>
        <v/>
      </c>
      <c r="U479" s="30">
        <f t="shared" si="47"/>
        <v>0</v>
      </c>
    </row>
    <row r="480" spans="1:21" ht="16.5" customHeight="1" x14ac:dyDescent="0.4">
      <c r="A480" s="31" t="str">
        <f t="shared" si="45"/>
        <v>0</v>
      </c>
      <c r="C480" s="57"/>
      <c r="D480" s="58"/>
      <c r="E480" s="59"/>
      <c r="F480" s="60"/>
      <c r="G480" s="61"/>
      <c r="H480" s="62"/>
      <c r="I480" s="77"/>
      <c r="J480" s="78"/>
      <c r="K480" s="79" t="str">
        <f t="shared" si="44"/>
        <v/>
      </c>
      <c r="L480" s="80"/>
      <c r="M480" s="77"/>
      <c r="N480" s="81" t="str">
        <f t="shared" si="42"/>
        <v/>
      </c>
      <c r="O480" s="82" t="str">
        <f t="shared" si="43"/>
        <v/>
      </c>
      <c r="S480" s="1">
        <f>COUNTIF($E$5:E480,E480)</f>
        <v>0</v>
      </c>
      <c r="T480" s="26" t="str">
        <f t="shared" si="46"/>
        <v/>
      </c>
      <c r="U480" s="30">
        <f t="shared" si="47"/>
        <v>0</v>
      </c>
    </row>
    <row r="481" spans="1:21" ht="16.5" customHeight="1" x14ac:dyDescent="0.4">
      <c r="A481" s="31" t="str">
        <f t="shared" si="45"/>
        <v>0</v>
      </c>
      <c r="C481" s="57"/>
      <c r="D481" s="58"/>
      <c r="E481" s="59"/>
      <c r="F481" s="60"/>
      <c r="G481" s="61"/>
      <c r="H481" s="62"/>
      <c r="I481" s="77"/>
      <c r="J481" s="78"/>
      <c r="K481" s="79" t="str">
        <f t="shared" si="44"/>
        <v/>
      </c>
      <c r="L481" s="80"/>
      <c r="M481" s="77"/>
      <c r="N481" s="81" t="str">
        <f t="shared" si="42"/>
        <v/>
      </c>
      <c r="O481" s="82" t="str">
        <f t="shared" si="43"/>
        <v/>
      </c>
      <c r="S481" s="1">
        <f>COUNTIF($E$5:E481,E481)</f>
        <v>0</v>
      </c>
      <c r="T481" s="26" t="str">
        <f t="shared" si="46"/>
        <v/>
      </c>
      <c r="U481" s="30">
        <f t="shared" si="47"/>
        <v>0</v>
      </c>
    </row>
    <row r="482" spans="1:21" ht="16.5" customHeight="1" x14ac:dyDescent="0.4">
      <c r="A482" s="31" t="str">
        <f t="shared" si="45"/>
        <v>0</v>
      </c>
      <c r="C482" s="57"/>
      <c r="D482" s="58"/>
      <c r="E482" s="59"/>
      <c r="F482" s="60"/>
      <c r="G482" s="61"/>
      <c r="H482" s="62"/>
      <c r="I482" s="77"/>
      <c r="J482" s="78"/>
      <c r="K482" s="79" t="str">
        <f t="shared" si="44"/>
        <v/>
      </c>
      <c r="L482" s="80"/>
      <c r="M482" s="77"/>
      <c r="N482" s="81" t="str">
        <f t="shared" si="42"/>
        <v/>
      </c>
      <c r="O482" s="82" t="str">
        <f t="shared" si="43"/>
        <v/>
      </c>
      <c r="S482" s="1">
        <f>COUNTIF($E$5:E482,E482)</f>
        <v>0</v>
      </c>
      <c r="T482" s="26" t="str">
        <f t="shared" si="46"/>
        <v/>
      </c>
      <c r="U482" s="30">
        <f t="shared" si="47"/>
        <v>0</v>
      </c>
    </row>
    <row r="483" spans="1:21" ht="16.5" customHeight="1" x14ac:dyDescent="0.4">
      <c r="A483" s="31" t="str">
        <f t="shared" si="45"/>
        <v>0</v>
      </c>
      <c r="C483" s="57"/>
      <c r="D483" s="58"/>
      <c r="E483" s="59"/>
      <c r="F483" s="60"/>
      <c r="G483" s="61"/>
      <c r="H483" s="62"/>
      <c r="I483" s="77"/>
      <c r="J483" s="78"/>
      <c r="K483" s="79" t="str">
        <f t="shared" si="44"/>
        <v/>
      </c>
      <c r="L483" s="80"/>
      <c r="M483" s="77"/>
      <c r="N483" s="81" t="str">
        <f t="shared" si="42"/>
        <v/>
      </c>
      <c r="O483" s="82" t="str">
        <f t="shared" si="43"/>
        <v/>
      </c>
      <c r="S483" s="1">
        <f>COUNTIF($E$5:E483,E483)</f>
        <v>0</v>
      </c>
      <c r="T483" s="26" t="str">
        <f t="shared" si="46"/>
        <v/>
      </c>
      <c r="U483" s="30">
        <f t="shared" si="47"/>
        <v>0</v>
      </c>
    </row>
    <row r="484" spans="1:21" ht="16.5" customHeight="1" x14ac:dyDescent="0.4">
      <c r="A484" s="31" t="str">
        <f t="shared" si="45"/>
        <v>0</v>
      </c>
      <c r="C484" s="57"/>
      <c r="D484" s="58"/>
      <c r="E484" s="59"/>
      <c r="F484" s="60"/>
      <c r="G484" s="61"/>
      <c r="H484" s="62"/>
      <c r="I484" s="77"/>
      <c r="J484" s="78"/>
      <c r="K484" s="79" t="str">
        <f t="shared" si="44"/>
        <v/>
      </c>
      <c r="L484" s="80"/>
      <c r="M484" s="77"/>
      <c r="N484" s="81" t="str">
        <f t="shared" si="42"/>
        <v/>
      </c>
      <c r="O484" s="82" t="str">
        <f t="shared" si="43"/>
        <v/>
      </c>
      <c r="S484" s="1">
        <f>COUNTIF($E$5:E484,E484)</f>
        <v>0</v>
      </c>
      <c r="T484" s="26" t="str">
        <f t="shared" si="46"/>
        <v/>
      </c>
      <c r="U484" s="30">
        <f t="shared" si="47"/>
        <v>0</v>
      </c>
    </row>
    <row r="485" spans="1:21" ht="16.5" customHeight="1" x14ac:dyDescent="0.4">
      <c r="A485" s="31" t="str">
        <f t="shared" si="45"/>
        <v>0</v>
      </c>
      <c r="C485" s="57"/>
      <c r="D485" s="58"/>
      <c r="E485" s="59"/>
      <c r="F485" s="60"/>
      <c r="G485" s="61"/>
      <c r="H485" s="62"/>
      <c r="I485" s="77"/>
      <c r="J485" s="78"/>
      <c r="K485" s="79" t="str">
        <f t="shared" si="44"/>
        <v/>
      </c>
      <c r="L485" s="80"/>
      <c r="M485" s="77"/>
      <c r="N485" s="81" t="str">
        <f t="shared" si="42"/>
        <v/>
      </c>
      <c r="O485" s="82" t="str">
        <f t="shared" si="43"/>
        <v/>
      </c>
      <c r="S485" s="1">
        <f>COUNTIF($E$5:E485,E485)</f>
        <v>0</v>
      </c>
      <c r="T485" s="26" t="str">
        <f t="shared" si="46"/>
        <v/>
      </c>
      <c r="U485" s="30">
        <f t="shared" si="47"/>
        <v>0</v>
      </c>
    </row>
    <row r="486" spans="1:21" ht="16.5" customHeight="1" x14ac:dyDescent="0.4">
      <c r="A486" s="31" t="str">
        <f t="shared" si="45"/>
        <v>0</v>
      </c>
      <c r="C486" s="57"/>
      <c r="D486" s="58"/>
      <c r="E486" s="59"/>
      <c r="F486" s="60"/>
      <c r="G486" s="61"/>
      <c r="H486" s="62"/>
      <c r="I486" s="77"/>
      <c r="J486" s="78"/>
      <c r="K486" s="79" t="str">
        <f t="shared" si="44"/>
        <v/>
      </c>
      <c r="L486" s="80"/>
      <c r="M486" s="77"/>
      <c r="N486" s="81" t="str">
        <f t="shared" si="42"/>
        <v/>
      </c>
      <c r="O486" s="82" t="str">
        <f t="shared" si="43"/>
        <v/>
      </c>
      <c r="S486" s="1">
        <f>COUNTIF($E$5:E486,E486)</f>
        <v>0</v>
      </c>
      <c r="T486" s="26" t="str">
        <f t="shared" si="46"/>
        <v/>
      </c>
      <c r="U486" s="30">
        <f t="shared" si="47"/>
        <v>0</v>
      </c>
    </row>
    <row r="487" spans="1:21" ht="16.5" customHeight="1" x14ac:dyDescent="0.4">
      <c r="A487" s="31" t="str">
        <f t="shared" si="45"/>
        <v>0</v>
      </c>
      <c r="C487" s="57"/>
      <c r="D487" s="58"/>
      <c r="E487" s="59"/>
      <c r="F487" s="60"/>
      <c r="G487" s="61"/>
      <c r="H487" s="62"/>
      <c r="I487" s="77"/>
      <c r="J487" s="78"/>
      <c r="K487" s="79" t="str">
        <f t="shared" si="44"/>
        <v/>
      </c>
      <c r="L487" s="80"/>
      <c r="M487" s="77"/>
      <c r="N487" s="81" t="str">
        <f t="shared" si="42"/>
        <v/>
      </c>
      <c r="O487" s="82" t="str">
        <f t="shared" si="43"/>
        <v/>
      </c>
      <c r="S487" s="1">
        <f>COUNTIF($E$5:E487,E487)</f>
        <v>0</v>
      </c>
      <c r="T487" s="26" t="str">
        <f t="shared" si="46"/>
        <v/>
      </c>
      <c r="U487" s="30">
        <f t="shared" si="47"/>
        <v>0</v>
      </c>
    </row>
    <row r="488" spans="1:21" ht="16.5" customHeight="1" x14ac:dyDescent="0.4">
      <c r="A488" s="31" t="str">
        <f t="shared" si="45"/>
        <v>0</v>
      </c>
      <c r="C488" s="57"/>
      <c r="D488" s="58"/>
      <c r="E488" s="59"/>
      <c r="F488" s="60"/>
      <c r="G488" s="61"/>
      <c r="H488" s="62"/>
      <c r="I488" s="77"/>
      <c r="J488" s="78"/>
      <c r="K488" s="79" t="str">
        <f t="shared" si="44"/>
        <v/>
      </c>
      <c r="L488" s="80"/>
      <c r="M488" s="77"/>
      <c r="N488" s="81" t="str">
        <f t="shared" si="42"/>
        <v/>
      </c>
      <c r="O488" s="82" t="str">
        <f t="shared" si="43"/>
        <v/>
      </c>
      <c r="S488" s="1">
        <f>COUNTIF($E$5:E488,E488)</f>
        <v>0</v>
      </c>
      <c r="T488" s="26" t="str">
        <f t="shared" si="46"/>
        <v/>
      </c>
      <c r="U488" s="30">
        <f t="shared" si="47"/>
        <v>0</v>
      </c>
    </row>
    <row r="489" spans="1:21" ht="16.5" customHeight="1" x14ac:dyDescent="0.4">
      <c r="A489" s="31" t="str">
        <f t="shared" si="45"/>
        <v>0</v>
      </c>
      <c r="C489" s="57"/>
      <c r="D489" s="58"/>
      <c r="E489" s="59"/>
      <c r="F489" s="60"/>
      <c r="G489" s="61"/>
      <c r="H489" s="62"/>
      <c r="I489" s="77"/>
      <c r="J489" s="78"/>
      <c r="K489" s="79" t="str">
        <f t="shared" si="44"/>
        <v/>
      </c>
      <c r="L489" s="80"/>
      <c r="M489" s="77"/>
      <c r="N489" s="81" t="str">
        <f t="shared" si="42"/>
        <v/>
      </c>
      <c r="O489" s="82" t="str">
        <f t="shared" si="43"/>
        <v/>
      </c>
      <c r="S489" s="1">
        <f>COUNTIF($E$5:E489,E489)</f>
        <v>0</v>
      </c>
      <c r="T489" s="26" t="str">
        <f t="shared" si="46"/>
        <v/>
      </c>
      <c r="U489" s="30">
        <f t="shared" si="47"/>
        <v>0</v>
      </c>
    </row>
    <row r="490" spans="1:21" ht="16.5" customHeight="1" x14ac:dyDescent="0.4">
      <c r="A490" s="31" t="str">
        <f t="shared" si="45"/>
        <v>0</v>
      </c>
      <c r="C490" s="57"/>
      <c r="D490" s="58"/>
      <c r="E490" s="59"/>
      <c r="F490" s="60"/>
      <c r="G490" s="61"/>
      <c r="H490" s="62"/>
      <c r="I490" s="77"/>
      <c r="J490" s="78"/>
      <c r="K490" s="79" t="str">
        <f t="shared" si="44"/>
        <v/>
      </c>
      <c r="L490" s="80"/>
      <c r="M490" s="77"/>
      <c r="N490" s="81" t="str">
        <f t="shared" si="42"/>
        <v/>
      </c>
      <c r="O490" s="82" t="str">
        <f t="shared" si="43"/>
        <v/>
      </c>
      <c r="S490" s="1">
        <f>COUNTIF($E$5:E490,E490)</f>
        <v>0</v>
      </c>
      <c r="T490" s="26" t="str">
        <f t="shared" si="46"/>
        <v/>
      </c>
      <c r="U490" s="30">
        <f t="shared" si="47"/>
        <v>0</v>
      </c>
    </row>
    <row r="491" spans="1:21" ht="16.5" customHeight="1" x14ac:dyDescent="0.4">
      <c r="A491" s="31" t="str">
        <f t="shared" si="45"/>
        <v>0</v>
      </c>
      <c r="C491" s="57"/>
      <c r="D491" s="58"/>
      <c r="E491" s="59"/>
      <c r="F491" s="60"/>
      <c r="G491" s="61"/>
      <c r="H491" s="62"/>
      <c r="I491" s="77"/>
      <c r="J491" s="78"/>
      <c r="K491" s="79" t="str">
        <f t="shared" si="44"/>
        <v/>
      </c>
      <c r="L491" s="80"/>
      <c r="M491" s="77"/>
      <c r="N491" s="81" t="str">
        <f t="shared" si="42"/>
        <v/>
      </c>
      <c r="O491" s="82" t="str">
        <f t="shared" si="43"/>
        <v/>
      </c>
      <c r="S491" s="1">
        <f>COUNTIF($E$5:E491,E491)</f>
        <v>0</v>
      </c>
      <c r="T491" s="26" t="str">
        <f t="shared" si="46"/>
        <v/>
      </c>
      <c r="U491" s="30">
        <f t="shared" si="47"/>
        <v>0</v>
      </c>
    </row>
    <row r="492" spans="1:21" ht="16.5" customHeight="1" x14ac:dyDescent="0.4">
      <c r="A492" s="31" t="str">
        <f t="shared" si="45"/>
        <v>0</v>
      </c>
      <c r="C492" s="57"/>
      <c r="D492" s="58"/>
      <c r="E492" s="59"/>
      <c r="F492" s="60"/>
      <c r="G492" s="61"/>
      <c r="H492" s="62"/>
      <c r="I492" s="77"/>
      <c r="J492" s="78"/>
      <c r="K492" s="79" t="str">
        <f t="shared" si="44"/>
        <v/>
      </c>
      <c r="L492" s="80"/>
      <c r="M492" s="77"/>
      <c r="N492" s="81" t="str">
        <f t="shared" si="42"/>
        <v/>
      </c>
      <c r="O492" s="82" t="str">
        <f t="shared" si="43"/>
        <v/>
      </c>
      <c r="S492" s="1">
        <f>COUNTIF($E$5:E492,E492)</f>
        <v>0</v>
      </c>
      <c r="T492" s="26" t="str">
        <f t="shared" si="46"/>
        <v/>
      </c>
      <c r="U492" s="30">
        <f t="shared" si="47"/>
        <v>0</v>
      </c>
    </row>
    <row r="493" spans="1:21" ht="16.5" customHeight="1" x14ac:dyDescent="0.4">
      <c r="A493" s="31" t="str">
        <f t="shared" si="45"/>
        <v>0</v>
      </c>
      <c r="C493" s="57"/>
      <c r="D493" s="58"/>
      <c r="E493" s="59"/>
      <c r="F493" s="60"/>
      <c r="G493" s="61"/>
      <c r="H493" s="62"/>
      <c r="I493" s="77"/>
      <c r="J493" s="78"/>
      <c r="K493" s="79" t="str">
        <f t="shared" si="44"/>
        <v/>
      </c>
      <c r="L493" s="80"/>
      <c r="M493" s="77"/>
      <c r="N493" s="81" t="str">
        <f t="shared" si="42"/>
        <v/>
      </c>
      <c r="O493" s="82" t="str">
        <f t="shared" si="43"/>
        <v/>
      </c>
      <c r="S493" s="1">
        <f>COUNTIF($E$5:E493,E493)</f>
        <v>0</v>
      </c>
      <c r="T493" s="26" t="str">
        <f t="shared" si="46"/>
        <v/>
      </c>
      <c r="U493" s="30">
        <f t="shared" si="47"/>
        <v>0</v>
      </c>
    </row>
    <row r="494" spans="1:21" ht="16.5" customHeight="1" x14ac:dyDescent="0.4">
      <c r="A494" s="31" t="str">
        <f t="shared" si="45"/>
        <v>0</v>
      </c>
      <c r="C494" s="57"/>
      <c r="D494" s="58"/>
      <c r="E494" s="59"/>
      <c r="F494" s="60"/>
      <c r="G494" s="61"/>
      <c r="H494" s="62"/>
      <c r="I494" s="77"/>
      <c r="J494" s="78"/>
      <c r="K494" s="79" t="str">
        <f t="shared" si="44"/>
        <v/>
      </c>
      <c r="L494" s="80"/>
      <c r="M494" s="77"/>
      <c r="N494" s="81" t="str">
        <f t="shared" si="42"/>
        <v/>
      </c>
      <c r="O494" s="82" t="str">
        <f t="shared" si="43"/>
        <v/>
      </c>
      <c r="S494" s="1">
        <f>COUNTIF($E$5:E494,E494)</f>
        <v>0</v>
      </c>
      <c r="T494" s="26" t="str">
        <f t="shared" si="46"/>
        <v/>
      </c>
      <c r="U494" s="30">
        <f t="shared" si="47"/>
        <v>0</v>
      </c>
    </row>
    <row r="495" spans="1:21" ht="16.5" customHeight="1" x14ac:dyDescent="0.4">
      <c r="A495" s="31" t="str">
        <f t="shared" si="45"/>
        <v>0</v>
      </c>
      <c r="C495" s="57"/>
      <c r="D495" s="58"/>
      <c r="E495" s="59"/>
      <c r="F495" s="60"/>
      <c r="G495" s="61"/>
      <c r="H495" s="62"/>
      <c r="I495" s="77"/>
      <c r="J495" s="78"/>
      <c r="K495" s="79" t="str">
        <f t="shared" si="44"/>
        <v/>
      </c>
      <c r="L495" s="80"/>
      <c r="M495" s="77"/>
      <c r="N495" s="81" t="str">
        <f t="shared" si="42"/>
        <v/>
      </c>
      <c r="O495" s="82" t="str">
        <f t="shared" si="43"/>
        <v/>
      </c>
      <c r="S495" s="1">
        <f>COUNTIF($E$5:E495,E495)</f>
        <v>0</v>
      </c>
      <c r="T495" s="26" t="str">
        <f t="shared" si="46"/>
        <v/>
      </c>
      <c r="U495" s="30">
        <f t="shared" si="47"/>
        <v>0</v>
      </c>
    </row>
    <row r="496" spans="1:21" ht="16.5" customHeight="1" x14ac:dyDescent="0.4">
      <c r="A496" s="31" t="str">
        <f t="shared" si="45"/>
        <v>0</v>
      </c>
      <c r="C496" s="57"/>
      <c r="D496" s="58"/>
      <c r="E496" s="59"/>
      <c r="F496" s="60"/>
      <c r="G496" s="61"/>
      <c r="H496" s="62"/>
      <c r="I496" s="77"/>
      <c r="J496" s="78"/>
      <c r="K496" s="79" t="str">
        <f t="shared" si="44"/>
        <v/>
      </c>
      <c r="L496" s="80"/>
      <c r="M496" s="77"/>
      <c r="N496" s="81" t="str">
        <f t="shared" si="42"/>
        <v/>
      </c>
      <c r="O496" s="82" t="str">
        <f t="shared" si="43"/>
        <v/>
      </c>
      <c r="S496" s="1">
        <f>COUNTIF($E$5:E496,E496)</f>
        <v>0</v>
      </c>
      <c r="T496" s="26" t="str">
        <f t="shared" si="46"/>
        <v/>
      </c>
      <c r="U496" s="30">
        <f t="shared" si="47"/>
        <v>0</v>
      </c>
    </row>
    <row r="497" spans="1:21" ht="16.5" customHeight="1" x14ac:dyDescent="0.4">
      <c r="A497" s="31" t="str">
        <f t="shared" si="45"/>
        <v>0</v>
      </c>
      <c r="C497" s="57"/>
      <c r="D497" s="58"/>
      <c r="E497" s="59"/>
      <c r="F497" s="60"/>
      <c r="G497" s="61"/>
      <c r="H497" s="62"/>
      <c r="I497" s="77"/>
      <c r="J497" s="78"/>
      <c r="K497" s="79" t="str">
        <f t="shared" si="44"/>
        <v/>
      </c>
      <c r="L497" s="80"/>
      <c r="M497" s="77"/>
      <c r="N497" s="81" t="str">
        <f t="shared" si="42"/>
        <v/>
      </c>
      <c r="O497" s="82" t="str">
        <f t="shared" si="43"/>
        <v/>
      </c>
      <c r="S497" s="1">
        <f>COUNTIF($E$5:E497,E497)</f>
        <v>0</v>
      </c>
      <c r="T497" s="26" t="str">
        <f t="shared" si="46"/>
        <v/>
      </c>
      <c r="U497" s="30">
        <f t="shared" si="47"/>
        <v>0</v>
      </c>
    </row>
    <row r="498" spans="1:21" ht="16.5" customHeight="1" x14ac:dyDescent="0.4">
      <c r="A498" s="31" t="str">
        <f t="shared" si="45"/>
        <v>0</v>
      </c>
      <c r="C498" s="57"/>
      <c r="D498" s="58"/>
      <c r="E498" s="59"/>
      <c r="F498" s="60"/>
      <c r="G498" s="61"/>
      <c r="H498" s="62"/>
      <c r="I498" s="77"/>
      <c r="J498" s="78"/>
      <c r="K498" s="79" t="str">
        <f t="shared" si="44"/>
        <v/>
      </c>
      <c r="L498" s="80"/>
      <c r="M498" s="77"/>
      <c r="N498" s="81" t="str">
        <f t="shared" si="42"/>
        <v/>
      </c>
      <c r="O498" s="82" t="str">
        <f t="shared" si="43"/>
        <v/>
      </c>
      <c r="S498" s="1">
        <f>COUNTIF($E$5:E498,E498)</f>
        <v>0</v>
      </c>
      <c r="T498" s="26" t="str">
        <f t="shared" si="46"/>
        <v/>
      </c>
      <c r="U498" s="30">
        <f t="shared" si="47"/>
        <v>0</v>
      </c>
    </row>
    <row r="499" spans="1:21" ht="16.5" customHeight="1" x14ac:dyDescent="0.4">
      <c r="A499" s="31" t="str">
        <f t="shared" si="45"/>
        <v>0</v>
      </c>
      <c r="C499" s="57"/>
      <c r="D499" s="58"/>
      <c r="E499" s="59"/>
      <c r="F499" s="60"/>
      <c r="G499" s="61"/>
      <c r="H499" s="62"/>
      <c r="I499" s="77"/>
      <c r="J499" s="78"/>
      <c r="K499" s="79" t="str">
        <f t="shared" si="44"/>
        <v/>
      </c>
      <c r="L499" s="80"/>
      <c r="M499" s="77"/>
      <c r="N499" s="81" t="str">
        <f t="shared" si="42"/>
        <v/>
      </c>
      <c r="O499" s="82" t="str">
        <f t="shared" si="43"/>
        <v/>
      </c>
      <c r="S499" s="1">
        <f>COUNTIF($E$5:E499,E499)</f>
        <v>0</v>
      </c>
      <c r="T499" s="26" t="str">
        <f t="shared" si="46"/>
        <v/>
      </c>
      <c r="U499" s="30">
        <f t="shared" si="47"/>
        <v>0</v>
      </c>
    </row>
    <row r="500" spans="1:21" ht="16.5" customHeight="1" x14ac:dyDescent="0.4">
      <c r="A500" s="31" t="str">
        <f t="shared" si="45"/>
        <v>0</v>
      </c>
      <c r="C500" s="57"/>
      <c r="D500" s="58"/>
      <c r="E500" s="59"/>
      <c r="F500" s="60"/>
      <c r="G500" s="61"/>
      <c r="H500" s="62"/>
      <c r="I500" s="77"/>
      <c r="J500" s="78"/>
      <c r="K500" s="79" t="str">
        <f t="shared" si="44"/>
        <v/>
      </c>
      <c r="L500" s="80"/>
      <c r="M500" s="77"/>
      <c r="N500" s="81" t="str">
        <f t="shared" si="42"/>
        <v/>
      </c>
      <c r="O500" s="82" t="str">
        <f t="shared" si="43"/>
        <v/>
      </c>
      <c r="S500" s="1">
        <f>COUNTIF($E$5:E500,E500)</f>
        <v>0</v>
      </c>
      <c r="T500" s="26" t="str">
        <f t="shared" si="46"/>
        <v/>
      </c>
      <c r="U500" s="30">
        <f t="shared" si="47"/>
        <v>0</v>
      </c>
    </row>
    <row r="501" spans="1:21" ht="16.5" customHeight="1" x14ac:dyDescent="0.4">
      <c r="A501" s="31" t="str">
        <f t="shared" si="45"/>
        <v>0</v>
      </c>
      <c r="C501" s="57"/>
      <c r="D501" s="58"/>
      <c r="E501" s="59"/>
      <c r="F501" s="60"/>
      <c r="G501" s="61"/>
      <c r="H501" s="62"/>
      <c r="I501" s="77"/>
      <c r="J501" s="78"/>
      <c r="K501" s="79" t="str">
        <f t="shared" si="44"/>
        <v/>
      </c>
      <c r="L501" s="80"/>
      <c r="M501" s="77"/>
      <c r="N501" s="81" t="str">
        <f t="shared" si="42"/>
        <v/>
      </c>
      <c r="O501" s="82" t="str">
        <f t="shared" si="43"/>
        <v/>
      </c>
      <c r="S501" s="1">
        <f>COUNTIF($E$5:E501,E501)</f>
        <v>0</v>
      </c>
      <c r="T501" s="26" t="str">
        <f t="shared" si="46"/>
        <v/>
      </c>
      <c r="U501" s="30">
        <f t="shared" si="47"/>
        <v>0</v>
      </c>
    </row>
    <row r="502" spans="1:21" ht="16.5" customHeight="1" x14ac:dyDescent="0.4">
      <c r="A502" s="31" t="str">
        <f t="shared" si="45"/>
        <v>0</v>
      </c>
      <c r="C502" s="57"/>
      <c r="D502" s="58"/>
      <c r="E502" s="59"/>
      <c r="F502" s="60"/>
      <c r="G502" s="61"/>
      <c r="H502" s="62"/>
      <c r="I502" s="77"/>
      <c r="J502" s="78"/>
      <c r="K502" s="79" t="str">
        <f t="shared" si="44"/>
        <v/>
      </c>
      <c r="L502" s="80"/>
      <c r="M502" s="77"/>
      <c r="N502" s="81" t="str">
        <f t="shared" si="42"/>
        <v/>
      </c>
      <c r="O502" s="82" t="str">
        <f t="shared" si="43"/>
        <v/>
      </c>
      <c r="S502" s="1">
        <f>COUNTIF($E$5:E502,E502)</f>
        <v>0</v>
      </c>
      <c r="T502" s="26" t="str">
        <f t="shared" si="46"/>
        <v/>
      </c>
      <c r="U502" s="30">
        <f t="shared" si="47"/>
        <v>0</v>
      </c>
    </row>
    <row r="503" spans="1:21" ht="16.5" customHeight="1" x14ac:dyDescent="0.4">
      <c r="A503" s="31" t="str">
        <f t="shared" si="45"/>
        <v>0</v>
      </c>
      <c r="C503" s="57"/>
      <c r="D503" s="58"/>
      <c r="E503" s="59"/>
      <c r="F503" s="60"/>
      <c r="G503" s="61"/>
      <c r="H503" s="62"/>
      <c r="I503" s="77"/>
      <c r="J503" s="78"/>
      <c r="K503" s="79" t="str">
        <f t="shared" si="44"/>
        <v/>
      </c>
      <c r="L503" s="80"/>
      <c r="M503" s="77"/>
      <c r="N503" s="81" t="str">
        <f t="shared" si="42"/>
        <v/>
      </c>
      <c r="O503" s="82" t="str">
        <f t="shared" si="43"/>
        <v/>
      </c>
      <c r="S503" s="1">
        <f>COUNTIF($E$5:E503,E503)</f>
        <v>0</v>
      </c>
      <c r="T503" s="26" t="str">
        <f t="shared" si="46"/>
        <v/>
      </c>
      <c r="U503" s="30">
        <f t="shared" si="47"/>
        <v>0</v>
      </c>
    </row>
    <row r="504" spans="1:21" ht="16.5" customHeight="1" x14ac:dyDescent="0.4">
      <c r="A504" s="31" t="str">
        <f t="shared" si="45"/>
        <v>0</v>
      </c>
      <c r="C504" s="57"/>
      <c r="D504" s="58"/>
      <c r="E504" s="59"/>
      <c r="F504" s="60"/>
      <c r="G504" s="61"/>
      <c r="H504" s="62"/>
      <c r="I504" s="77"/>
      <c r="J504" s="78"/>
      <c r="K504" s="79" t="str">
        <f t="shared" si="44"/>
        <v/>
      </c>
      <c r="L504" s="80"/>
      <c r="M504" s="77"/>
      <c r="N504" s="81" t="str">
        <f t="shared" si="42"/>
        <v/>
      </c>
      <c r="O504" s="82" t="str">
        <f t="shared" si="43"/>
        <v/>
      </c>
      <c r="S504" s="1">
        <f>COUNTIF($E$5:E504,E504)</f>
        <v>0</v>
      </c>
      <c r="T504" s="26" t="str">
        <f t="shared" si="46"/>
        <v/>
      </c>
      <c r="U504" s="30">
        <f t="shared" si="47"/>
        <v>0</v>
      </c>
    </row>
    <row r="505" spans="1:21" ht="16.5" customHeight="1" x14ac:dyDescent="0.4">
      <c r="A505" s="31" t="str">
        <f t="shared" si="45"/>
        <v>0</v>
      </c>
      <c r="C505" s="57"/>
      <c r="D505" s="58"/>
      <c r="E505" s="59"/>
      <c r="F505" s="60"/>
      <c r="G505" s="61"/>
      <c r="H505" s="62"/>
      <c r="I505" s="77"/>
      <c r="J505" s="78"/>
      <c r="K505" s="79" t="str">
        <f t="shared" si="44"/>
        <v/>
      </c>
      <c r="L505" s="80"/>
      <c r="M505" s="77"/>
      <c r="N505" s="81" t="str">
        <f t="shared" si="42"/>
        <v/>
      </c>
      <c r="O505" s="82" t="str">
        <f t="shared" si="43"/>
        <v/>
      </c>
      <c r="S505" s="1">
        <f>COUNTIF($E$5:E505,E505)</f>
        <v>0</v>
      </c>
      <c r="T505" s="26" t="str">
        <f t="shared" si="46"/>
        <v/>
      </c>
      <c r="U505" s="30">
        <f t="shared" si="47"/>
        <v>0</v>
      </c>
    </row>
    <row r="506" spans="1:21" ht="16.5" customHeight="1" x14ac:dyDescent="0.4">
      <c r="A506" s="31" t="str">
        <f t="shared" si="45"/>
        <v>0</v>
      </c>
      <c r="C506" s="57"/>
      <c r="D506" s="58"/>
      <c r="E506" s="59"/>
      <c r="F506" s="60"/>
      <c r="G506" s="61"/>
      <c r="H506" s="62"/>
      <c r="I506" s="77"/>
      <c r="J506" s="78"/>
      <c r="K506" s="79" t="str">
        <f t="shared" si="44"/>
        <v/>
      </c>
      <c r="L506" s="80"/>
      <c r="M506" s="77"/>
      <c r="N506" s="81" t="str">
        <f t="shared" si="42"/>
        <v/>
      </c>
      <c r="O506" s="82" t="str">
        <f t="shared" si="43"/>
        <v/>
      </c>
      <c r="S506" s="1">
        <f>COUNTIF($E$5:E506,E506)</f>
        <v>0</v>
      </c>
      <c r="T506" s="26" t="str">
        <f t="shared" si="46"/>
        <v/>
      </c>
      <c r="U506" s="30">
        <f t="shared" si="47"/>
        <v>0</v>
      </c>
    </row>
    <row r="507" spans="1:21" ht="16.5" customHeight="1" x14ac:dyDescent="0.4">
      <c r="A507" s="31" t="str">
        <f t="shared" si="45"/>
        <v>0</v>
      </c>
      <c r="C507" s="57"/>
      <c r="D507" s="58"/>
      <c r="E507" s="59"/>
      <c r="F507" s="60"/>
      <c r="G507" s="61"/>
      <c r="H507" s="62"/>
      <c r="I507" s="77"/>
      <c r="J507" s="78"/>
      <c r="K507" s="79" t="str">
        <f t="shared" si="44"/>
        <v/>
      </c>
      <c r="L507" s="80"/>
      <c r="M507" s="77"/>
      <c r="N507" s="81" t="str">
        <f t="shared" si="42"/>
        <v/>
      </c>
      <c r="O507" s="82" t="str">
        <f t="shared" si="43"/>
        <v/>
      </c>
      <c r="S507" s="1">
        <f>COUNTIF($E$5:E507,E507)</f>
        <v>0</v>
      </c>
      <c r="T507" s="26" t="str">
        <f t="shared" si="46"/>
        <v/>
      </c>
      <c r="U507" s="30">
        <f t="shared" si="47"/>
        <v>0</v>
      </c>
    </row>
    <row r="508" spans="1:21" ht="16.5" customHeight="1" x14ac:dyDescent="0.4">
      <c r="A508" s="31" t="str">
        <f t="shared" si="45"/>
        <v>0</v>
      </c>
      <c r="C508" s="57"/>
      <c r="D508" s="58"/>
      <c r="E508" s="59"/>
      <c r="F508" s="60"/>
      <c r="G508" s="61"/>
      <c r="H508" s="62"/>
      <c r="I508" s="77"/>
      <c r="J508" s="78"/>
      <c r="K508" s="79" t="str">
        <f t="shared" si="44"/>
        <v/>
      </c>
      <c r="L508" s="80"/>
      <c r="M508" s="77"/>
      <c r="N508" s="81" t="str">
        <f t="shared" si="42"/>
        <v/>
      </c>
      <c r="O508" s="82" t="str">
        <f t="shared" si="43"/>
        <v/>
      </c>
      <c r="S508" s="1">
        <f>COUNTIF($E$5:E508,E508)</f>
        <v>0</v>
      </c>
      <c r="T508" s="26" t="str">
        <f t="shared" si="46"/>
        <v/>
      </c>
      <c r="U508" s="30">
        <f t="shared" si="47"/>
        <v>0</v>
      </c>
    </row>
    <row r="509" spans="1:21" ht="16.5" customHeight="1" x14ac:dyDescent="0.4">
      <c r="A509" s="31" t="str">
        <f t="shared" si="45"/>
        <v>0</v>
      </c>
      <c r="C509" s="57"/>
      <c r="D509" s="58"/>
      <c r="E509" s="59"/>
      <c r="F509" s="60"/>
      <c r="G509" s="61"/>
      <c r="H509" s="62"/>
      <c r="I509" s="77"/>
      <c r="J509" s="78"/>
      <c r="K509" s="79" t="str">
        <f t="shared" si="44"/>
        <v/>
      </c>
      <c r="L509" s="80"/>
      <c r="M509" s="77"/>
      <c r="N509" s="81" t="str">
        <f t="shared" si="42"/>
        <v/>
      </c>
      <c r="O509" s="82" t="str">
        <f t="shared" si="43"/>
        <v/>
      </c>
      <c r="S509" s="1">
        <f>COUNTIF($E$5:E509,E509)</f>
        <v>0</v>
      </c>
      <c r="T509" s="26" t="str">
        <f t="shared" si="46"/>
        <v/>
      </c>
      <c r="U509" s="30">
        <f t="shared" si="47"/>
        <v>0</v>
      </c>
    </row>
    <row r="510" spans="1:21" ht="16.5" customHeight="1" x14ac:dyDescent="0.4">
      <c r="A510" s="31" t="str">
        <f t="shared" si="45"/>
        <v>0</v>
      </c>
      <c r="C510" s="57"/>
      <c r="D510" s="58"/>
      <c r="E510" s="59"/>
      <c r="F510" s="60"/>
      <c r="G510" s="61"/>
      <c r="H510" s="62"/>
      <c r="I510" s="77"/>
      <c r="J510" s="78"/>
      <c r="K510" s="79" t="str">
        <f t="shared" si="44"/>
        <v/>
      </c>
      <c r="L510" s="80"/>
      <c r="M510" s="77"/>
      <c r="N510" s="81" t="str">
        <f t="shared" si="42"/>
        <v/>
      </c>
      <c r="O510" s="82" t="str">
        <f t="shared" si="43"/>
        <v/>
      </c>
      <c r="S510" s="1">
        <f>COUNTIF($E$5:E510,E510)</f>
        <v>0</v>
      </c>
      <c r="T510" s="26" t="str">
        <f t="shared" si="46"/>
        <v/>
      </c>
      <c r="U510" s="30">
        <f t="shared" si="47"/>
        <v>0</v>
      </c>
    </row>
    <row r="511" spans="1:21" ht="16.5" customHeight="1" x14ac:dyDescent="0.4">
      <c r="A511" s="31" t="str">
        <f t="shared" si="45"/>
        <v>0</v>
      </c>
      <c r="C511" s="57"/>
      <c r="D511" s="58"/>
      <c r="E511" s="59"/>
      <c r="F511" s="60"/>
      <c r="G511" s="61"/>
      <c r="H511" s="62"/>
      <c r="I511" s="77"/>
      <c r="J511" s="78"/>
      <c r="K511" s="79" t="str">
        <f t="shared" si="44"/>
        <v/>
      </c>
      <c r="L511" s="80"/>
      <c r="M511" s="77"/>
      <c r="N511" s="81" t="str">
        <f t="shared" si="42"/>
        <v/>
      </c>
      <c r="O511" s="82" t="str">
        <f t="shared" si="43"/>
        <v/>
      </c>
      <c r="S511" s="1">
        <f>COUNTIF($E$5:E511,E511)</f>
        <v>0</v>
      </c>
      <c r="T511" s="26" t="str">
        <f t="shared" si="46"/>
        <v/>
      </c>
      <c r="U511" s="30">
        <f t="shared" si="47"/>
        <v>0</v>
      </c>
    </row>
    <row r="512" spans="1:21" ht="16.5" customHeight="1" x14ac:dyDescent="0.4">
      <c r="A512" s="31" t="str">
        <f t="shared" si="45"/>
        <v>0</v>
      </c>
      <c r="C512" s="57"/>
      <c r="D512" s="58"/>
      <c r="E512" s="59"/>
      <c r="F512" s="60"/>
      <c r="G512" s="61"/>
      <c r="H512" s="62"/>
      <c r="I512" s="77"/>
      <c r="J512" s="78"/>
      <c r="K512" s="79" t="str">
        <f t="shared" si="44"/>
        <v/>
      </c>
      <c r="L512" s="80"/>
      <c r="M512" s="77"/>
      <c r="N512" s="81" t="str">
        <f t="shared" si="42"/>
        <v/>
      </c>
      <c r="O512" s="82" t="str">
        <f t="shared" si="43"/>
        <v/>
      </c>
      <c r="S512" s="1">
        <f>COUNTIF($E$5:E512,E512)</f>
        <v>0</v>
      </c>
      <c r="T512" s="26" t="str">
        <f t="shared" si="46"/>
        <v/>
      </c>
      <c r="U512" s="30">
        <f t="shared" si="47"/>
        <v>0</v>
      </c>
    </row>
    <row r="513" spans="1:21" ht="16.5" customHeight="1" x14ac:dyDescent="0.4">
      <c r="A513" s="31" t="str">
        <f t="shared" si="45"/>
        <v>0</v>
      </c>
      <c r="C513" s="57"/>
      <c r="D513" s="58"/>
      <c r="E513" s="59"/>
      <c r="F513" s="60"/>
      <c r="G513" s="61"/>
      <c r="H513" s="62"/>
      <c r="I513" s="77"/>
      <c r="J513" s="78"/>
      <c r="K513" s="79" t="str">
        <f t="shared" si="44"/>
        <v/>
      </c>
      <c r="L513" s="80"/>
      <c r="M513" s="77"/>
      <c r="N513" s="81" t="str">
        <f t="shared" si="42"/>
        <v/>
      </c>
      <c r="O513" s="82" t="str">
        <f t="shared" si="43"/>
        <v/>
      </c>
      <c r="S513" s="1">
        <f>COUNTIF($E$5:E513,E513)</f>
        <v>0</v>
      </c>
      <c r="T513" s="26" t="str">
        <f t="shared" si="46"/>
        <v/>
      </c>
      <c r="U513" s="30">
        <f t="shared" si="47"/>
        <v>0</v>
      </c>
    </row>
    <row r="514" spans="1:21" ht="16.5" customHeight="1" x14ac:dyDescent="0.4">
      <c r="A514" s="31" t="str">
        <f t="shared" si="45"/>
        <v>0</v>
      </c>
      <c r="C514" s="57"/>
      <c r="D514" s="58"/>
      <c r="E514" s="59"/>
      <c r="F514" s="60"/>
      <c r="G514" s="61"/>
      <c r="H514" s="62"/>
      <c r="I514" s="77"/>
      <c r="J514" s="78"/>
      <c r="K514" s="79" t="str">
        <f t="shared" si="44"/>
        <v/>
      </c>
      <c r="L514" s="80"/>
      <c r="M514" s="77"/>
      <c r="N514" s="81" t="str">
        <f t="shared" ref="N514:N574" si="48">IF(I514+J514+L514+M514=0,"",N513+L514-M514)</f>
        <v/>
      </c>
      <c r="O514" s="82" t="str">
        <f t="shared" ref="O514:O574" si="49">IFERROR(K514+N514,"")</f>
        <v/>
      </c>
      <c r="S514" s="1">
        <f>COUNTIF($E$5:E514,E514)</f>
        <v>0</v>
      </c>
      <c r="T514" s="26" t="str">
        <f t="shared" si="46"/>
        <v/>
      </c>
      <c r="U514" s="30">
        <f t="shared" si="47"/>
        <v>0</v>
      </c>
    </row>
    <row r="515" spans="1:21" ht="16.5" customHeight="1" x14ac:dyDescent="0.4">
      <c r="A515" s="31" t="str">
        <f t="shared" si="45"/>
        <v>0</v>
      </c>
      <c r="C515" s="57"/>
      <c r="D515" s="58"/>
      <c r="E515" s="59"/>
      <c r="F515" s="60"/>
      <c r="G515" s="61"/>
      <c r="H515" s="62"/>
      <c r="I515" s="77"/>
      <c r="J515" s="78"/>
      <c r="K515" s="79" t="str">
        <f t="shared" ref="K515:K574" si="50">IF(I515+J515+L515+M515=0,"",K514+I515-J515)</f>
        <v/>
      </c>
      <c r="L515" s="80"/>
      <c r="M515" s="77"/>
      <c r="N515" s="81" t="str">
        <f t="shared" si="48"/>
        <v/>
      </c>
      <c r="O515" s="82" t="str">
        <f t="shared" si="49"/>
        <v/>
      </c>
      <c r="S515" s="1">
        <f>COUNTIF($E$5:E515,E515)</f>
        <v>0</v>
      </c>
      <c r="T515" s="26" t="str">
        <f t="shared" si="46"/>
        <v/>
      </c>
      <c r="U515" s="30">
        <f t="shared" si="47"/>
        <v>0</v>
      </c>
    </row>
    <row r="516" spans="1:21" ht="16.5" customHeight="1" x14ac:dyDescent="0.4">
      <c r="A516" s="31" t="str">
        <f t="shared" si="45"/>
        <v>0</v>
      </c>
      <c r="C516" s="57"/>
      <c r="D516" s="58"/>
      <c r="E516" s="59"/>
      <c r="F516" s="60"/>
      <c r="G516" s="61"/>
      <c r="H516" s="62"/>
      <c r="I516" s="77"/>
      <c r="J516" s="78"/>
      <c r="K516" s="79" t="str">
        <f t="shared" si="50"/>
        <v/>
      </c>
      <c r="L516" s="80"/>
      <c r="M516" s="77"/>
      <c r="N516" s="81" t="str">
        <f t="shared" si="48"/>
        <v/>
      </c>
      <c r="O516" s="82" t="str">
        <f t="shared" si="49"/>
        <v/>
      </c>
      <c r="S516" s="1">
        <f>COUNTIF($E$5:E516,E516)</f>
        <v>0</v>
      </c>
      <c r="T516" s="26" t="str">
        <f t="shared" si="46"/>
        <v/>
      </c>
      <c r="U516" s="30">
        <f t="shared" si="47"/>
        <v>0</v>
      </c>
    </row>
    <row r="517" spans="1:21" ht="16.5" customHeight="1" x14ac:dyDescent="0.4">
      <c r="A517" s="31" t="str">
        <f t="shared" si="45"/>
        <v>0</v>
      </c>
      <c r="C517" s="57"/>
      <c r="D517" s="58"/>
      <c r="E517" s="59"/>
      <c r="F517" s="60"/>
      <c r="G517" s="61"/>
      <c r="H517" s="62"/>
      <c r="I517" s="77"/>
      <c r="J517" s="78"/>
      <c r="K517" s="79" t="str">
        <f t="shared" si="50"/>
        <v/>
      </c>
      <c r="L517" s="80"/>
      <c r="M517" s="77"/>
      <c r="N517" s="81" t="str">
        <f t="shared" si="48"/>
        <v/>
      </c>
      <c r="O517" s="82" t="str">
        <f t="shared" si="49"/>
        <v/>
      </c>
      <c r="S517" s="1">
        <f>COUNTIF($E$5:E517,E517)</f>
        <v>0</v>
      </c>
      <c r="T517" s="26" t="str">
        <f t="shared" si="46"/>
        <v/>
      </c>
      <c r="U517" s="30">
        <f t="shared" si="47"/>
        <v>0</v>
      </c>
    </row>
    <row r="518" spans="1:21" ht="16.5" customHeight="1" x14ac:dyDescent="0.4">
      <c r="A518" s="31" t="str">
        <f t="shared" ref="A518:A581" si="51">CONCATENATE(S518,E518)</f>
        <v>0</v>
      </c>
      <c r="C518" s="57"/>
      <c r="D518" s="58"/>
      <c r="E518" s="59"/>
      <c r="F518" s="60"/>
      <c r="G518" s="61"/>
      <c r="H518" s="62"/>
      <c r="I518" s="77"/>
      <c r="J518" s="78"/>
      <c r="K518" s="79" t="str">
        <f t="shared" si="50"/>
        <v/>
      </c>
      <c r="L518" s="80"/>
      <c r="M518" s="77"/>
      <c r="N518" s="81" t="str">
        <f t="shared" si="48"/>
        <v/>
      </c>
      <c r="O518" s="82" t="str">
        <f t="shared" si="49"/>
        <v/>
      </c>
      <c r="S518" s="1">
        <f>COUNTIF($E$5:E518,E518)</f>
        <v>0</v>
      </c>
      <c r="T518" s="26" t="str">
        <f t="shared" ref="T518:T581" si="52">C518&amp;E518</f>
        <v/>
      </c>
      <c r="U518" s="30">
        <f t="shared" ref="U518:U581" si="53">I518-J518+L518-M518</f>
        <v>0</v>
      </c>
    </row>
    <row r="519" spans="1:21" ht="16.5" customHeight="1" x14ac:dyDescent="0.4">
      <c r="A519" s="31" t="str">
        <f t="shared" si="51"/>
        <v>0</v>
      </c>
      <c r="C519" s="57"/>
      <c r="D519" s="58"/>
      <c r="E519" s="59"/>
      <c r="F519" s="60"/>
      <c r="G519" s="61"/>
      <c r="H519" s="62"/>
      <c r="I519" s="77"/>
      <c r="J519" s="78"/>
      <c r="K519" s="79" t="str">
        <f t="shared" si="50"/>
        <v/>
      </c>
      <c r="L519" s="80"/>
      <c r="M519" s="77"/>
      <c r="N519" s="81" t="str">
        <f t="shared" si="48"/>
        <v/>
      </c>
      <c r="O519" s="82" t="str">
        <f t="shared" si="49"/>
        <v/>
      </c>
      <c r="S519" s="1">
        <f>COUNTIF($E$5:E519,E519)</f>
        <v>0</v>
      </c>
      <c r="T519" s="26" t="str">
        <f t="shared" si="52"/>
        <v/>
      </c>
      <c r="U519" s="30">
        <f t="shared" si="53"/>
        <v>0</v>
      </c>
    </row>
    <row r="520" spans="1:21" ht="16.5" customHeight="1" x14ac:dyDescent="0.4">
      <c r="A520" s="31" t="str">
        <f t="shared" si="51"/>
        <v>0</v>
      </c>
      <c r="C520" s="57"/>
      <c r="D520" s="58"/>
      <c r="E520" s="59"/>
      <c r="F520" s="60"/>
      <c r="G520" s="61"/>
      <c r="H520" s="62"/>
      <c r="I520" s="77"/>
      <c r="J520" s="78"/>
      <c r="K520" s="79" t="str">
        <f t="shared" si="50"/>
        <v/>
      </c>
      <c r="L520" s="80"/>
      <c r="M520" s="77"/>
      <c r="N520" s="81" t="str">
        <f t="shared" si="48"/>
        <v/>
      </c>
      <c r="O520" s="82" t="str">
        <f t="shared" si="49"/>
        <v/>
      </c>
      <c r="S520" s="1">
        <f>COUNTIF($E$5:E520,E520)</f>
        <v>0</v>
      </c>
      <c r="T520" s="26" t="str">
        <f t="shared" si="52"/>
        <v/>
      </c>
      <c r="U520" s="30">
        <f t="shared" si="53"/>
        <v>0</v>
      </c>
    </row>
    <row r="521" spans="1:21" ht="16.5" customHeight="1" x14ac:dyDescent="0.4">
      <c r="A521" s="31" t="str">
        <f t="shared" si="51"/>
        <v>0</v>
      </c>
      <c r="C521" s="57"/>
      <c r="D521" s="58"/>
      <c r="E521" s="59"/>
      <c r="F521" s="60"/>
      <c r="G521" s="61"/>
      <c r="H521" s="62"/>
      <c r="I521" s="77"/>
      <c r="J521" s="78"/>
      <c r="K521" s="79" t="str">
        <f t="shared" si="50"/>
        <v/>
      </c>
      <c r="L521" s="80"/>
      <c r="M521" s="77"/>
      <c r="N521" s="81" t="str">
        <f t="shared" si="48"/>
        <v/>
      </c>
      <c r="O521" s="82" t="str">
        <f t="shared" si="49"/>
        <v/>
      </c>
      <c r="S521" s="1">
        <f>COUNTIF($E$5:E521,E521)</f>
        <v>0</v>
      </c>
      <c r="T521" s="26" t="str">
        <f t="shared" si="52"/>
        <v/>
      </c>
      <c r="U521" s="30">
        <f t="shared" si="53"/>
        <v>0</v>
      </c>
    </row>
    <row r="522" spans="1:21" ht="16.5" customHeight="1" x14ac:dyDescent="0.4">
      <c r="A522" s="31" t="str">
        <f t="shared" si="51"/>
        <v>0</v>
      </c>
      <c r="C522" s="57"/>
      <c r="D522" s="58"/>
      <c r="E522" s="59"/>
      <c r="F522" s="60"/>
      <c r="G522" s="61"/>
      <c r="H522" s="62"/>
      <c r="I522" s="77"/>
      <c r="J522" s="78"/>
      <c r="K522" s="79" t="str">
        <f t="shared" si="50"/>
        <v/>
      </c>
      <c r="L522" s="80"/>
      <c r="M522" s="77"/>
      <c r="N522" s="81" t="str">
        <f t="shared" si="48"/>
        <v/>
      </c>
      <c r="O522" s="82" t="str">
        <f t="shared" si="49"/>
        <v/>
      </c>
      <c r="S522" s="1">
        <f>COUNTIF($E$5:E522,E522)</f>
        <v>0</v>
      </c>
      <c r="T522" s="26" t="str">
        <f t="shared" si="52"/>
        <v/>
      </c>
      <c r="U522" s="30">
        <f t="shared" si="53"/>
        <v>0</v>
      </c>
    </row>
    <row r="523" spans="1:21" ht="16.5" customHeight="1" x14ac:dyDescent="0.4">
      <c r="A523" s="31" t="str">
        <f t="shared" si="51"/>
        <v>0</v>
      </c>
      <c r="C523" s="57"/>
      <c r="D523" s="58"/>
      <c r="E523" s="59"/>
      <c r="F523" s="60"/>
      <c r="G523" s="61"/>
      <c r="H523" s="62"/>
      <c r="I523" s="77"/>
      <c r="J523" s="78"/>
      <c r="K523" s="79" t="str">
        <f t="shared" si="50"/>
        <v/>
      </c>
      <c r="L523" s="80"/>
      <c r="M523" s="77"/>
      <c r="N523" s="81" t="str">
        <f t="shared" si="48"/>
        <v/>
      </c>
      <c r="O523" s="82" t="str">
        <f t="shared" si="49"/>
        <v/>
      </c>
      <c r="S523" s="1">
        <f>COUNTIF($E$5:E523,E523)</f>
        <v>0</v>
      </c>
      <c r="T523" s="26" t="str">
        <f t="shared" si="52"/>
        <v/>
      </c>
      <c r="U523" s="30">
        <f t="shared" si="53"/>
        <v>0</v>
      </c>
    </row>
    <row r="524" spans="1:21" ht="16.5" customHeight="1" x14ac:dyDescent="0.4">
      <c r="A524" s="31" t="str">
        <f t="shared" si="51"/>
        <v>0</v>
      </c>
      <c r="C524" s="57"/>
      <c r="D524" s="58"/>
      <c r="E524" s="59"/>
      <c r="F524" s="60"/>
      <c r="G524" s="61"/>
      <c r="H524" s="62"/>
      <c r="I524" s="77"/>
      <c r="J524" s="78"/>
      <c r="K524" s="79" t="str">
        <f t="shared" si="50"/>
        <v/>
      </c>
      <c r="L524" s="80"/>
      <c r="M524" s="77"/>
      <c r="N524" s="81" t="str">
        <f t="shared" si="48"/>
        <v/>
      </c>
      <c r="O524" s="82" t="str">
        <f t="shared" si="49"/>
        <v/>
      </c>
      <c r="S524" s="1">
        <f>COUNTIF($E$5:E524,E524)</f>
        <v>0</v>
      </c>
      <c r="T524" s="26" t="str">
        <f t="shared" si="52"/>
        <v/>
      </c>
      <c r="U524" s="30">
        <f t="shared" si="53"/>
        <v>0</v>
      </c>
    </row>
    <row r="525" spans="1:21" ht="16.5" customHeight="1" x14ac:dyDescent="0.4">
      <c r="A525" s="31" t="str">
        <f t="shared" si="51"/>
        <v>0</v>
      </c>
      <c r="C525" s="57"/>
      <c r="D525" s="58"/>
      <c r="E525" s="59"/>
      <c r="F525" s="60"/>
      <c r="G525" s="61"/>
      <c r="H525" s="62"/>
      <c r="I525" s="77"/>
      <c r="J525" s="78"/>
      <c r="K525" s="79" t="str">
        <f t="shared" si="50"/>
        <v/>
      </c>
      <c r="L525" s="80"/>
      <c r="M525" s="77"/>
      <c r="N525" s="81" t="str">
        <f t="shared" si="48"/>
        <v/>
      </c>
      <c r="O525" s="82" t="str">
        <f t="shared" si="49"/>
        <v/>
      </c>
      <c r="S525" s="1">
        <f>COUNTIF($E$5:E525,E525)</f>
        <v>0</v>
      </c>
      <c r="T525" s="26" t="str">
        <f t="shared" si="52"/>
        <v/>
      </c>
      <c r="U525" s="30">
        <f t="shared" si="53"/>
        <v>0</v>
      </c>
    </row>
    <row r="526" spans="1:21" ht="16.5" customHeight="1" x14ac:dyDescent="0.4">
      <c r="A526" s="31" t="str">
        <f t="shared" si="51"/>
        <v>0</v>
      </c>
      <c r="C526" s="57"/>
      <c r="D526" s="58"/>
      <c r="E526" s="59"/>
      <c r="F526" s="60"/>
      <c r="G526" s="61"/>
      <c r="H526" s="62"/>
      <c r="I526" s="77"/>
      <c r="J526" s="78"/>
      <c r="K526" s="79" t="str">
        <f t="shared" si="50"/>
        <v/>
      </c>
      <c r="L526" s="80"/>
      <c r="M526" s="77"/>
      <c r="N526" s="81" t="str">
        <f t="shared" si="48"/>
        <v/>
      </c>
      <c r="O526" s="82" t="str">
        <f t="shared" si="49"/>
        <v/>
      </c>
      <c r="S526" s="1">
        <f>COUNTIF($E$5:E526,E526)</f>
        <v>0</v>
      </c>
      <c r="T526" s="26" t="str">
        <f t="shared" si="52"/>
        <v/>
      </c>
      <c r="U526" s="30">
        <f t="shared" si="53"/>
        <v>0</v>
      </c>
    </row>
    <row r="527" spans="1:21" ht="16.5" customHeight="1" x14ac:dyDescent="0.4">
      <c r="A527" s="31" t="str">
        <f t="shared" si="51"/>
        <v>0</v>
      </c>
      <c r="C527" s="57"/>
      <c r="D527" s="58"/>
      <c r="E527" s="59"/>
      <c r="F527" s="60"/>
      <c r="G527" s="61"/>
      <c r="H527" s="62"/>
      <c r="I527" s="77"/>
      <c r="J527" s="78"/>
      <c r="K527" s="79" t="str">
        <f t="shared" si="50"/>
        <v/>
      </c>
      <c r="L527" s="80"/>
      <c r="M527" s="77"/>
      <c r="N527" s="81" t="str">
        <f t="shared" si="48"/>
        <v/>
      </c>
      <c r="O527" s="82" t="str">
        <f t="shared" si="49"/>
        <v/>
      </c>
      <c r="S527" s="1">
        <f>COUNTIF($E$5:E527,E527)</f>
        <v>0</v>
      </c>
      <c r="T527" s="26" t="str">
        <f t="shared" si="52"/>
        <v/>
      </c>
      <c r="U527" s="30">
        <f t="shared" si="53"/>
        <v>0</v>
      </c>
    </row>
    <row r="528" spans="1:21" ht="16.5" customHeight="1" x14ac:dyDescent="0.4">
      <c r="A528" s="31" t="str">
        <f t="shared" si="51"/>
        <v>0</v>
      </c>
      <c r="C528" s="57"/>
      <c r="D528" s="58"/>
      <c r="E528" s="59"/>
      <c r="F528" s="60"/>
      <c r="G528" s="61"/>
      <c r="H528" s="62"/>
      <c r="I528" s="77"/>
      <c r="J528" s="78"/>
      <c r="K528" s="79" t="str">
        <f t="shared" si="50"/>
        <v/>
      </c>
      <c r="L528" s="80"/>
      <c r="M528" s="77"/>
      <c r="N528" s="81" t="str">
        <f t="shared" si="48"/>
        <v/>
      </c>
      <c r="O528" s="82" t="str">
        <f t="shared" si="49"/>
        <v/>
      </c>
      <c r="S528" s="1">
        <f>COUNTIF($E$5:E528,E528)</f>
        <v>0</v>
      </c>
      <c r="T528" s="26" t="str">
        <f t="shared" si="52"/>
        <v/>
      </c>
      <c r="U528" s="30">
        <f t="shared" si="53"/>
        <v>0</v>
      </c>
    </row>
    <row r="529" spans="1:21" ht="16.5" customHeight="1" x14ac:dyDescent="0.4">
      <c r="A529" s="31" t="str">
        <f t="shared" si="51"/>
        <v>0</v>
      </c>
      <c r="C529" s="57"/>
      <c r="D529" s="58"/>
      <c r="E529" s="59"/>
      <c r="F529" s="60"/>
      <c r="G529" s="61"/>
      <c r="H529" s="62"/>
      <c r="I529" s="77"/>
      <c r="J529" s="78"/>
      <c r="K529" s="79" t="str">
        <f t="shared" si="50"/>
        <v/>
      </c>
      <c r="L529" s="80"/>
      <c r="M529" s="77"/>
      <c r="N529" s="81" t="str">
        <f t="shared" si="48"/>
        <v/>
      </c>
      <c r="O529" s="82" t="str">
        <f t="shared" si="49"/>
        <v/>
      </c>
      <c r="S529" s="1">
        <f>COUNTIF($E$5:E529,E529)</f>
        <v>0</v>
      </c>
      <c r="T529" s="26" t="str">
        <f t="shared" si="52"/>
        <v/>
      </c>
      <c r="U529" s="30">
        <f t="shared" si="53"/>
        <v>0</v>
      </c>
    </row>
    <row r="530" spans="1:21" ht="16.5" customHeight="1" x14ac:dyDescent="0.4">
      <c r="A530" s="31" t="str">
        <f t="shared" si="51"/>
        <v>0</v>
      </c>
      <c r="C530" s="57"/>
      <c r="D530" s="58"/>
      <c r="E530" s="59"/>
      <c r="F530" s="60"/>
      <c r="G530" s="61"/>
      <c r="H530" s="62"/>
      <c r="I530" s="77"/>
      <c r="J530" s="78"/>
      <c r="K530" s="79" t="str">
        <f t="shared" si="50"/>
        <v/>
      </c>
      <c r="L530" s="80"/>
      <c r="M530" s="77"/>
      <c r="N530" s="81" t="str">
        <f t="shared" si="48"/>
        <v/>
      </c>
      <c r="O530" s="82" t="str">
        <f t="shared" si="49"/>
        <v/>
      </c>
      <c r="S530" s="1">
        <f>COUNTIF($E$5:E530,E530)</f>
        <v>0</v>
      </c>
      <c r="T530" s="26" t="str">
        <f t="shared" si="52"/>
        <v/>
      </c>
      <c r="U530" s="30">
        <f t="shared" si="53"/>
        <v>0</v>
      </c>
    </row>
    <row r="531" spans="1:21" ht="16.5" customHeight="1" x14ac:dyDescent="0.4">
      <c r="A531" s="31" t="str">
        <f t="shared" si="51"/>
        <v>0</v>
      </c>
      <c r="C531" s="57"/>
      <c r="D531" s="58"/>
      <c r="E531" s="59"/>
      <c r="F531" s="60"/>
      <c r="G531" s="61"/>
      <c r="H531" s="62"/>
      <c r="I531" s="77"/>
      <c r="J531" s="78"/>
      <c r="K531" s="79" t="str">
        <f t="shared" si="50"/>
        <v/>
      </c>
      <c r="L531" s="80"/>
      <c r="M531" s="77"/>
      <c r="N531" s="81" t="str">
        <f t="shared" si="48"/>
        <v/>
      </c>
      <c r="O531" s="82" t="str">
        <f t="shared" si="49"/>
        <v/>
      </c>
      <c r="S531" s="1">
        <f>COUNTIF($E$5:E531,E531)</f>
        <v>0</v>
      </c>
      <c r="T531" s="26" t="str">
        <f t="shared" si="52"/>
        <v/>
      </c>
      <c r="U531" s="30">
        <f t="shared" si="53"/>
        <v>0</v>
      </c>
    </row>
    <row r="532" spans="1:21" ht="16.5" customHeight="1" x14ac:dyDescent="0.4">
      <c r="A532" s="31" t="str">
        <f t="shared" si="51"/>
        <v>0</v>
      </c>
      <c r="C532" s="57"/>
      <c r="D532" s="58"/>
      <c r="E532" s="59"/>
      <c r="F532" s="60"/>
      <c r="G532" s="61"/>
      <c r="H532" s="62"/>
      <c r="I532" s="77"/>
      <c r="J532" s="78"/>
      <c r="K532" s="79" t="str">
        <f t="shared" si="50"/>
        <v/>
      </c>
      <c r="L532" s="80"/>
      <c r="M532" s="77"/>
      <c r="N532" s="81" t="str">
        <f t="shared" si="48"/>
        <v/>
      </c>
      <c r="O532" s="82" t="str">
        <f t="shared" si="49"/>
        <v/>
      </c>
      <c r="S532" s="1">
        <f>COUNTIF($E$5:E532,E532)</f>
        <v>0</v>
      </c>
      <c r="T532" s="26" t="str">
        <f t="shared" si="52"/>
        <v/>
      </c>
      <c r="U532" s="30">
        <f t="shared" si="53"/>
        <v>0</v>
      </c>
    </row>
    <row r="533" spans="1:21" ht="16.5" customHeight="1" x14ac:dyDescent="0.4">
      <c r="A533" s="31" t="str">
        <f t="shared" si="51"/>
        <v>0</v>
      </c>
      <c r="C533" s="57"/>
      <c r="D533" s="58"/>
      <c r="E533" s="59"/>
      <c r="F533" s="60"/>
      <c r="G533" s="61"/>
      <c r="H533" s="62"/>
      <c r="I533" s="77"/>
      <c r="J533" s="78"/>
      <c r="K533" s="79" t="str">
        <f t="shared" si="50"/>
        <v/>
      </c>
      <c r="L533" s="80"/>
      <c r="M533" s="77"/>
      <c r="N533" s="81" t="str">
        <f t="shared" si="48"/>
        <v/>
      </c>
      <c r="O533" s="82" t="str">
        <f t="shared" si="49"/>
        <v/>
      </c>
      <c r="S533" s="1">
        <f>COUNTIF($E$5:E533,E533)</f>
        <v>0</v>
      </c>
      <c r="T533" s="26" t="str">
        <f t="shared" si="52"/>
        <v/>
      </c>
      <c r="U533" s="30">
        <f t="shared" si="53"/>
        <v>0</v>
      </c>
    </row>
    <row r="534" spans="1:21" ht="16.5" customHeight="1" x14ac:dyDescent="0.4">
      <c r="A534" s="31" t="str">
        <f t="shared" si="51"/>
        <v>0</v>
      </c>
      <c r="C534" s="57"/>
      <c r="D534" s="58"/>
      <c r="E534" s="59"/>
      <c r="F534" s="60"/>
      <c r="G534" s="61"/>
      <c r="H534" s="62"/>
      <c r="I534" s="77"/>
      <c r="J534" s="78"/>
      <c r="K534" s="79" t="str">
        <f t="shared" si="50"/>
        <v/>
      </c>
      <c r="L534" s="80"/>
      <c r="M534" s="77"/>
      <c r="N534" s="81" t="str">
        <f t="shared" si="48"/>
        <v/>
      </c>
      <c r="O534" s="82" t="str">
        <f t="shared" si="49"/>
        <v/>
      </c>
      <c r="S534" s="1">
        <f>COUNTIF($E$5:E534,E534)</f>
        <v>0</v>
      </c>
      <c r="T534" s="26" t="str">
        <f t="shared" si="52"/>
        <v/>
      </c>
      <c r="U534" s="30">
        <f t="shared" si="53"/>
        <v>0</v>
      </c>
    </row>
    <row r="535" spans="1:21" ht="16.5" customHeight="1" x14ac:dyDescent="0.4">
      <c r="A535" s="31" t="str">
        <f t="shared" si="51"/>
        <v>0</v>
      </c>
      <c r="C535" s="57"/>
      <c r="D535" s="58"/>
      <c r="E535" s="59"/>
      <c r="F535" s="60"/>
      <c r="G535" s="61"/>
      <c r="H535" s="62"/>
      <c r="I535" s="77"/>
      <c r="J535" s="78"/>
      <c r="K535" s="79" t="str">
        <f t="shared" si="50"/>
        <v/>
      </c>
      <c r="L535" s="80"/>
      <c r="M535" s="77"/>
      <c r="N535" s="81" t="str">
        <f t="shared" si="48"/>
        <v/>
      </c>
      <c r="O535" s="82" t="str">
        <f t="shared" si="49"/>
        <v/>
      </c>
      <c r="S535" s="1">
        <f>COUNTIF($E$5:E535,E535)</f>
        <v>0</v>
      </c>
      <c r="T535" s="26" t="str">
        <f t="shared" si="52"/>
        <v/>
      </c>
      <c r="U535" s="30">
        <f t="shared" si="53"/>
        <v>0</v>
      </c>
    </row>
    <row r="536" spans="1:21" ht="16.5" customHeight="1" x14ac:dyDescent="0.4">
      <c r="A536" s="31" t="str">
        <f t="shared" si="51"/>
        <v>0</v>
      </c>
      <c r="C536" s="57"/>
      <c r="D536" s="58"/>
      <c r="E536" s="59"/>
      <c r="F536" s="60"/>
      <c r="G536" s="61"/>
      <c r="H536" s="62"/>
      <c r="I536" s="77"/>
      <c r="J536" s="78"/>
      <c r="K536" s="79" t="str">
        <f t="shared" si="50"/>
        <v/>
      </c>
      <c r="L536" s="80"/>
      <c r="M536" s="77"/>
      <c r="N536" s="81" t="str">
        <f t="shared" si="48"/>
        <v/>
      </c>
      <c r="O536" s="82" t="str">
        <f t="shared" si="49"/>
        <v/>
      </c>
      <c r="S536" s="1">
        <f>COUNTIF($E$5:E536,E536)</f>
        <v>0</v>
      </c>
      <c r="T536" s="26" t="str">
        <f t="shared" si="52"/>
        <v/>
      </c>
      <c r="U536" s="30">
        <f t="shared" si="53"/>
        <v>0</v>
      </c>
    </row>
    <row r="537" spans="1:21" ht="16.5" customHeight="1" x14ac:dyDescent="0.4">
      <c r="A537" s="31" t="str">
        <f t="shared" si="51"/>
        <v>0</v>
      </c>
      <c r="C537" s="57"/>
      <c r="D537" s="58"/>
      <c r="E537" s="59"/>
      <c r="F537" s="60"/>
      <c r="G537" s="61"/>
      <c r="H537" s="62"/>
      <c r="I537" s="77"/>
      <c r="J537" s="78"/>
      <c r="K537" s="79" t="str">
        <f t="shared" si="50"/>
        <v/>
      </c>
      <c r="L537" s="80"/>
      <c r="M537" s="77"/>
      <c r="N537" s="81" t="str">
        <f t="shared" si="48"/>
        <v/>
      </c>
      <c r="O537" s="82" t="str">
        <f t="shared" si="49"/>
        <v/>
      </c>
      <c r="S537" s="1">
        <f>COUNTIF($E$5:E537,E537)</f>
        <v>0</v>
      </c>
      <c r="T537" s="26" t="str">
        <f t="shared" si="52"/>
        <v/>
      </c>
      <c r="U537" s="30">
        <f t="shared" si="53"/>
        <v>0</v>
      </c>
    </row>
    <row r="538" spans="1:21" ht="16.5" customHeight="1" x14ac:dyDescent="0.4">
      <c r="A538" s="31" t="str">
        <f t="shared" si="51"/>
        <v>0</v>
      </c>
      <c r="C538" s="57"/>
      <c r="D538" s="58"/>
      <c r="E538" s="59"/>
      <c r="F538" s="60"/>
      <c r="G538" s="61"/>
      <c r="H538" s="62"/>
      <c r="I538" s="77"/>
      <c r="J538" s="78"/>
      <c r="K538" s="79" t="str">
        <f t="shared" si="50"/>
        <v/>
      </c>
      <c r="L538" s="80"/>
      <c r="M538" s="77"/>
      <c r="N538" s="81" t="str">
        <f t="shared" si="48"/>
        <v/>
      </c>
      <c r="O538" s="82" t="str">
        <f t="shared" si="49"/>
        <v/>
      </c>
      <c r="S538" s="1">
        <f>COUNTIF($E$5:E538,E538)</f>
        <v>0</v>
      </c>
      <c r="T538" s="26" t="str">
        <f t="shared" si="52"/>
        <v/>
      </c>
      <c r="U538" s="30">
        <f t="shared" si="53"/>
        <v>0</v>
      </c>
    </row>
    <row r="539" spans="1:21" ht="16.5" customHeight="1" x14ac:dyDescent="0.4">
      <c r="A539" s="31" t="str">
        <f t="shared" si="51"/>
        <v>0</v>
      </c>
      <c r="C539" s="57"/>
      <c r="D539" s="58"/>
      <c r="E539" s="59"/>
      <c r="F539" s="60"/>
      <c r="G539" s="61"/>
      <c r="H539" s="62"/>
      <c r="I539" s="77"/>
      <c r="J539" s="78"/>
      <c r="K539" s="79" t="str">
        <f t="shared" si="50"/>
        <v/>
      </c>
      <c r="L539" s="80"/>
      <c r="M539" s="77"/>
      <c r="N539" s="81" t="str">
        <f t="shared" si="48"/>
        <v/>
      </c>
      <c r="O539" s="82" t="str">
        <f t="shared" si="49"/>
        <v/>
      </c>
      <c r="S539" s="1">
        <f>COUNTIF($E$5:E539,E539)</f>
        <v>0</v>
      </c>
      <c r="T539" s="26" t="str">
        <f t="shared" si="52"/>
        <v/>
      </c>
      <c r="U539" s="30">
        <f t="shared" si="53"/>
        <v>0</v>
      </c>
    </row>
    <row r="540" spans="1:21" ht="16.5" customHeight="1" x14ac:dyDescent="0.4">
      <c r="A540" s="31" t="str">
        <f t="shared" si="51"/>
        <v>0</v>
      </c>
      <c r="C540" s="57"/>
      <c r="D540" s="58"/>
      <c r="E540" s="59"/>
      <c r="F540" s="60"/>
      <c r="G540" s="61"/>
      <c r="H540" s="62"/>
      <c r="I540" s="77"/>
      <c r="J540" s="78"/>
      <c r="K540" s="79" t="str">
        <f t="shared" si="50"/>
        <v/>
      </c>
      <c r="L540" s="80"/>
      <c r="M540" s="77"/>
      <c r="N540" s="81" t="str">
        <f t="shared" si="48"/>
        <v/>
      </c>
      <c r="O540" s="82" t="str">
        <f t="shared" si="49"/>
        <v/>
      </c>
      <c r="S540" s="1">
        <f>COUNTIF($E$5:E540,E540)</f>
        <v>0</v>
      </c>
      <c r="T540" s="26" t="str">
        <f t="shared" si="52"/>
        <v/>
      </c>
      <c r="U540" s="30">
        <f t="shared" si="53"/>
        <v>0</v>
      </c>
    </row>
    <row r="541" spans="1:21" ht="16.5" customHeight="1" x14ac:dyDescent="0.4">
      <c r="A541" s="31" t="str">
        <f t="shared" si="51"/>
        <v>0</v>
      </c>
      <c r="C541" s="57"/>
      <c r="D541" s="58"/>
      <c r="E541" s="59"/>
      <c r="F541" s="60"/>
      <c r="G541" s="61"/>
      <c r="H541" s="62"/>
      <c r="I541" s="77"/>
      <c r="J541" s="78"/>
      <c r="K541" s="79" t="str">
        <f t="shared" si="50"/>
        <v/>
      </c>
      <c r="L541" s="80"/>
      <c r="M541" s="77"/>
      <c r="N541" s="81" t="str">
        <f t="shared" si="48"/>
        <v/>
      </c>
      <c r="O541" s="82" t="str">
        <f t="shared" si="49"/>
        <v/>
      </c>
      <c r="S541" s="1">
        <f>COUNTIF($E$5:E541,E541)</f>
        <v>0</v>
      </c>
      <c r="T541" s="26" t="str">
        <f t="shared" si="52"/>
        <v/>
      </c>
      <c r="U541" s="30">
        <f t="shared" si="53"/>
        <v>0</v>
      </c>
    </row>
    <row r="542" spans="1:21" ht="16.5" customHeight="1" x14ac:dyDescent="0.4">
      <c r="A542" s="31" t="str">
        <f t="shared" si="51"/>
        <v>0</v>
      </c>
      <c r="C542" s="57"/>
      <c r="D542" s="58"/>
      <c r="E542" s="59"/>
      <c r="F542" s="60"/>
      <c r="G542" s="61"/>
      <c r="H542" s="62"/>
      <c r="I542" s="77"/>
      <c r="J542" s="78"/>
      <c r="K542" s="79" t="str">
        <f t="shared" si="50"/>
        <v/>
      </c>
      <c r="L542" s="80"/>
      <c r="M542" s="77"/>
      <c r="N542" s="81" t="str">
        <f t="shared" si="48"/>
        <v/>
      </c>
      <c r="O542" s="82" t="str">
        <f t="shared" si="49"/>
        <v/>
      </c>
      <c r="S542" s="1">
        <f>COUNTIF($E$5:E542,E542)</f>
        <v>0</v>
      </c>
      <c r="T542" s="26" t="str">
        <f t="shared" si="52"/>
        <v/>
      </c>
      <c r="U542" s="30">
        <f t="shared" si="53"/>
        <v>0</v>
      </c>
    </row>
    <row r="543" spans="1:21" ht="16.5" customHeight="1" x14ac:dyDescent="0.4">
      <c r="A543" s="31" t="str">
        <f t="shared" si="51"/>
        <v>0</v>
      </c>
      <c r="C543" s="57"/>
      <c r="D543" s="58"/>
      <c r="E543" s="59"/>
      <c r="F543" s="60"/>
      <c r="G543" s="61"/>
      <c r="H543" s="62"/>
      <c r="I543" s="77"/>
      <c r="J543" s="78"/>
      <c r="K543" s="79" t="str">
        <f t="shared" si="50"/>
        <v/>
      </c>
      <c r="L543" s="80"/>
      <c r="M543" s="77"/>
      <c r="N543" s="81" t="str">
        <f t="shared" si="48"/>
        <v/>
      </c>
      <c r="O543" s="82" t="str">
        <f t="shared" si="49"/>
        <v/>
      </c>
      <c r="S543" s="1">
        <f>COUNTIF($E$5:E543,E543)</f>
        <v>0</v>
      </c>
      <c r="T543" s="26" t="str">
        <f t="shared" si="52"/>
        <v/>
      </c>
      <c r="U543" s="30">
        <f t="shared" si="53"/>
        <v>0</v>
      </c>
    </row>
    <row r="544" spans="1:21" ht="16.5" customHeight="1" x14ac:dyDescent="0.4">
      <c r="A544" s="31" t="str">
        <f t="shared" si="51"/>
        <v>0</v>
      </c>
      <c r="C544" s="57"/>
      <c r="D544" s="58"/>
      <c r="E544" s="59"/>
      <c r="F544" s="60"/>
      <c r="G544" s="61"/>
      <c r="H544" s="62"/>
      <c r="I544" s="77"/>
      <c r="J544" s="78"/>
      <c r="K544" s="79" t="str">
        <f t="shared" si="50"/>
        <v/>
      </c>
      <c r="L544" s="80"/>
      <c r="M544" s="77"/>
      <c r="N544" s="81" t="str">
        <f t="shared" si="48"/>
        <v/>
      </c>
      <c r="O544" s="82" t="str">
        <f t="shared" si="49"/>
        <v/>
      </c>
      <c r="S544" s="1">
        <f>COUNTIF($E$5:E544,E544)</f>
        <v>0</v>
      </c>
      <c r="T544" s="26" t="str">
        <f t="shared" si="52"/>
        <v/>
      </c>
      <c r="U544" s="30">
        <f t="shared" si="53"/>
        <v>0</v>
      </c>
    </row>
    <row r="545" spans="1:21" ht="16.5" customHeight="1" x14ac:dyDescent="0.4">
      <c r="A545" s="31" t="str">
        <f t="shared" si="51"/>
        <v>0</v>
      </c>
      <c r="C545" s="57"/>
      <c r="D545" s="58"/>
      <c r="E545" s="59"/>
      <c r="F545" s="60"/>
      <c r="G545" s="61"/>
      <c r="H545" s="62"/>
      <c r="I545" s="77"/>
      <c r="J545" s="78"/>
      <c r="K545" s="79" t="str">
        <f t="shared" si="50"/>
        <v/>
      </c>
      <c r="L545" s="80"/>
      <c r="M545" s="77"/>
      <c r="N545" s="81" t="str">
        <f t="shared" si="48"/>
        <v/>
      </c>
      <c r="O545" s="82" t="str">
        <f t="shared" si="49"/>
        <v/>
      </c>
      <c r="S545" s="1">
        <f>COUNTIF($E$5:E545,E545)</f>
        <v>0</v>
      </c>
      <c r="T545" s="26" t="str">
        <f t="shared" si="52"/>
        <v/>
      </c>
      <c r="U545" s="30">
        <f t="shared" si="53"/>
        <v>0</v>
      </c>
    </row>
    <row r="546" spans="1:21" ht="16.5" customHeight="1" x14ac:dyDescent="0.4">
      <c r="A546" s="31" t="str">
        <f t="shared" si="51"/>
        <v>0</v>
      </c>
      <c r="C546" s="57"/>
      <c r="D546" s="58"/>
      <c r="E546" s="59"/>
      <c r="F546" s="60"/>
      <c r="G546" s="61"/>
      <c r="H546" s="62"/>
      <c r="I546" s="77"/>
      <c r="J546" s="78"/>
      <c r="K546" s="79" t="str">
        <f t="shared" si="50"/>
        <v/>
      </c>
      <c r="L546" s="80"/>
      <c r="M546" s="77"/>
      <c r="N546" s="81" t="str">
        <f t="shared" si="48"/>
        <v/>
      </c>
      <c r="O546" s="82" t="str">
        <f t="shared" si="49"/>
        <v/>
      </c>
      <c r="S546" s="1">
        <f>COUNTIF($E$5:E546,E546)</f>
        <v>0</v>
      </c>
      <c r="T546" s="26" t="str">
        <f t="shared" si="52"/>
        <v/>
      </c>
      <c r="U546" s="30">
        <f t="shared" si="53"/>
        <v>0</v>
      </c>
    </row>
    <row r="547" spans="1:21" ht="16.5" customHeight="1" x14ac:dyDescent="0.4">
      <c r="A547" s="31" t="str">
        <f t="shared" si="51"/>
        <v>0</v>
      </c>
      <c r="C547" s="57"/>
      <c r="D547" s="58"/>
      <c r="E547" s="59"/>
      <c r="F547" s="60"/>
      <c r="G547" s="61"/>
      <c r="H547" s="62"/>
      <c r="I547" s="77"/>
      <c r="J547" s="78"/>
      <c r="K547" s="79" t="str">
        <f t="shared" si="50"/>
        <v/>
      </c>
      <c r="L547" s="80"/>
      <c r="M547" s="77"/>
      <c r="N547" s="81" t="str">
        <f t="shared" si="48"/>
        <v/>
      </c>
      <c r="O547" s="82" t="str">
        <f t="shared" si="49"/>
        <v/>
      </c>
      <c r="S547" s="1">
        <f>COUNTIF($E$5:E547,E547)</f>
        <v>0</v>
      </c>
      <c r="T547" s="26" t="str">
        <f t="shared" si="52"/>
        <v/>
      </c>
      <c r="U547" s="30">
        <f t="shared" si="53"/>
        <v>0</v>
      </c>
    </row>
    <row r="548" spans="1:21" ht="16.5" customHeight="1" x14ac:dyDescent="0.4">
      <c r="A548" s="31" t="str">
        <f t="shared" si="51"/>
        <v>0</v>
      </c>
      <c r="C548" s="57"/>
      <c r="D548" s="58"/>
      <c r="E548" s="59"/>
      <c r="F548" s="60"/>
      <c r="G548" s="61"/>
      <c r="H548" s="62"/>
      <c r="I548" s="77"/>
      <c r="J548" s="78"/>
      <c r="K548" s="79" t="str">
        <f t="shared" si="50"/>
        <v/>
      </c>
      <c r="L548" s="80"/>
      <c r="M548" s="77"/>
      <c r="N548" s="81" t="str">
        <f t="shared" si="48"/>
        <v/>
      </c>
      <c r="O548" s="82" t="str">
        <f t="shared" si="49"/>
        <v/>
      </c>
      <c r="S548" s="1">
        <f>COUNTIF($E$5:E548,E548)</f>
        <v>0</v>
      </c>
      <c r="T548" s="26" t="str">
        <f t="shared" si="52"/>
        <v/>
      </c>
      <c r="U548" s="30">
        <f t="shared" si="53"/>
        <v>0</v>
      </c>
    </row>
    <row r="549" spans="1:21" ht="16.5" customHeight="1" x14ac:dyDescent="0.4">
      <c r="A549" s="31" t="str">
        <f t="shared" si="51"/>
        <v>0</v>
      </c>
      <c r="C549" s="57"/>
      <c r="D549" s="58"/>
      <c r="E549" s="59"/>
      <c r="F549" s="60"/>
      <c r="G549" s="61"/>
      <c r="H549" s="62"/>
      <c r="I549" s="77"/>
      <c r="J549" s="78"/>
      <c r="K549" s="79" t="str">
        <f t="shared" si="50"/>
        <v/>
      </c>
      <c r="L549" s="80"/>
      <c r="M549" s="77"/>
      <c r="N549" s="81" t="str">
        <f t="shared" si="48"/>
        <v/>
      </c>
      <c r="O549" s="82" t="str">
        <f t="shared" si="49"/>
        <v/>
      </c>
      <c r="S549" s="1">
        <f>COUNTIF($E$5:E549,E549)</f>
        <v>0</v>
      </c>
      <c r="T549" s="26" t="str">
        <f t="shared" si="52"/>
        <v/>
      </c>
      <c r="U549" s="30">
        <f t="shared" si="53"/>
        <v>0</v>
      </c>
    </row>
    <row r="550" spans="1:21" ht="16.5" customHeight="1" x14ac:dyDescent="0.4">
      <c r="A550" s="31" t="str">
        <f t="shared" si="51"/>
        <v>0</v>
      </c>
      <c r="C550" s="57"/>
      <c r="D550" s="58"/>
      <c r="E550" s="59"/>
      <c r="F550" s="60"/>
      <c r="G550" s="61"/>
      <c r="H550" s="62"/>
      <c r="I550" s="77"/>
      <c r="J550" s="78"/>
      <c r="K550" s="79" t="str">
        <f t="shared" si="50"/>
        <v/>
      </c>
      <c r="L550" s="80"/>
      <c r="M550" s="77"/>
      <c r="N550" s="81" t="str">
        <f t="shared" si="48"/>
        <v/>
      </c>
      <c r="O550" s="82" t="str">
        <f t="shared" si="49"/>
        <v/>
      </c>
      <c r="S550" s="1">
        <f>COUNTIF($E$5:E550,E550)</f>
        <v>0</v>
      </c>
      <c r="T550" s="26" t="str">
        <f t="shared" si="52"/>
        <v/>
      </c>
      <c r="U550" s="30">
        <f t="shared" si="53"/>
        <v>0</v>
      </c>
    </row>
    <row r="551" spans="1:21" ht="16.5" customHeight="1" x14ac:dyDescent="0.4">
      <c r="A551" s="31" t="str">
        <f t="shared" si="51"/>
        <v>0</v>
      </c>
      <c r="C551" s="57"/>
      <c r="D551" s="58"/>
      <c r="E551" s="59"/>
      <c r="F551" s="60"/>
      <c r="G551" s="61"/>
      <c r="H551" s="62"/>
      <c r="I551" s="77"/>
      <c r="J551" s="78"/>
      <c r="K551" s="79" t="str">
        <f t="shared" si="50"/>
        <v/>
      </c>
      <c r="L551" s="80"/>
      <c r="M551" s="77"/>
      <c r="N551" s="81" t="str">
        <f t="shared" si="48"/>
        <v/>
      </c>
      <c r="O551" s="82" t="str">
        <f t="shared" si="49"/>
        <v/>
      </c>
      <c r="S551" s="1">
        <f>COUNTIF($E$5:E551,E551)</f>
        <v>0</v>
      </c>
      <c r="T551" s="26" t="str">
        <f t="shared" si="52"/>
        <v/>
      </c>
      <c r="U551" s="30">
        <f t="shared" si="53"/>
        <v>0</v>
      </c>
    </row>
    <row r="552" spans="1:21" ht="16.5" customHeight="1" x14ac:dyDescent="0.4">
      <c r="A552" s="31" t="str">
        <f t="shared" si="51"/>
        <v>0</v>
      </c>
      <c r="C552" s="57"/>
      <c r="D552" s="58"/>
      <c r="E552" s="59"/>
      <c r="F552" s="60"/>
      <c r="G552" s="61"/>
      <c r="H552" s="62"/>
      <c r="I552" s="77"/>
      <c r="J552" s="78"/>
      <c r="K552" s="79" t="str">
        <f t="shared" si="50"/>
        <v/>
      </c>
      <c r="L552" s="80"/>
      <c r="M552" s="77"/>
      <c r="N552" s="81" t="str">
        <f t="shared" si="48"/>
        <v/>
      </c>
      <c r="O552" s="82" t="str">
        <f t="shared" si="49"/>
        <v/>
      </c>
      <c r="S552" s="1">
        <f>COUNTIF($E$5:E552,E552)</f>
        <v>0</v>
      </c>
      <c r="T552" s="26" t="str">
        <f t="shared" si="52"/>
        <v/>
      </c>
      <c r="U552" s="30">
        <f t="shared" si="53"/>
        <v>0</v>
      </c>
    </row>
    <row r="553" spans="1:21" ht="16.5" customHeight="1" x14ac:dyDescent="0.4">
      <c r="A553" s="31" t="str">
        <f t="shared" si="51"/>
        <v>0</v>
      </c>
      <c r="C553" s="57"/>
      <c r="D553" s="58"/>
      <c r="E553" s="59"/>
      <c r="F553" s="60"/>
      <c r="G553" s="61"/>
      <c r="H553" s="62"/>
      <c r="I553" s="77"/>
      <c r="J553" s="78"/>
      <c r="K553" s="79" t="str">
        <f t="shared" si="50"/>
        <v/>
      </c>
      <c r="L553" s="80"/>
      <c r="M553" s="77"/>
      <c r="N553" s="81" t="str">
        <f t="shared" si="48"/>
        <v/>
      </c>
      <c r="O553" s="82" t="str">
        <f t="shared" si="49"/>
        <v/>
      </c>
      <c r="S553" s="1">
        <f>COUNTIF($E$5:E553,E553)</f>
        <v>0</v>
      </c>
      <c r="T553" s="26" t="str">
        <f t="shared" si="52"/>
        <v/>
      </c>
      <c r="U553" s="30">
        <f t="shared" si="53"/>
        <v>0</v>
      </c>
    </row>
    <row r="554" spans="1:21" ht="16.5" customHeight="1" x14ac:dyDescent="0.4">
      <c r="A554" s="31" t="str">
        <f t="shared" si="51"/>
        <v>0</v>
      </c>
      <c r="C554" s="57"/>
      <c r="D554" s="58"/>
      <c r="E554" s="59"/>
      <c r="F554" s="60"/>
      <c r="G554" s="61"/>
      <c r="H554" s="62"/>
      <c r="I554" s="77"/>
      <c r="J554" s="78"/>
      <c r="K554" s="79" t="str">
        <f t="shared" si="50"/>
        <v/>
      </c>
      <c r="L554" s="80"/>
      <c r="M554" s="77"/>
      <c r="N554" s="81" t="str">
        <f t="shared" si="48"/>
        <v/>
      </c>
      <c r="O554" s="82" t="str">
        <f t="shared" si="49"/>
        <v/>
      </c>
      <c r="S554" s="1">
        <f>COUNTIF($E$5:E554,E554)</f>
        <v>0</v>
      </c>
      <c r="T554" s="26" t="str">
        <f t="shared" si="52"/>
        <v/>
      </c>
      <c r="U554" s="30">
        <f t="shared" si="53"/>
        <v>0</v>
      </c>
    </row>
    <row r="555" spans="1:21" ht="16.5" customHeight="1" x14ac:dyDescent="0.4">
      <c r="A555" s="31" t="str">
        <f t="shared" si="51"/>
        <v>0</v>
      </c>
      <c r="C555" s="57"/>
      <c r="D555" s="58"/>
      <c r="E555" s="59"/>
      <c r="F555" s="60"/>
      <c r="G555" s="61"/>
      <c r="H555" s="62"/>
      <c r="I555" s="77"/>
      <c r="J555" s="78"/>
      <c r="K555" s="79" t="str">
        <f t="shared" si="50"/>
        <v/>
      </c>
      <c r="L555" s="80"/>
      <c r="M555" s="77"/>
      <c r="N555" s="81" t="str">
        <f t="shared" si="48"/>
        <v/>
      </c>
      <c r="O555" s="82" t="str">
        <f t="shared" si="49"/>
        <v/>
      </c>
      <c r="S555" s="1">
        <f>COUNTIF($E$5:E555,E555)</f>
        <v>0</v>
      </c>
      <c r="T555" s="26" t="str">
        <f t="shared" si="52"/>
        <v/>
      </c>
      <c r="U555" s="30">
        <f t="shared" si="53"/>
        <v>0</v>
      </c>
    </row>
    <row r="556" spans="1:21" ht="16.5" customHeight="1" x14ac:dyDescent="0.4">
      <c r="A556" s="31" t="str">
        <f t="shared" si="51"/>
        <v>0</v>
      </c>
      <c r="C556" s="57"/>
      <c r="D556" s="58"/>
      <c r="E556" s="59"/>
      <c r="F556" s="60"/>
      <c r="G556" s="61"/>
      <c r="H556" s="62"/>
      <c r="I556" s="77"/>
      <c r="J556" s="78"/>
      <c r="K556" s="79" t="str">
        <f t="shared" si="50"/>
        <v/>
      </c>
      <c r="L556" s="80"/>
      <c r="M556" s="77"/>
      <c r="N556" s="81" t="str">
        <f t="shared" si="48"/>
        <v/>
      </c>
      <c r="O556" s="82" t="str">
        <f t="shared" si="49"/>
        <v/>
      </c>
      <c r="S556" s="1">
        <f>COUNTIF($E$5:E556,E556)</f>
        <v>0</v>
      </c>
      <c r="T556" s="26" t="str">
        <f t="shared" si="52"/>
        <v/>
      </c>
      <c r="U556" s="30">
        <f t="shared" si="53"/>
        <v>0</v>
      </c>
    </row>
    <row r="557" spans="1:21" ht="16.5" customHeight="1" x14ac:dyDescent="0.4">
      <c r="A557" s="31" t="str">
        <f t="shared" si="51"/>
        <v>0</v>
      </c>
      <c r="C557" s="57"/>
      <c r="D557" s="58"/>
      <c r="E557" s="59"/>
      <c r="F557" s="60"/>
      <c r="G557" s="61"/>
      <c r="H557" s="62"/>
      <c r="I557" s="77"/>
      <c r="J557" s="78"/>
      <c r="K557" s="79" t="str">
        <f t="shared" si="50"/>
        <v/>
      </c>
      <c r="L557" s="80"/>
      <c r="M557" s="77"/>
      <c r="N557" s="81" t="str">
        <f t="shared" si="48"/>
        <v/>
      </c>
      <c r="O557" s="82" t="str">
        <f t="shared" si="49"/>
        <v/>
      </c>
      <c r="S557" s="1">
        <f>COUNTIF($E$5:E557,E557)</f>
        <v>0</v>
      </c>
      <c r="T557" s="26" t="str">
        <f t="shared" si="52"/>
        <v/>
      </c>
      <c r="U557" s="30">
        <f t="shared" si="53"/>
        <v>0</v>
      </c>
    </row>
    <row r="558" spans="1:21" ht="16.5" customHeight="1" x14ac:dyDescent="0.4">
      <c r="A558" s="31" t="str">
        <f t="shared" si="51"/>
        <v>0</v>
      </c>
      <c r="C558" s="57"/>
      <c r="D558" s="58"/>
      <c r="E558" s="59"/>
      <c r="F558" s="60"/>
      <c r="G558" s="61"/>
      <c r="H558" s="62"/>
      <c r="I558" s="77"/>
      <c r="J558" s="78"/>
      <c r="K558" s="79" t="str">
        <f t="shared" si="50"/>
        <v/>
      </c>
      <c r="L558" s="80"/>
      <c r="M558" s="77"/>
      <c r="N558" s="81" t="str">
        <f t="shared" si="48"/>
        <v/>
      </c>
      <c r="O558" s="82" t="str">
        <f t="shared" si="49"/>
        <v/>
      </c>
      <c r="S558" s="1">
        <f>COUNTIF($E$5:E558,E558)</f>
        <v>0</v>
      </c>
      <c r="T558" s="26" t="str">
        <f t="shared" si="52"/>
        <v/>
      </c>
      <c r="U558" s="30">
        <f t="shared" si="53"/>
        <v>0</v>
      </c>
    </row>
    <row r="559" spans="1:21" ht="16.5" customHeight="1" x14ac:dyDescent="0.4">
      <c r="A559" s="31" t="str">
        <f t="shared" si="51"/>
        <v>0</v>
      </c>
      <c r="C559" s="57"/>
      <c r="D559" s="58"/>
      <c r="E559" s="59"/>
      <c r="F559" s="60"/>
      <c r="G559" s="61"/>
      <c r="H559" s="62"/>
      <c r="I559" s="77"/>
      <c r="J559" s="78"/>
      <c r="K559" s="79" t="str">
        <f t="shared" si="50"/>
        <v/>
      </c>
      <c r="L559" s="80"/>
      <c r="M559" s="77"/>
      <c r="N559" s="81" t="str">
        <f t="shared" si="48"/>
        <v/>
      </c>
      <c r="O559" s="82" t="str">
        <f t="shared" si="49"/>
        <v/>
      </c>
      <c r="S559" s="1">
        <f>COUNTIF($E$5:E559,E559)</f>
        <v>0</v>
      </c>
      <c r="T559" s="26" t="str">
        <f t="shared" si="52"/>
        <v/>
      </c>
      <c r="U559" s="30">
        <f t="shared" si="53"/>
        <v>0</v>
      </c>
    </row>
    <row r="560" spans="1:21" ht="16.5" customHeight="1" x14ac:dyDescent="0.4">
      <c r="A560" s="31" t="str">
        <f t="shared" si="51"/>
        <v>0</v>
      </c>
      <c r="C560" s="57"/>
      <c r="D560" s="58"/>
      <c r="E560" s="59"/>
      <c r="F560" s="60"/>
      <c r="G560" s="61"/>
      <c r="H560" s="62"/>
      <c r="I560" s="77"/>
      <c r="J560" s="78"/>
      <c r="K560" s="79" t="str">
        <f t="shared" si="50"/>
        <v/>
      </c>
      <c r="L560" s="80"/>
      <c r="M560" s="77"/>
      <c r="N560" s="81" t="str">
        <f t="shared" si="48"/>
        <v/>
      </c>
      <c r="O560" s="82" t="str">
        <f t="shared" si="49"/>
        <v/>
      </c>
      <c r="S560" s="1">
        <f>COUNTIF($E$5:E560,E560)</f>
        <v>0</v>
      </c>
      <c r="T560" s="26" t="str">
        <f t="shared" si="52"/>
        <v/>
      </c>
      <c r="U560" s="30">
        <f t="shared" si="53"/>
        <v>0</v>
      </c>
    </row>
    <row r="561" spans="1:21" ht="16.5" customHeight="1" x14ac:dyDescent="0.4">
      <c r="A561" s="31" t="str">
        <f t="shared" si="51"/>
        <v>0</v>
      </c>
      <c r="C561" s="57"/>
      <c r="D561" s="58"/>
      <c r="E561" s="59"/>
      <c r="F561" s="60"/>
      <c r="G561" s="61"/>
      <c r="H561" s="62"/>
      <c r="I561" s="77"/>
      <c r="J561" s="78"/>
      <c r="K561" s="79" t="str">
        <f t="shared" si="50"/>
        <v/>
      </c>
      <c r="L561" s="80"/>
      <c r="M561" s="77"/>
      <c r="N561" s="81" t="str">
        <f t="shared" si="48"/>
        <v/>
      </c>
      <c r="O561" s="82" t="str">
        <f t="shared" si="49"/>
        <v/>
      </c>
      <c r="S561" s="1">
        <f>COUNTIF($E$5:E561,E561)</f>
        <v>0</v>
      </c>
      <c r="T561" s="26" t="str">
        <f t="shared" si="52"/>
        <v/>
      </c>
      <c r="U561" s="30">
        <f t="shared" si="53"/>
        <v>0</v>
      </c>
    </row>
    <row r="562" spans="1:21" ht="16.5" customHeight="1" x14ac:dyDescent="0.4">
      <c r="A562" s="31" t="str">
        <f t="shared" si="51"/>
        <v>0</v>
      </c>
      <c r="C562" s="57"/>
      <c r="D562" s="58"/>
      <c r="E562" s="59"/>
      <c r="F562" s="60"/>
      <c r="G562" s="61"/>
      <c r="H562" s="62"/>
      <c r="I562" s="77"/>
      <c r="J562" s="78"/>
      <c r="K562" s="79" t="str">
        <f t="shared" si="50"/>
        <v/>
      </c>
      <c r="L562" s="80"/>
      <c r="M562" s="77"/>
      <c r="N562" s="81" t="str">
        <f t="shared" si="48"/>
        <v/>
      </c>
      <c r="O562" s="82" t="str">
        <f t="shared" si="49"/>
        <v/>
      </c>
      <c r="S562" s="1">
        <f>COUNTIF($E$5:E562,E562)</f>
        <v>0</v>
      </c>
      <c r="T562" s="26" t="str">
        <f t="shared" si="52"/>
        <v/>
      </c>
      <c r="U562" s="30">
        <f t="shared" si="53"/>
        <v>0</v>
      </c>
    </row>
    <row r="563" spans="1:21" ht="16.5" customHeight="1" x14ac:dyDescent="0.4">
      <c r="A563" s="31" t="str">
        <f t="shared" si="51"/>
        <v>0</v>
      </c>
      <c r="C563" s="57"/>
      <c r="D563" s="58"/>
      <c r="E563" s="59"/>
      <c r="F563" s="60"/>
      <c r="G563" s="61"/>
      <c r="H563" s="62"/>
      <c r="I563" s="77"/>
      <c r="J563" s="78"/>
      <c r="K563" s="79" t="str">
        <f t="shared" si="50"/>
        <v/>
      </c>
      <c r="L563" s="80"/>
      <c r="M563" s="77"/>
      <c r="N563" s="81" t="str">
        <f t="shared" si="48"/>
        <v/>
      </c>
      <c r="O563" s="82" t="str">
        <f t="shared" si="49"/>
        <v/>
      </c>
      <c r="S563" s="1">
        <f>COUNTIF($E$5:E563,E563)</f>
        <v>0</v>
      </c>
      <c r="T563" s="26" t="str">
        <f t="shared" si="52"/>
        <v/>
      </c>
      <c r="U563" s="30">
        <f t="shared" si="53"/>
        <v>0</v>
      </c>
    </row>
    <row r="564" spans="1:21" ht="16.5" customHeight="1" x14ac:dyDescent="0.4">
      <c r="A564" s="31" t="str">
        <f t="shared" si="51"/>
        <v>0</v>
      </c>
      <c r="C564" s="57"/>
      <c r="D564" s="58"/>
      <c r="E564" s="59"/>
      <c r="F564" s="60"/>
      <c r="G564" s="61"/>
      <c r="H564" s="62"/>
      <c r="I564" s="77"/>
      <c r="J564" s="78"/>
      <c r="K564" s="79" t="str">
        <f t="shared" si="50"/>
        <v/>
      </c>
      <c r="L564" s="80"/>
      <c r="M564" s="77"/>
      <c r="N564" s="81" t="str">
        <f t="shared" si="48"/>
        <v/>
      </c>
      <c r="O564" s="82" t="str">
        <f t="shared" si="49"/>
        <v/>
      </c>
      <c r="S564" s="1">
        <f>COUNTIF($E$5:E564,E564)</f>
        <v>0</v>
      </c>
      <c r="T564" s="26" t="str">
        <f t="shared" si="52"/>
        <v/>
      </c>
      <c r="U564" s="30">
        <f t="shared" si="53"/>
        <v>0</v>
      </c>
    </row>
    <row r="565" spans="1:21" ht="16.5" customHeight="1" x14ac:dyDescent="0.4">
      <c r="A565" s="31" t="str">
        <f t="shared" si="51"/>
        <v>0</v>
      </c>
      <c r="C565" s="57"/>
      <c r="D565" s="58"/>
      <c r="E565" s="59"/>
      <c r="F565" s="60"/>
      <c r="G565" s="61"/>
      <c r="H565" s="62"/>
      <c r="I565" s="77"/>
      <c r="J565" s="78"/>
      <c r="K565" s="79" t="str">
        <f t="shared" si="50"/>
        <v/>
      </c>
      <c r="L565" s="80"/>
      <c r="M565" s="77"/>
      <c r="N565" s="81" t="str">
        <f t="shared" si="48"/>
        <v/>
      </c>
      <c r="O565" s="82" t="str">
        <f t="shared" si="49"/>
        <v/>
      </c>
      <c r="S565" s="1">
        <f>COUNTIF($E$5:E565,E565)</f>
        <v>0</v>
      </c>
      <c r="T565" s="26" t="str">
        <f t="shared" si="52"/>
        <v/>
      </c>
      <c r="U565" s="30">
        <f t="shared" si="53"/>
        <v>0</v>
      </c>
    </row>
    <row r="566" spans="1:21" ht="16.5" customHeight="1" x14ac:dyDescent="0.4">
      <c r="A566" s="31" t="str">
        <f t="shared" si="51"/>
        <v>0</v>
      </c>
      <c r="C566" s="57"/>
      <c r="D566" s="58"/>
      <c r="E566" s="59"/>
      <c r="F566" s="60"/>
      <c r="G566" s="61"/>
      <c r="H566" s="62"/>
      <c r="I566" s="77"/>
      <c r="J566" s="78"/>
      <c r="K566" s="79" t="str">
        <f t="shared" si="50"/>
        <v/>
      </c>
      <c r="L566" s="80"/>
      <c r="M566" s="77"/>
      <c r="N566" s="81" t="str">
        <f t="shared" si="48"/>
        <v/>
      </c>
      <c r="O566" s="82" t="str">
        <f t="shared" si="49"/>
        <v/>
      </c>
      <c r="S566" s="1">
        <f>COUNTIF($E$5:E566,E566)</f>
        <v>0</v>
      </c>
      <c r="T566" s="26" t="str">
        <f t="shared" si="52"/>
        <v/>
      </c>
      <c r="U566" s="30">
        <f t="shared" si="53"/>
        <v>0</v>
      </c>
    </row>
    <row r="567" spans="1:21" ht="16.5" customHeight="1" x14ac:dyDescent="0.4">
      <c r="A567" s="31" t="str">
        <f t="shared" si="51"/>
        <v>0</v>
      </c>
      <c r="C567" s="57"/>
      <c r="D567" s="58"/>
      <c r="E567" s="59"/>
      <c r="F567" s="60"/>
      <c r="G567" s="61"/>
      <c r="H567" s="62"/>
      <c r="I567" s="77"/>
      <c r="J567" s="78"/>
      <c r="K567" s="79" t="str">
        <f t="shared" si="50"/>
        <v/>
      </c>
      <c r="L567" s="80"/>
      <c r="M567" s="77"/>
      <c r="N567" s="81" t="str">
        <f t="shared" si="48"/>
        <v/>
      </c>
      <c r="O567" s="82" t="str">
        <f t="shared" si="49"/>
        <v/>
      </c>
      <c r="S567" s="1">
        <f>COUNTIF($E$5:E567,E567)</f>
        <v>0</v>
      </c>
      <c r="T567" s="26" t="str">
        <f t="shared" si="52"/>
        <v/>
      </c>
      <c r="U567" s="30">
        <f t="shared" si="53"/>
        <v>0</v>
      </c>
    </row>
    <row r="568" spans="1:21" ht="16.5" customHeight="1" x14ac:dyDescent="0.4">
      <c r="A568" s="31" t="str">
        <f t="shared" si="51"/>
        <v>0</v>
      </c>
      <c r="C568" s="57"/>
      <c r="D568" s="58"/>
      <c r="E568" s="59"/>
      <c r="F568" s="60"/>
      <c r="G568" s="61"/>
      <c r="H568" s="62"/>
      <c r="I568" s="77"/>
      <c r="J568" s="78"/>
      <c r="K568" s="79" t="str">
        <f t="shared" si="50"/>
        <v/>
      </c>
      <c r="L568" s="80"/>
      <c r="M568" s="77"/>
      <c r="N568" s="81" t="str">
        <f t="shared" si="48"/>
        <v/>
      </c>
      <c r="O568" s="82" t="str">
        <f t="shared" si="49"/>
        <v/>
      </c>
      <c r="S568" s="1">
        <f>COUNTIF($E$5:E568,E568)</f>
        <v>0</v>
      </c>
      <c r="T568" s="26" t="str">
        <f t="shared" si="52"/>
        <v/>
      </c>
      <c r="U568" s="30">
        <f t="shared" si="53"/>
        <v>0</v>
      </c>
    </row>
    <row r="569" spans="1:21" ht="16.5" customHeight="1" x14ac:dyDescent="0.4">
      <c r="A569" s="31" t="str">
        <f t="shared" si="51"/>
        <v>0</v>
      </c>
      <c r="C569" s="57"/>
      <c r="D569" s="58"/>
      <c r="E569" s="59"/>
      <c r="F569" s="60"/>
      <c r="G569" s="61"/>
      <c r="H569" s="62"/>
      <c r="I569" s="77"/>
      <c r="J569" s="78"/>
      <c r="K569" s="79" t="str">
        <f t="shared" si="50"/>
        <v/>
      </c>
      <c r="L569" s="80"/>
      <c r="M569" s="77"/>
      <c r="N569" s="81" t="str">
        <f t="shared" si="48"/>
        <v/>
      </c>
      <c r="O569" s="82" t="str">
        <f t="shared" si="49"/>
        <v/>
      </c>
      <c r="S569" s="1">
        <f>COUNTIF($E$5:E569,E569)</f>
        <v>0</v>
      </c>
      <c r="T569" s="26" t="str">
        <f t="shared" si="52"/>
        <v/>
      </c>
      <c r="U569" s="30">
        <f t="shared" si="53"/>
        <v>0</v>
      </c>
    </row>
    <row r="570" spans="1:21" ht="16.5" customHeight="1" x14ac:dyDescent="0.4">
      <c r="A570" s="31" t="str">
        <f t="shared" si="51"/>
        <v>0</v>
      </c>
      <c r="C570" s="57"/>
      <c r="D570" s="58"/>
      <c r="E570" s="59"/>
      <c r="F570" s="60"/>
      <c r="G570" s="61"/>
      <c r="H570" s="62"/>
      <c r="I570" s="77"/>
      <c r="J570" s="78"/>
      <c r="K570" s="79" t="str">
        <f t="shared" si="50"/>
        <v/>
      </c>
      <c r="L570" s="80"/>
      <c r="M570" s="77"/>
      <c r="N570" s="81" t="str">
        <f t="shared" si="48"/>
        <v/>
      </c>
      <c r="O570" s="82" t="str">
        <f t="shared" si="49"/>
        <v/>
      </c>
      <c r="S570" s="1">
        <f>COUNTIF($E$5:E570,E570)</f>
        <v>0</v>
      </c>
      <c r="T570" s="26" t="str">
        <f t="shared" si="52"/>
        <v/>
      </c>
      <c r="U570" s="30">
        <f t="shared" si="53"/>
        <v>0</v>
      </c>
    </row>
    <row r="571" spans="1:21" ht="16.5" customHeight="1" x14ac:dyDescent="0.4">
      <c r="A571" s="31" t="str">
        <f t="shared" si="51"/>
        <v>0</v>
      </c>
      <c r="C571" s="57"/>
      <c r="D571" s="58"/>
      <c r="E571" s="59"/>
      <c r="F571" s="60"/>
      <c r="G571" s="61"/>
      <c r="H571" s="62"/>
      <c r="I571" s="77"/>
      <c r="J571" s="78"/>
      <c r="K571" s="79" t="str">
        <f t="shared" si="50"/>
        <v/>
      </c>
      <c r="L571" s="80"/>
      <c r="M571" s="77"/>
      <c r="N571" s="81" t="str">
        <f t="shared" si="48"/>
        <v/>
      </c>
      <c r="O571" s="82" t="str">
        <f t="shared" si="49"/>
        <v/>
      </c>
      <c r="S571" s="1">
        <f>COUNTIF($E$5:E571,E571)</f>
        <v>0</v>
      </c>
      <c r="T571" s="26" t="str">
        <f t="shared" si="52"/>
        <v/>
      </c>
      <c r="U571" s="30">
        <f t="shared" si="53"/>
        <v>0</v>
      </c>
    </row>
    <row r="572" spans="1:21" ht="16.5" customHeight="1" x14ac:dyDescent="0.4">
      <c r="A572" s="31" t="str">
        <f t="shared" si="51"/>
        <v>0</v>
      </c>
      <c r="C572" s="57"/>
      <c r="D572" s="58"/>
      <c r="E572" s="59"/>
      <c r="F572" s="60"/>
      <c r="G572" s="61"/>
      <c r="H572" s="62"/>
      <c r="I572" s="77"/>
      <c r="J572" s="78"/>
      <c r="K572" s="79" t="str">
        <f t="shared" si="50"/>
        <v/>
      </c>
      <c r="L572" s="80"/>
      <c r="M572" s="77"/>
      <c r="N572" s="81" t="str">
        <f t="shared" si="48"/>
        <v/>
      </c>
      <c r="O572" s="82" t="str">
        <f t="shared" si="49"/>
        <v/>
      </c>
      <c r="S572" s="1">
        <f>COUNTIF($E$5:E572,E572)</f>
        <v>0</v>
      </c>
      <c r="T572" s="26" t="str">
        <f t="shared" si="52"/>
        <v/>
      </c>
      <c r="U572" s="30">
        <f t="shared" si="53"/>
        <v>0</v>
      </c>
    </row>
    <row r="573" spans="1:21" ht="16.5" customHeight="1" x14ac:dyDescent="0.4">
      <c r="A573" s="31" t="str">
        <f t="shared" si="51"/>
        <v>0</v>
      </c>
      <c r="C573" s="57"/>
      <c r="D573" s="58"/>
      <c r="E573" s="59"/>
      <c r="F573" s="60"/>
      <c r="G573" s="61"/>
      <c r="H573" s="62"/>
      <c r="I573" s="77"/>
      <c r="J573" s="78"/>
      <c r="K573" s="79" t="str">
        <f t="shared" si="50"/>
        <v/>
      </c>
      <c r="L573" s="80"/>
      <c r="M573" s="77"/>
      <c r="N573" s="81" t="str">
        <f t="shared" si="48"/>
        <v/>
      </c>
      <c r="O573" s="82" t="str">
        <f t="shared" si="49"/>
        <v/>
      </c>
      <c r="S573" s="1">
        <f>COUNTIF($E$5:E573,E573)</f>
        <v>0</v>
      </c>
      <c r="T573" s="26" t="str">
        <f t="shared" si="52"/>
        <v/>
      </c>
      <c r="U573" s="30">
        <f t="shared" si="53"/>
        <v>0</v>
      </c>
    </row>
    <row r="574" spans="1:21" ht="16.5" customHeight="1" x14ac:dyDescent="0.4">
      <c r="A574" s="31" t="str">
        <f t="shared" si="51"/>
        <v>0</v>
      </c>
      <c r="C574" s="57"/>
      <c r="D574" s="58"/>
      <c r="E574" s="59"/>
      <c r="F574" s="60"/>
      <c r="G574" s="61"/>
      <c r="H574" s="62"/>
      <c r="I574" s="77"/>
      <c r="J574" s="78"/>
      <c r="K574" s="79" t="str">
        <f t="shared" si="50"/>
        <v/>
      </c>
      <c r="L574" s="80"/>
      <c r="M574" s="77"/>
      <c r="N574" s="81" t="str">
        <f t="shared" si="48"/>
        <v/>
      </c>
      <c r="O574" s="82" t="str">
        <f t="shared" si="49"/>
        <v/>
      </c>
      <c r="S574" s="1">
        <f>COUNTIF($E$5:E574,E574)</f>
        <v>0</v>
      </c>
      <c r="T574" s="26" t="str">
        <f t="shared" si="52"/>
        <v/>
      </c>
      <c r="U574" s="30">
        <f t="shared" si="53"/>
        <v>0</v>
      </c>
    </row>
    <row r="575" spans="1:21" ht="16.5" customHeight="1" x14ac:dyDescent="0.4">
      <c r="A575" s="31" t="str">
        <f t="shared" si="51"/>
        <v>0</v>
      </c>
      <c r="C575" s="57"/>
      <c r="D575" s="58"/>
      <c r="E575" s="59"/>
      <c r="F575" s="60"/>
      <c r="G575" s="61"/>
      <c r="H575" s="62"/>
      <c r="I575" s="77"/>
      <c r="J575" s="78"/>
      <c r="K575" s="79" t="str">
        <f>IF(I575+J575+L575+M575=0,"",K574+I575-J575)</f>
        <v/>
      </c>
      <c r="L575" s="80"/>
      <c r="M575" s="77"/>
      <c r="N575" s="81" t="str">
        <f>IF(I575+J575+L575+M575=0,"",N574+L575-M575)</f>
        <v/>
      </c>
      <c r="O575" s="82" t="str">
        <f>IFERROR(K575+N575,"")</f>
        <v/>
      </c>
      <c r="S575" s="1">
        <f>COUNTIF($E$5:E575,E575)</f>
        <v>0</v>
      </c>
      <c r="T575" s="26" t="str">
        <f t="shared" si="52"/>
        <v/>
      </c>
      <c r="U575" s="30">
        <f t="shared" si="53"/>
        <v>0</v>
      </c>
    </row>
    <row r="576" spans="1:21" ht="16.5" customHeight="1" x14ac:dyDescent="0.4">
      <c r="A576" s="31" t="str">
        <f t="shared" si="51"/>
        <v>0</v>
      </c>
      <c r="C576" s="57"/>
      <c r="D576" s="58"/>
      <c r="E576" s="59"/>
      <c r="F576" s="60"/>
      <c r="G576" s="61"/>
      <c r="H576" s="62"/>
      <c r="I576" s="77"/>
      <c r="J576" s="78"/>
      <c r="K576" s="79" t="str">
        <f>IF(I576+J576+L576+M576=0,"",K575+I576-J576)</f>
        <v/>
      </c>
      <c r="L576" s="80"/>
      <c r="M576" s="77"/>
      <c r="N576" s="81" t="str">
        <f>IF(I576+J576+L576+M576=0,"",N575+L576-M576)</f>
        <v/>
      </c>
      <c r="O576" s="82" t="str">
        <f t="shared" ref="O576:O639" si="54">IFERROR(K576+N576,"")</f>
        <v/>
      </c>
      <c r="S576" s="1">
        <f>COUNTIF($E$5:E576,E576)</f>
        <v>0</v>
      </c>
      <c r="T576" s="26" t="str">
        <f t="shared" si="52"/>
        <v/>
      </c>
      <c r="U576" s="30">
        <f t="shared" si="53"/>
        <v>0</v>
      </c>
    </row>
    <row r="577" spans="1:21" ht="16.5" customHeight="1" x14ac:dyDescent="0.4">
      <c r="A577" s="31" t="str">
        <f t="shared" si="51"/>
        <v>0</v>
      </c>
      <c r="C577" s="57"/>
      <c r="D577" s="58"/>
      <c r="E577" s="59"/>
      <c r="F577" s="60"/>
      <c r="G577" s="61"/>
      <c r="H577" s="62"/>
      <c r="I577" s="77"/>
      <c r="J577" s="78"/>
      <c r="K577" s="79" t="str">
        <f t="shared" ref="K577:K640" si="55">IF(I577+J577+L577+M577=0,"",K576+I577-J577)</f>
        <v/>
      </c>
      <c r="L577" s="80"/>
      <c r="M577" s="77"/>
      <c r="N577" s="81" t="str">
        <f t="shared" ref="N577:N640" si="56">IF(I577+J577+L577+M577=0,"",N576+L577-M577)</f>
        <v/>
      </c>
      <c r="O577" s="82" t="str">
        <f t="shared" si="54"/>
        <v/>
      </c>
      <c r="S577" s="1">
        <f>COUNTIF($E$5:E577,E577)</f>
        <v>0</v>
      </c>
      <c r="T577" s="26" t="str">
        <f t="shared" si="52"/>
        <v/>
      </c>
      <c r="U577" s="30">
        <f t="shared" si="53"/>
        <v>0</v>
      </c>
    </row>
    <row r="578" spans="1:21" ht="16.5" customHeight="1" x14ac:dyDescent="0.4">
      <c r="A578" s="31" t="str">
        <f t="shared" si="51"/>
        <v>0</v>
      </c>
      <c r="C578" s="57"/>
      <c r="D578" s="58"/>
      <c r="E578" s="59"/>
      <c r="F578" s="60"/>
      <c r="G578" s="61"/>
      <c r="H578" s="62"/>
      <c r="I578" s="77"/>
      <c r="J578" s="78"/>
      <c r="K578" s="79" t="str">
        <f t="shared" si="55"/>
        <v/>
      </c>
      <c r="L578" s="80"/>
      <c r="M578" s="77"/>
      <c r="N578" s="81" t="str">
        <f t="shared" si="56"/>
        <v/>
      </c>
      <c r="O578" s="82" t="str">
        <f t="shared" si="54"/>
        <v/>
      </c>
      <c r="S578" s="1">
        <f>COUNTIF($E$5:E578,E578)</f>
        <v>0</v>
      </c>
      <c r="T578" s="26" t="str">
        <f t="shared" si="52"/>
        <v/>
      </c>
      <c r="U578" s="30">
        <f t="shared" si="53"/>
        <v>0</v>
      </c>
    </row>
    <row r="579" spans="1:21" ht="16.5" customHeight="1" x14ac:dyDescent="0.4">
      <c r="A579" s="31" t="str">
        <f t="shared" si="51"/>
        <v>0</v>
      </c>
      <c r="C579" s="57"/>
      <c r="D579" s="58"/>
      <c r="E579" s="59"/>
      <c r="F579" s="60"/>
      <c r="G579" s="61"/>
      <c r="H579" s="62"/>
      <c r="I579" s="77"/>
      <c r="J579" s="78"/>
      <c r="K579" s="79" t="str">
        <f t="shared" si="55"/>
        <v/>
      </c>
      <c r="L579" s="80"/>
      <c r="M579" s="77"/>
      <c r="N579" s="81" t="str">
        <f t="shared" si="56"/>
        <v/>
      </c>
      <c r="O579" s="82" t="str">
        <f t="shared" si="54"/>
        <v/>
      </c>
      <c r="S579" s="1">
        <f>COUNTIF($E$5:E579,E579)</f>
        <v>0</v>
      </c>
      <c r="T579" s="26" t="str">
        <f t="shared" si="52"/>
        <v/>
      </c>
      <c r="U579" s="30">
        <f t="shared" si="53"/>
        <v>0</v>
      </c>
    </row>
    <row r="580" spans="1:21" ht="16.5" customHeight="1" x14ac:dyDescent="0.4">
      <c r="A580" s="31" t="str">
        <f t="shared" si="51"/>
        <v>0</v>
      </c>
      <c r="C580" s="57"/>
      <c r="D580" s="58"/>
      <c r="E580" s="59"/>
      <c r="F580" s="60"/>
      <c r="G580" s="61"/>
      <c r="H580" s="62"/>
      <c r="I580" s="77"/>
      <c r="J580" s="78"/>
      <c r="K580" s="79" t="str">
        <f t="shared" si="55"/>
        <v/>
      </c>
      <c r="L580" s="80"/>
      <c r="M580" s="77"/>
      <c r="N580" s="81" t="str">
        <f t="shared" si="56"/>
        <v/>
      </c>
      <c r="O580" s="82" t="str">
        <f t="shared" si="54"/>
        <v/>
      </c>
      <c r="S580" s="1">
        <f>COUNTIF($E$5:E580,E580)</f>
        <v>0</v>
      </c>
      <c r="T580" s="26" t="str">
        <f t="shared" si="52"/>
        <v/>
      </c>
      <c r="U580" s="30">
        <f t="shared" si="53"/>
        <v>0</v>
      </c>
    </row>
    <row r="581" spans="1:21" ht="16.5" customHeight="1" x14ac:dyDescent="0.4">
      <c r="A581" s="31" t="str">
        <f t="shared" si="51"/>
        <v>0</v>
      </c>
      <c r="C581" s="57"/>
      <c r="D581" s="58"/>
      <c r="E581" s="59"/>
      <c r="F581" s="60"/>
      <c r="G581" s="61"/>
      <c r="H581" s="62"/>
      <c r="I581" s="77"/>
      <c r="J581" s="78"/>
      <c r="K581" s="79" t="str">
        <f t="shared" si="55"/>
        <v/>
      </c>
      <c r="L581" s="80"/>
      <c r="M581" s="77"/>
      <c r="N581" s="81" t="str">
        <f t="shared" si="56"/>
        <v/>
      </c>
      <c r="O581" s="82" t="str">
        <f t="shared" si="54"/>
        <v/>
      </c>
      <c r="S581" s="1">
        <f>COUNTIF($E$5:E581,E581)</f>
        <v>0</v>
      </c>
      <c r="T581" s="26" t="str">
        <f t="shared" si="52"/>
        <v/>
      </c>
      <c r="U581" s="30">
        <f t="shared" si="53"/>
        <v>0</v>
      </c>
    </row>
    <row r="582" spans="1:21" ht="16.5" customHeight="1" x14ac:dyDescent="0.4">
      <c r="A582" s="31" t="str">
        <f t="shared" ref="A582:A645" si="57">CONCATENATE(S582,E582)</f>
        <v>0</v>
      </c>
      <c r="C582" s="57"/>
      <c r="D582" s="58"/>
      <c r="E582" s="59"/>
      <c r="F582" s="60"/>
      <c r="G582" s="61"/>
      <c r="H582" s="62"/>
      <c r="I582" s="77"/>
      <c r="J582" s="78"/>
      <c r="K582" s="79" t="str">
        <f t="shared" si="55"/>
        <v/>
      </c>
      <c r="L582" s="80"/>
      <c r="M582" s="77"/>
      <c r="N582" s="81" t="str">
        <f t="shared" si="56"/>
        <v/>
      </c>
      <c r="O582" s="82" t="str">
        <f t="shared" si="54"/>
        <v/>
      </c>
      <c r="S582" s="1">
        <f>COUNTIF($E$5:E582,E582)</f>
        <v>0</v>
      </c>
      <c r="T582" s="26" t="str">
        <f t="shared" ref="T582:T645" si="58">C582&amp;E582</f>
        <v/>
      </c>
      <c r="U582" s="30">
        <f t="shared" ref="U582:U645" si="59">I582-J582+L582-M582</f>
        <v>0</v>
      </c>
    </row>
    <row r="583" spans="1:21" ht="16.5" customHeight="1" x14ac:dyDescent="0.4">
      <c r="A583" s="31" t="str">
        <f t="shared" si="57"/>
        <v>0</v>
      </c>
      <c r="C583" s="57"/>
      <c r="D583" s="58"/>
      <c r="E583" s="59"/>
      <c r="F583" s="60"/>
      <c r="G583" s="61"/>
      <c r="H583" s="62"/>
      <c r="I583" s="77"/>
      <c r="J583" s="78"/>
      <c r="K583" s="79" t="str">
        <f t="shared" si="55"/>
        <v/>
      </c>
      <c r="L583" s="80"/>
      <c r="M583" s="77"/>
      <c r="N583" s="81" t="str">
        <f t="shared" si="56"/>
        <v/>
      </c>
      <c r="O583" s="82" t="str">
        <f t="shared" si="54"/>
        <v/>
      </c>
      <c r="S583" s="1">
        <f>COUNTIF($E$5:E583,E583)</f>
        <v>0</v>
      </c>
      <c r="T583" s="26" t="str">
        <f t="shared" si="58"/>
        <v/>
      </c>
      <c r="U583" s="30">
        <f t="shared" si="59"/>
        <v>0</v>
      </c>
    </row>
    <row r="584" spans="1:21" ht="16.5" customHeight="1" x14ac:dyDescent="0.4">
      <c r="A584" s="31" t="str">
        <f t="shared" si="57"/>
        <v>0</v>
      </c>
      <c r="C584" s="57"/>
      <c r="D584" s="58"/>
      <c r="E584" s="59"/>
      <c r="F584" s="60"/>
      <c r="G584" s="61"/>
      <c r="H584" s="62"/>
      <c r="I584" s="77"/>
      <c r="J584" s="78"/>
      <c r="K584" s="79" t="str">
        <f t="shared" si="55"/>
        <v/>
      </c>
      <c r="L584" s="80"/>
      <c r="M584" s="77"/>
      <c r="N584" s="81" t="str">
        <f t="shared" si="56"/>
        <v/>
      </c>
      <c r="O584" s="82" t="str">
        <f t="shared" si="54"/>
        <v/>
      </c>
      <c r="S584" s="1">
        <f>COUNTIF($E$5:E584,E584)</f>
        <v>0</v>
      </c>
      <c r="T584" s="26" t="str">
        <f t="shared" si="58"/>
        <v/>
      </c>
      <c r="U584" s="30">
        <f t="shared" si="59"/>
        <v>0</v>
      </c>
    </row>
    <row r="585" spans="1:21" ht="16.5" customHeight="1" x14ac:dyDescent="0.4">
      <c r="A585" s="31" t="str">
        <f t="shared" si="57"/>
        <v>0</v>
      </c>
      <c r="C585" s="57"/>
      <c r="D585" s="58"/>
      <c r="E585" s="59"/>
      <c r="F585" s="60"/>
      <c r="G585" s="61"/>
      <c r="H585" s="62"/>
      <c r="I585" s="77"/>
      <c r="J585" s="78"/>
      <c r="K585" s="79" t="str">
        <f t="shared" si="55"/>
        <v/>
      </c>
      <c r="L585" s="80"/>
      <c r="M585" s="77"/>
      <c r="N585" s="81" t="str">
        <f t="shared" si="56"/>
        <v/>
      </c>
      <c r="O585" s="82" t="str">
        <f t="shared" si="54"/>
        <v/>
      </c>
      <c r="S585" s="1">
        <f>COUNTIF($E$5:E585,E585)</f>
        <v>0</v>
      </c>
      <c r="T585" s="26" t="str">
        <f t="shared" si="58"/>
        <v/>
      </c>
      <c r="U585" s="30">
        <f t="shared" si="59"/>
        <v>0</v>
      </c>
    </row>
    <row r="586" spans="1:21" ht="16.5" customHeight="1" x14ac:dyDescent="0.4">
      <c r="A586" s="31" t="str">
        <f t="shared" si="57"/>
        <v>0</v>
      </c>
      <c r="C586" s="57"/>
      <c r="D586" s="58"/>
      <c r="E586" s="59"/>
      <c r="F586" s="60"/>
      <c r="G586" s="61"/>
      <c r="H586" s="62"/>
      <c r="I586" s="77"/>
      <c r="J586" s="78"/>
      <c r="K586" s="79" t="str">
        <f t="shared" si="55"/>
        <v/>
      </c>
      <c r="L586" s="80"/>
      <c r="M586" s="77"/>
      <c r="N586" s="81" t="str">
        <f t="shared" si="56"/>
        <v/>
      </c>
      <c r="O586" s="82" t="str">
        <f t="shared" si="54"/>
        <v/>
      </c>
      <c r="S586" s="1">
        <f>COUNTIF($E$5:E586,E586)</f>
        <v>0</v>
      </c>
      <c r="T586" s="26" t="str">
        <f t="shared" si="58"/>
        <v/>
      </c>
      <c r="U586" s="30">
        <f t="shared" si="59"/>
        <v>0</v>
      </c>
    </row>
    <row r="587" spans="1:21" ht="16.5" customHeight="1" x14ac:dyDescent="0.4">
      <c r="A587" s="31" t="str">
        <f t="shared" si="57"/>
        <v>0</v>
      </c>
      <c r="C587" s="57"/>
      <c r="D587" s="58"/>
      <c r="E587" s="59"/>
      <c r="F587" s="60"/>
      <c r="G587" s="61"/>
      <c r="H587" s="62"/>
      <c r="I587" s="77"/>
      <c r="J587" s="78"/>
      <c r="K587" s="79" t="str">
        <f t="shared" si="55"/>
        <v/>
      </c>
      <c r="L587" s="80"/>
      <c r="M587" s="77"/>
      <c r="N587" s="81" t="str">
        <f t="shared" si="56"/>
        <v/>
      </c>
      <c r="O587" s="82" t="str">
        <f t="shared" si="54"/>
        <v/>
      </c>
      <c r="S587" s="1">
        <f>COUNTIF($E$5:E587,E587)</f>
        <v>0</v>
      </c>
      <c r="T587" s="26" t="str">
        <f t="shared" si="58"/>
        <v/>
      </c>
      <c r="U587" s="30">
        <f t="shared" si="59"/>
        <v>0</v>
      </c>
    </row>
    <row r="588" spans="1:21" ht="16.5" customHeight="1" x14ac:dyDescent="0.4">
      <c r="A588" s="31" t="str">
        <f t="shared" si="57"/>
        <v>0</v>
      </c>
      <c r="C588" s="57"/>
      <c r="D588" s="58"/>
      <c r="E588" s="59"/>
      <c r="F588" s="60"/>
      <c r="G588" s="61"/>
      <c r="H588" s="62"/>
      <c r="I588" s="77"/>
      <c r="J588" s="78"/>
      <c r="K588" s="79" t="str">
        <f t="shared" si="55"/>
        <v/>
      </c>
      <c r="L588" s="80"/>
      <c r="M588" s="77"/>
      <c r="N588" s="81" t="str">
        <f t="shared" si="56"/>
        <v/>
      </c>
      <c r="O588" s="82" t="str">
        <f t="shared" si="54"/>
        <v/>
      </c>
      <c r="S588" s="1">
        <f>COUNTIF($E$5:E588,E588)</f>
        <v>0</v>
      </c>
      <c r="T588" s="26" t="str">
        <f t="shared" si="58"/>
        <v/>
      </c>
      <c r="U588" s="30">
        <f t="shared" si="59"/>
        <v>0</v>
      </c>
    </row>
    <row r="589" spans="1:21" ht="16.5" customHeight="1" x14ac:dyDescent="0.4">
      <c r="A589" s="31" t="str">
        <f t="shared" si="57"/>
        <v>0</v>
      </c>
      <c r="C589" s="57"/>
      <c r="D589" s="58"/>
      <c r="E589" s="59"/>
      <c r="F589" s="60"/>
      <c r="G589" s="61"/>
      <c r="H589" s="62"/>
      <c r="I589" s="77"/>
      <c r="J589" s="78"/>
      <c r="K589" s="79" t="str">
        <f t="shared" si="55"/>
        <v/>
      </c>
      <c r="L589" s="80"/>
      <c r="M589" s="77"/>
      <c r="N589" s="81" t="str">
        <f t="shared" si="56"/>
        <v/>
      </c>
      <c r="O589" s="82" t="str">
        <f t="shared" si="54"/>
        <v/>
      </c>
      <c r="S589" s="1">
        <f>COUNTIF($E$5:E589,E589)</f>
        <v>0</v>
      </c>
      <c r="T589" s="26" t="str">
        <f t="shared" si="58"/>
        <v/>
      </c>
      <c r="U589" s="30">
        <f t="shared" si="59"/>
        <v>0</v>
      </c>
    </row>
    <row r="590" spans="1:21" ht="16.5" customHeight="1" x14ac:dyDescent="0.4">
      <c r="A590" s="31" t="str">
        <f t="shared" si="57"/>
        <v>0</v>
      </c>
      <c r="C590" s="57"/>
      <c r="D590" s="58"/>
      <c r="E590" s="59"/>
      <c r="F590" s="60"/>
      <c r="G590" s="61"/>
      <c r="H590" s="62"/>
      <c r="I590" s="77"/>
      <c r="J590" s="78"/>
      <c r="K590" s="79" t="str">
        <f t="shared" si="55"/>
        <v/>
      </c>
      <c r="L590" s="80"/>
      <c r="M590" s="77"/>
      <c r="N590" s="81" t="str">
        <f t="shared" si="56"/>
        <v/>
      </c>
      <c r="O590" s="82" t="str">
        <f t="shared" si="54"/>
        <v/>
      </c>
      <c r="S590" s="1">
        <f>COUNTIF($E$5:E590,E590)</f>
        <v>0</v>
      </c>
      <c r="T590" s="26" t="str">
        <f t="shared" si="58"/>
        <v/>
      </c>
      <c r="U590" s="30">
        <f t="shared" si="59"/>
        <v>0</v>
      </c>
    </row>
    <row r="591" spans="1:21" ht="16.5" customHeight="1" x14ac:dyDescent="0.4">
      <c r="A591" s="31" t="str">
        <f t="shared" si="57"/>
        <v>0</v>
      </c>
      <c r="C591" s="57"/>
      <c r="D591" s="58"/>
      <c r="E591" s="59"/>
      <c r="F591" s="60"/>
      <c r="G591" s="61"/>
      <c r="H591" s="62"/>
      <c r="I591" s="77"/>
      <c r="J591" s="78"/>
      <c r="K591" s="79" t="str">
        <f t="shared" si="55"/>
        <v/>
      </c>
      <c r="L591" s="80"/>
      <c r="M591" s="77"/>
      <c r="N591" s="81" t="str">
        <f t="shared" si="56"/>
        <v/>
      </c>
      <c r="O591" s="82" t="str">
        <f t="shared" si="54"/>
        <v/>
      </c>
      <c r="S591" s="1">
        <f>COUNTIF($E$5:E591,E591)</f>
        <v>0</v>
      </c>
      <c r="T591" s="26" t="str">
        <f t="shared" si="58"/>
        <v/>
      </c>
      <c r="U591" s="30">
        <f t="shared" si="59"/>
        <v>0</v>
      </c>
    </row>
    <row r="592" spans="1:21" ht="16.5" customHeight="1" x14ac:dyDescent="0.4">
      <c r="A592" s="31" t="str">
        <f t="shared" si="57"/>
        <v>0</v>
      </c>
      <c r="C592" s="57"/>
      <c r="D592" s="58"/>
      <c r="E592" s="59"/>
      <c r="F592" s="60"/>
      <c r="G592" s="61"/>
      <c r="H592" s="62"/>
      <c r="I592" s="77"/>
      <c r="J592" s="78"/>
      <c r="K592" s="79" t="str">
        <f t="shared" si="55"/>
        <v/>
      </c>
      <c r="L592" s="80"/>
      <c r="M592" s="77"/>
      <c r="N592" s="81" t="str">
        <f t="shared" si="56"/>
        <v/>
      </c>
      <c r="O592" s="82" t="str">
        <f t="shared" si="54"/>
        <v/>
      </c>
      <c r="S592" s="1">
        <f>COUNTIF($E$5:E592,E592)</f>
        <v>0</v>
      </c>
      <c r="T592" s="26" t="str">
        <f t="shared" si="58"/>
        <v/>
      </c>
      <c r="U592" s="30">
        <f t="shared" si="59"/>
        <v>0</v>
      </c>
    </row>
    <row r="593" spans="1:21" ht="16.5" customHeight="1" x14ac:dyDescent="0.4">
      <c r="A593" s="31" t="str">
        <f t="shared" si="57"/>
        <v>0</v>
      </c>
      <c r="C593" s="57"/>
      <c r="D593" s="58"/>
      <c r="E593" s="59"/>
      <c r="F593" s="60"/>
      <c r="G593" s="61"/>
      <c r="H593" s="62"/>
      <c r="I593" s="77"/>
      <c r="J593" s="78"/>
      <c r="K593" s="79" t="str">
        <f t="shared" si="55"/>
        <v/>
      </c>
      <c r="L593" s="80"/>
      <c r="M593" s="77"/>
      <c r="N593" s="81" t="str">
        <f t="shared" si="56"/>
        <v/>
      </c>
      <c r="O593" s="82" t="str">
        <f t="shared" si="54"/>
        <v/>
      </c>
      <c r="S593" s="1">
        <f>COUNTIF($E$5:E593,E593)</f>
        <v>0</v>
      </c>
      <c r="T593" s="26" t="str">
        <f t="shared" si="58"/>
        <v/>
      </c>
      <c r="U593" s="30">
        <f t="shared" si="59"/>
        <v>0</v>
      </c>
    </row>
    <row r="594" spans="1:21" ht="16.5" customHeight="1" x14ac:dyDescent="0.4">
      <c r="A594" s="31" t="str">
        <f t="shared" si="57"/>
        <v>0</v>
      </c>
      <c r="C594" s="57"/>
      <c r="D594" s="58"/>
      <c r="E594" s="59"/>
      <c r="F594" s="60"/>
      <c r="G594" s="61"/>
      <c r="H594" s="62"/>
      <c r="I594" s="77"/>
      <c r="J594" s="78"/>
      <c r="K594" s="79" t="str">
        <f t="shared" si="55"/>
        <v/>
      </c>
      <c r="L594" s="80"/>
      <c r="M594" s="77"/>
      <c r="N594" s="81" t="str">
        <f t="shared" si="56"/>
        <v/>
      </c>
      <c r="O594" s="82" t="str">
        <f t="shared" si="54"/>
        <v/>
      </c>
      <c r="S594" s="1">
        <f>COUNTIF($E$5:E594,E594)</f>
        <v>0</v>
      </c>
      <c r="T594" s="26" t="str">
        <f t="shared" si="58"/>
        <v/>
      </c>
      <c r="U594" s="30">
        <f t="shared" si="59"/>
        <v>0</v>
      </c>
    </row>
    <row r="595" spans="1:21" ht="16.5" customHeight="1" x14ac:dyDescent="0.4">
      <c r="A595" s="31" t="str">
        <f t="shared" si="57"/>
        <v>0</v>
      </c>
      <c r="C595" s="57"/>
      <c r="D595" s="58"/>
      <c r="E595" s="59"/>
      <c r="F595" s="60"/>
      <c r="G595" s="61"/>
      <c r="H595" s="62"/>
      <c r="I595" s="77"/>
      <c r="J595" s="78"/>
      <c r="K595" s="79" t="str">
        <f t="shared" si="55"/>
        <v/>
      </c>
      <c r="L595" s="80"/>
      <c r="M595" s="77"/>
      <c r="N595" s="81" t="str">
        <f t="shared" si="56"/>
        <v/>
      </c>
      <c r="O595" s="82" t="str">
        <f t="shared" si="54"/>
        <v/>
      </c>
      <c r="S595" s="1">
        <f>COUNTIF($E$5:E595,E595)</f>
        <v>0</v>
      </c>
      <c r="T595" s="26" t="str">
        <f t="shared" si="58"/>
        <v/>
      </c>
      <c r="U595" s="30">
        <f t="shared" si="59"/>
        <v>0</v>
      </c>
    </row>
    <row r="596" spans="1:21" ht="16.5" customHeight="1" x14ac:dyDescent="0.4">
      <c r="A596" s="31" t="str">
        <f t="shared" si="57"/>
        <v>0</v>
      </c>
      <c r="C596" s="57"/>
      <c r="D596" s="58"/>
      <c r="E596" s="59"/>
      <c r="F596" s="60"/>
      <c r="G596" s="61"/>
      <c r="H596" s="62"/>
      <c r="I596" s="77"/>
      <c r="J596" s="78"/>
      <c r="K596" s="79" t="str">
        <f t="shared" si="55"/>
        <v/>
      </c>
      <c r="L596" s="80"/>
      <c r="M596" s="77"/>
      <c r="N596" s="81" t="str">
        <f t="shared" si="56"/>
        <v/>
      </c>
      <c r="O596" s="82" t="str">
        <f t="shared" si="54"/>
        <v/>
      </c>
      <c r="S596" s="1">
        <f>COUNTIF($E$5:E596,E596)</f>
        <v>0</v>
      </c>
      <c r="T596" s="26" t="str">
        <f t="shared" si="58"/>
        <v/>
      </c>
      <c r="U596" s="30">
        <f t="shared" si="59"/>
        <v>0</v>
      </c>
    </row>
    <row r="597" spans="1:21" ht="16.5" customHeight="1" x14ac:dyDescent="0.4">
      <c r="A597" s="31" t="str">
        <f t="shared" si="57"/>
        <v>0</v>
      </c>
      <c r="C597" s="57"/>
      <c r="D597" s="58"/>
      <c r="E597" s="59"/>
      <c r="F597" s="60"/>
      <c r="G597" s="61"/>
      <c r="H597" s="62"/>
      <c r="I597" s="77"/>
      <c r="J597" s="78"/>
      <c r="K597" s="79" t="str">
        <f t="shared" si="55"/>
        <v/>
      </c>
      <c r="L597" s="80"/>
      <c r="M597" s="77"/>
      <c r="N597" s="81" t="str">
        <f t="shared" si="56"/>
        <v/>
      </c>
      <c r="O597" s="82" t="str">
        <f t="shared" si="54"/>
        <v/>
      </c>
      <c r="S597" s="1">
        <f>COUNTIF($E$5:E597,E597)</f>
        <v>0</v>
      </c>
      <c r="T597" s="26" t="str">
        <f t="shared" si="58"/>
        <v/>
      </c>
      <c r="U597" s="30">
        <f t="shared" si="59"/>
        <v>0</v>
      </c>
    </row>
    <row r="598" spans="1:21" ht="16.5" customHeight="1" x14ac:dyDescent="0.4">
      <c r="A598" s="31" t="str">
        <f t="shared" si="57"/>
        <v>0</v>
      </c>
      <c r="C598" s="57"/>
      <c r="D598" s="58"/>
      <c r="E598" s="59"/>
      <c r="F598" s="60"/>
      <c r="G598" s="61"/>
      <c r="H598" s="62"/>
      <c r="I598" s="77"/>
      <c r="J598" s="78"/>
      <c r="K598" s="79" t="str">
        <f t="shared" si="55"/>
        <v/>
      </c>
      <c r="L598" s="80"/>
      <c r="M598" s="77"/>
      <c r="N598" s="81" t="str">
        <f t="shared" si="56"/>
        <v/>
      </c>
      <c r="O598" s="82" t="str">
        <f t="shared" si="54"/>
        <v/>
      </c>
      <c r="S598" s="1">
        <f>COUNTIF($E$5:E598,E598)</f>
        <v>0</v>
      </c>
      <c r="T598" s="26" t="str">
        <f t="shared" si="58"/>
        <v/>
      </c>
      <c r="U598" s="30">
        <f t="shared" si="59"/>
        <v>0</v>
      </c>
    </row>
    <row r="599" spans="1:21" ht="16.5" customHeight="1" x14ac:dyDescent="0.4">
      <c r="A599" s="31" t="str">
        <f t="shared" si="57"/>
        <v>0</v>
      </c>
      <c r="C599" s="57"/>
      <c r="D599" s="58"/>
      <c r="E599" s="59"/>
      <c r="F599" s="60"/>
      <c r="G599" s="61"/>
      <c r="H599" s="62"/>
      <c r="I599" s="77"/>
      <c r="J599" s="78"/>
      <c r="K599" s="79" t="str">
        <f t="shared" si="55"/>
        <v/>
      </c>
      <c r="L599" s="80"/>
      <c r="M599" s="77"/>
      <c r="N599" s="81" t="str">
        <f t="shared" si="56"/>
        <v/>
      </c>
      <c r="O599" s="82" t="str">
        <f t="shared" si="54"/>
        <v/>
      </c>
      <c r="S599" s="1">
        <f>COUNTIF($E$5:E599,E599)</f>
        <v>0</v>
      </c>
      <c r="T599" s="26" t="str">
        <f t="shared" si="58"/>
        <v/>
      </c>
      <c r="U599" s="30">
        <f t="shared" si="59"/>
        <v>0</v>
      </c>
    </row>
    <row r="600" spans="1:21" ht="16.5" customHeight="1" x14ac:dyDescent="0.4">
      <c r="A600" s="31" t="str">
        <f t="shared" si="57"/>
        <v>0</v>
      </c>
      <c r="C600" s="57"/>
      <c r="D600" s="58"/>
      <c r="E600" s="59"/>
      <c r="F600" s="60"/>
      <c r="G600" s="61"/>
      <c r="H600" s="62"/>
      <c r="I600" s="77"/>
      <c r="J600" s="78"/>
      <c r="K600" s="79" t="str">
        <f t="shared" si="55"/>
        <v/>
      </c>
      <c r="L600" s="80"/>
      <c r="M600" s="77"/>
      <c r="N600" s="81" t="str">
        <f t="shared" si="56"/>
        <v/>
      </c>
      <c r="O600" s="82" t="str">
        <f t="shared" si="54"/>
        <v/>
      </c>
      <c r="S600" s="1">
        <f>COUNTIF($E$5:E600,E600)</f>
        <v>0</v>
      </c>
      <c r="T600" s="26" t="str">
        <f t="shared" si="58"/>
        <v/>
      </c>
      <c r="U600" s="30">
        <f t="shared" si="59"/>
        <v>0</v>
      </c>
    </row>
    <row r="601" spans="1:21" ht="16.5" customHeight="1" x14ac:dyDescent="0.4">
      <c r="A601" s="31" t="str">
        <f t="shared" si="57"/>
        <v>0</v>
      </c>
      <c r="C601" s="57"/>
      <c r="D601" s="58"/>
      <c r="E601" s="59"/>
      <c r="F601" s="60"/>
      <c r="G601" s="61"/>
      <c r="H601" s="62"/>
      <c r="I601" s="77"/>
      <c r="J601" s="78"/>
      <c r="K601" s="79" t="str">
        <f t="shared" si="55"/>
        <v/>
      </c>
      <c r="L601" s="80"/>
      <c r="M601" s="77"/>
      <c r="N601" s="81" t="str">
        <f t="shared" si="56"/>
        <v/>
      </c>
      <c r="O601" s="82" t="str">
        <f t="shared" si="54"/>
        <v/>
      </c>
      <c r="S601" s="1">
        <f>COUNTIF($E$5:E601,E601)</f>
        <v>0</v>
      </c>
      <c r="T601" s="26" t="str">
        <f t="shared" si="58"/>
        <v/>
      </c>
      <c r="U601" s="30">
        <f t="shared" si="59"/>
        <v>0</v>
      </c>
    </row>
    <row r="602" spans="1:21" ht="16.5" customHeight="1" x14ac:dyDescent="0.4">
      <c r="A602" s="31" t="str">
        <f t="shared" si="57"/>
        <v>0</v>
      </c>
      <c r="C602" s="57"/>
      <c r="D602" s="58"/>
      <c r="E602" s="59"/>
      <c r="F602" s="60"/>
      <c r="G602" s="61"/>
      <c r="H602" s="62"/>
      <c r="I602" s="77"/>
      <c r="J602" s="78"/>
      <c r="K602" s="79" t="str">
        <f t="shared" si="55"/>
        <v/>
      </c>
      <c r="L602" s="80"/>
      <c r="M602" s="77"/>
      <c r="N602" s="81" t="str">
        <f t="shared" si="56"/>
        <v/>
      </c>
      <c r="O602" s="82" t="str">
        <f t="shared" si="54"/>
        <v/>
      </c>
      <c r="S602" s="1">
        <f>COUNTIF($E$5:E602,E602)</f>
        <v>0</v>
      </c>
      <c r="T602" s="26" t="str">
        <f t="shared" si="58"/>
        <v/>
      </c>
      <c r="U602" s="30">
        <f t="shared" si="59"/>
        <v>0</v>
      </c>
    </row>
    <row r="603" spans="1:21" ht="16.5" customHeight="1" x14ac:dyDescent="0.4">
      <c r="A603" s="31" t="str">
        <f t="shared" si="57"/>
        <v>0</v>
      </c>
      <c r="C603" s="57"/>
      <c r="D603" s="58"/>
      <c r="E603" s="59"/>
      <c r="F603" s="60"/>
      <c r="G603" s="61"/>
      <c r="H603" s="62"/>
      <c r="I603" s="77"/>
      <c r="J603" s="78"/>
      <c r="K603" s="79" t="str">
        <f t="shared" si="55"/>
        <v/>
      </c>
      <c r="L603" s="80"/>
      <c r="M603" s="77"/>
      <c r="N603" s="81" t="str">
        <f t="shared" si="56"/>
        <v/>
      </c>
      <c r="O603" s="82" t="str">
        <f t="shared" si="54"/>
        <v/>
      </c>
      <c r="S603" s="1">
        <f>COUNTIF($E$5:E603,E603)</f>
        <v>0</v>
      </c>
      <c r="T603" s="26" t="str">
        <f t="shared" si="58"/>
        <v/>
      </c>
      <c r="U603" s="30">
        <f t="shared" si="59"/>
        <v>0</v>
      </c>
    </row>
    <row r="604" spans="1:21" ht="16.5" customHeight="1" x14ac:dyDescent="0.4">
      <c r="A604" s="31" t="str">
        <f t="shared" si="57"/>
        <v>0</v>
      </c>
      <c r="C604" s="57"/>
      <c r="D604" s="58"/>
      <c r="E604" s="59"/>
      <c r="F604" s="60"/>
      <c r="G604" s="61"/>
      <c r="H604" s="62"/>
      <c r="I604" s="77"/>
      <c r="J604" s="78"/>
      <c r="K604" s="79" t="str">
        <f t="shared" si="55"/>
        <v/>
      </c>
      <c r="L604" s="80"/>
      <c r="M604" s="77"/>
      <c r="N604" s="81" t="str">
        <f t="shared" si="56"/>
        <v/>
      </c>
      <c r="O604" s="82" t="str">
        <f t="shared" si="54"/>
        <v/>
      </c>
      <c r="S604" s="1">
        <f>COUNTIF($E$5:E604,E604)</f>
        <v>0</v>
      </c>
      <c r="T604" s="26" t="str">
        <f t="shared" si="58"/>
        <v/>
      </c>
      <c r="U604" s="30">
        <f t="shared" si="59"/>
        <v>0</v>
      </c>
    </row>
    <row r="605" spans="1:21" ht="16.5" customHeight="1" x14ac:dyDescent="0.4">
      <c r="A605" s="31" t="str">
        <f t="shared" si="57"/>
        <v>0</v>
      </c>
      <c r="C605" s="57"/>
      <c r="D605" s="58"/>
      <c r="E605" s="59"/>
      <c r="F605" s="60"/>
      <c r="G605" s="61"/>
      <c r="H605" s="62"/>
      <c r="I605" s="77"/>
      <c r="J605" s="78"/>
      <c r="K605" s="79" t="str">
        <f t="shared" si="55"/>
        <v/>
      </c>
      <c r="L605" s="80"/>
      <c r="M605" s="77"/>
      <c r="N605" s="81" t="str">
        <f t="shared" si="56"/>
        <v/>
      </c>
      <c r="O605" s="82" t="str">
        <f t="shared" si="54"/>
        <v/>
      </c>
      <c r="S605" s="1">
        <f>COUNTIF($E$5:E605,E605)</f>
        <v>0</v>
      </c>
      <c r="T605" s="26" t="str">
        <f t="shared" si="58"/>
        <v/>
      </c>
      <c r="U605" s="30">
        <f t="shared" si="59"/>
        <v>0</v>
      </c>
    </row>
    <row r="606" spans="1:21" ht="16.5" customHeight="1" x14ac:dyDescent="0.4">
      <c r="A606" s="31" t="str">
        <f t="shared" si="57"/>
        <v>0</v>
      </c>
      <c r="C606" s="57"/>
      <c r="D606" s="58"/>
      <c r="E606" s="59"/>
      <c r="F606" s="60"/>
      <c r="G606" s="61"/>
      <c r="H606" s="62"/>
      <c r="I606" s="77"/>
      <c r="J606" s="78"/>
      <c r="K606" s="79" t="str">
        <f t="shared" si="55"/>
        <v/>
      </c>
      <c r="L606" s="80"/>
      <c r="M606" s="77"/>
      <c r="N606" s="81" t="str">
        <f t="shared" si="56"/>
        <v/>
      </c>
      <c r="O606" s="82" t="str">
        <f t="shared" si="54"/>
        <v/>
      </c>
      <c r="S606" s="1">
        <f>COUNTIF($E$5:E606,E606)</f>
        <v>0</v>
      </c>
      <c r="T606" s="26" t="str">
        <f t="shared" si="58"/>
        <v/>
      </c>
      <c r="U606" s="30">
        <f t="shared" si="59"/>
        <v>0</v>
      </c>
    </row>
    <row r="607" spans="1:21" ht="16.5" customHeight="1" x14ac:dyDescent="0.4">
      <c r="A607" s="31" t="str">
        <f t="shared" si="57"/>
        <v>0</v>
      </c>
      <c r="C607" s="57"/>
      <c r="D607" s="58"/>
      <c r="E607" s="59"/>
      <c r="F607" s="60"/>
      <c r="G607" s="61"/>
      <c r="H607" s="62"/>
      <c r="I607" s="77"/>
      <c r="J607" s="78"/>
      <c r="K607" s="79" t="str">
        <f t="shared" si="55"/>
        <v/>
      </c>
      <c r="L607" s="80"/>
      <c r="M607" s="77"/>
      <c r="N607" s="81" t="str">
        <f t="shared" si="56"/>
        <v/>
      </c>
      <c r="O607" s="82" t="str">
        <f t="shared" si="54"/>
        <v/>
      </c>
      <c r="S607" s="1">
        <f>COUNTIF($E$5:E607,E607)</f>
        <v>0</v>
      </c>
      <c r="T607" s="26" t="str">
        <f t="shared" si="58"/>
        <v/>
      </c>
      <c r="U607" s="30">
        <f t="shared" si="59"/>
        <v>0</v>
      </c>
    </row>
    <row r="608" spans="1:21" ht="16.5" customHeight="1" x14ac:dyDescent="0.4">
      <c r="A608" s="31" t="str">
        <f t="shared" si="57"/>
        <v>0</v>
      </c>
      <c r="C608" s="57"/>
      <c r="D608" s="58"/>
      <c r="E608" s="59"/>
      <c r="F608" s="60"/>
      <c r="G608" s="61"/>
      <c r="H608" s="62"/>
      <c r="I608" s="77"/>
      <c r="J608" s="78"/>
      <c r="K608" s="79" t="str">
        <f t="shared" si="55"/>
        <v/>
      </c>
      <c r="L608" s="80"/>
      <c r="M608" s="77"/>
      <c r="N608" s="81" t="str">
        <f t="shared" si="56"/>
        <v/>
      </c>
      <c r="O608" s="82" t="str">
        <f t="shared" si="54"/>
        <v/>
      </c>
      <c r="S608" s="1">
        <f>COUNTIF($E$5:E608,E608)</f>
        <v>0</v>
      </c>
      <c r="T608" s="26" t="str">
        <f t="shared" si="58"/>
        <v/>
      </c>
      <c r="U608" s="30">
        <f t="shared" si="59"/>
        <v>0</v>
      </c>
    </row>
    <row r="609" spans="1:21" ht="16.5" customHeight="1" x14ac:dyDescent="0.4">
      <c r="A609" s="31" t="str">
        <f t="shared" si="57"/>
        <v>0</v>
      </c>
      <c r="C609" s="57"/>
      <c r="D609" s="58"/>
      <c r="E609" s="59"/>
      <c r="F609" s="60"/>
      <c r="G609" s="61"/>
      <c r="H609" s="62"/>
      <c r="I609" s="77"/>
      <c r="J609" s="78"/>
      <c r="K609" s="79" t="str">
        <f t="shared" si="55"/>
        <v/>
      </c>
      <c r="L609" s="80"/>
      <c r="M609" s="77"/>
      <c r="N609" s="81" t="str">
        <f t="shared" si="56"/>
        <v/>
      </c>
      <c r="O609" s="82" t="str">
        <f t="shared" si="54"/>
        <v/>
      </c>
      <c r="S609" s="1">
        <f>COUNTIF($E$5:E609,E609)</f>
        <v>0</v>
      </c>
      <c r="T609" s="26" t="str">
        <f t="shared" si="58"/>
        <v/>
      </c>
      <c r="U609" s="30">
        <f t="shared" si="59"/>
        <v>0</v>
      </c>
    </row>
    <row r="610" spans="1:21" ht="16.5" customHeight="1" x14ac:dyDescent="0.4">
      <c r="A610" s="31" t="str">
        <f t="shared" si="57"/>
        <v>0</v>
      </c>
      <c r="C610" s="57"/>
      <c r="D610" s="58"/>
      <c r="E610" s="59"/>
      <c r="F610" s="60"/>
      <c r="G610" s="61"/>
      <c r="H610" s="62"/>
      <c r="I610" s="77"/>
      <c r="J610" s="78"/>
      <c r="K610" s="79" t="str">
        <f t="shared" si="55"/>
        <v/>
      </c>
      <c r="L610" s="80"/>
      <c r="M610" s="77"/>
      <c r="N610" s="81" t="str">
        <f t="shared" si="56"/>
        <v/>
      </c>
      <c r="O610" s="82" t="str">
        <f t="shared" si="54"/>
        <v/>
      </c>
      <c r="S610" s="1">
        <f>COUNTIF($E$5:E610,E610)</f>
        <v>0</v>
      </c>
      <c r="T610" s="26" t="str">
        <f t="shared" si="58"/>
        <v/>
      </c>
      <c r="U610" s="30">
        <f t="shared" si="59"/>
        <v>0</v>
      </c>
    </row>
    <row r="611" spans="1:21" ht="16.5" customHeight="1" x14ac:dyDescent="0.4">
      <c r="A611" s="31" t="str">
        <f t="shared" si="57"/>
        <v>0</v>
      </c>
      <c r="C611" s="57"/>
      <c r="D611" s="58"/>
      <c r="E611" s="59"/>
      <c r="F611" s="60"/>
      <c r="G611" s="61"/>
      <c r="H611" s="62"/>
      <c r="I611" s="77"/>
      <c r="J611" s="78"/>
      <c r="K611" s="79" t="str">
        <f t="shared" si="55"/>
        <v/>
      </c>
      <c r="L611" s="80"/>
      <c r="M611" s="77"/>
      <c r="N611" s="81" t="str">
        <f t="shared" si="56"/>
        <v/>
      </c>
      <c r="O611" s="82" t="str">
        <f t="shared" si="54"/>
        <v/>
      </c>
      <c r="S611" s="1">
        <f>COUNTIF($E$5:E611,E611)</f>
        <v>0</v>
      </c>
      <c r="T611" s="26" t="str">
        <f t="shared" si="58"/>
        <v/>
      </c>
      <c r="U611" s="30">
        <f t="shared" si="59"/>
        <v>0</v>
      </c>
    </row>
    <row r="612" spans="1:21" ht="16.5" customHeight="1" x14ac:dyDescent="0.4">
      <c r="A612" s="31" t="str">
        <f t="shared" si="57"/>
        <v>0</v>
      </c>
      <c r="C612" s="57"/>
      <c r="D612" s="58"/>
      <c r="E612" s="59"/>
      <c r="F612" s="60"/>
      <c r="G612" s="61"/>
      <c r="H612" s="62"/>
      <c r="I612" s="77"/>
      <c r="J612" s="78"/>
      <c r="K612" s="79" t="str">
        <f t="shared" si="55"/>
        <v/>
      </c>
      <c r="L612" s="80"/>
      <c r="M612" s="77"/>
      <c r="N612" s="81" t="str">
        <f t="shared" si="56"/>
        <v/>
      </c>
      <c r="O612" s="82" t="str">
        <f t="shared" si="54"/>
        <v/>
      </c>
      <c r="S612" s="1">
        <f>COUNTIF($E$5:E612,E612)</f>
        <v>0</v>
      </c>
      <c r="T612" s="26" t="str">
        <f t="shared" si="58"/>
        <v/>
      </c>
      <c r="U612" s="30">
        <f t="shared" si="59"/>
        <v>0</v>
      </c>
    </row>
    <row r="613" spans="1:21" ht="16.5" customHeight="1" x14ac:dyDescent="0.4">
      <c r="A613" s="31" t="str">
        <f t="shared" si="57"/>
        <v>0</v>
      </c>
      <c r="C613" s="57"/>
      <c r="D613" s="58"/>
      <c r="E613" s="59"/>
      <c r="F613" s="60"/>
      <c r="G613" s="61"/>
      <c r="H613" s="62"/>
      <c r="I613" s="77"/>
      <c r="J613" s="78"/>
      <c r="K613" s="79" t="str">
        <f t="shared" si="55"/>
        <v/>
      </c>
      <c r="L613" s="80"/>
      <c r="M613" s="77"/>
      <c r="N613" s="81" t="str">
        <f t="shared" si="56"/>
        <v/>
      </c>
      <c r="O613" s="82" t="str">
        <f t="shared" si="54"/>
        <v/>
      </c>
      <c r="S613" s="1">
        <f>COUNTIF($E$5:E613,E613)</f>
        <v>0</v>
      </c>
      <c r="T613" s="26" t="str">
        <f t="shared" si="58"/>
        <v/>
      </c>
      <c r="U613" s="30">
        <f t="shared" si="59"/>
        <v>0</v>
      </c>
    </row>
    <row r="614" spans="1:21" ht="16.5" customHeight="1" x14ac:dyDescent="0.4">
      <c r="A614" s="31" t="str">
        <f t="shared" si="57"/>
        <v>0</v>
      </c>
      <c r="C614" s="57"/>
      <c r="D614" s="58"/>
      <c r="E614" s="59"/>
      <c r="F614" s="60"/>
      <c r="G614" s="61"/>
      <c r="H614" s="62"/>
      <c r="I614" s="77"/>
      <c r="J614" s="78"/>
      <c r="K614" s="79" t="str">
        <f t="shared" si="55"/>
        <v/>
      </c>
      <c r="L614" s="80"/>
      <c r="M614" s="77"/>
      <c r="N614" s="81" t="str">
        <f t="shared" si="56"/>
        <v/>
      </c>
      <c r="O614" s="82" t="str">
        <f t="shared" si="54"/>
        <v/>
      </c>
      <c r="S614" s="1">
        <f>COUNTIF($E$5:E614,E614)</f>
        <v>0</v>
      </c>
      <c r="T614" s="26" t="str">
        <f t="shared" si="58"/>
        <v/>
      </c>
      <c r="U614" s="30">
        <f t="shared" si="59"/>
        <v>0</v>
      </c>
    </row>
    <row r="615" spans="1:21" ht="16.5" customHeight="1" x14ac:dyDescent="0.4">
      <c r="A615" s="31" t="str">
        <f t="shared" si="57"/>
        <v>0</v>
      </c>
      <c r="C615" s="57"/>
      <c r="D615" s="58"/>
      <c r="E615" s="59"/>
      <c r="F615" s="60"/>
      <c r="G615" s="61"/>
      <c r="H615" s="62"/>
      <c r="I615" s="77"/>
      <c r="J615" s="78"/>
      <c r="K615" s="79" t="str">
        <f t="shared" si="55"/>
        <v/>
      </c>
      <c r="L615" s="80"/>
      <c r="M615" s="77"/>
      <c r="N615" s="81" t="str">
        <f t="shared" si="56"/>
        <v/>
      </c>
      <c r="O615" s="82" t="str">
        <f t="shared" si="54"/>
        <v/>
      </c>
      <c r="S615" s="1">
        <f>COUNTIF($E$5:E615,E615)</f>
        <v>0</v>
      </c>
      <c r="T615" s="26" t="str">
        <f t="shared" si="58"/>
        <v/>
      </c>
      <c r="U615" s="30">
        <f t="shared" si="59"/>
        <v>0</v>
      </c>
    </row>
    <row r="616" spans="1:21" ht="16.5" customHeight="1" x14ac:dyDescent="0.4">
      <c r="A616" s="31" t="str">
        <f t="shared" si="57"/>
        <v>0</v>
      </c>
      <c r="C616" s="57"/>
      <c r="D616" s="58"/>
      <c r="E616" s="59"/>
      <c r="F616" s="60"/>
      <c r="G616" s="61"/>
      <c r="H616" s="62"/>
      <c r="I616" s="77"/>
      <c r="J616" s="78"/>
      <c r="K616" s="79" t="str">
        <f t="shared" si="55"/>
        <v/>
      </c>
      <c r="L616" s="80"/>
      <c r="M616" s="77"/>
      <c r="N616" s="81" t="str">
        <f t="shared" si="56"/>
        <v/>
      </c>
      <c r="O616" s="82" t="str">
        <f t="shared" si="54"/>
        <v/>
      </c>
      <c r="S616" s="1">
        <f>COUNTIF($E$5:E616,E616)</f>
        <v>0</v>
      </c>
      <c r="T616" s="26" t="str">
        <f t="shared" si="58"/>
        <v/>
      </c>
      <c r="U616" s="30">
        <f t="shared" si="59"/>
        <v>0</v>
      </c>
    </row>
    <row r="617" spans="1:21" ht="16.5" customHeight="1" x14ac:dyDescent="0.4">
      <c r="A617" s="31" t="str">
        <f t="shared" si="57"/>
        <v>0</v>
      </c>
      <c r="C617" s="57"/>
      <c r="D617" s="58"/>
      <c r="E617" s="59"/>
      <c r="F617" s="60"/>
      <c r="G617" s="61"/>
      <c r="H617" s="62"/>
      <c r="I617" s="77"/>
      <c r="J617" s="78"/>
      <c r="K617" s="79" t="str">
        <f t="shared" si="55"/>
        <v/>
      </c>
      <c r="L617" s="80"/>
      <c r="M617" s="77"/>
      <c r="N617" s="81" t="str">
        <f t="shared" si="56"/>
        <v/>
      </c>
      <c r="O617" s="82" t="str">
        <f t="shared" si="54"/>
        <v/>
      </c>
      <c r="S617" s="1">
        <f>COUNTIF($E$5:E617,E617)</f>
        <v>0</v>
      </c>
      <c r="T617" s="26" t="str">
        <f t="shared" si="58"/>
        <v/>
      </c>
      <c r="U617" s="30">
        <f t="shared" si="59"/>
        <v>0</v>
      </c>
    </row>
    <row r="618" spans="1:21" ht="16.5" customHeight="1" x14ac:dyDescent="0.4">
      <c r="A618" s="31" t="str">
        <f t="shared" si="57"/>
        <v>0</v>
      </c>
      <c r="C618" s="57"/>
      <c r="D618" s="58"/>
      <c r="E618" s="59"/>
      <c r="F618" s="60"/>
      <c r="G618" s="61"/>
      <c r="H618" s="62"/>
      <c r="I618" s="77"/>
      <c r="J618" s="78"/>
      <c r="K618" s="79" t="str">
        <f t="shared" si="55"/>
        <v/>
      </c>
      <c r="L618" s="80"/>
      <c r="M618" s="77"/>
      <c r="N618" s="81" t="str">
        <f t="shared" si="56"/>
        <v/>
      </c>
      <c r="O618" s="82" t="str">
        <f t="shared" si="54"/>
        <v/>
      </c>
      <c r="S618" s="1">
        <f>COUNTIF($E$5:E618,E618)</f>
        <v>0</v>
      </c>
      <c r="T618" s="26" t="str">
        <f t="shared" si="58"/>
        <v/>
      </c>
      <c r="U618" s="30">
        <f t="shared" si="59"/>
        <v>0</v>
      </c>
    </row>
    <row r="619" spans="1:21" ht="16.5" customHeight="1" x14ac:dyDescent="0.4">
      <c r="A619" s="31" t="str">
        <f t="shared" si="57"/>
        <v>0</v>
      </c>
      <c r="C619" s="57"/>
      <c r="D619" s="58"/>
      <c r="E619" s="59"/>
      <c r="F619" s="60"/>
      <c r="G619" s="61"/>
      <c r="H619" s="62"/>
      <c r="I619" s="77"/>
      <c r="J619" s="78"/>
      <c r="K619" s="79" t="str">
        <f t="shared" si="55"/>
        <v/>
      </c>
      <c r="L619" s="80"/>
      <c r="M619" s="77"/>
      <c r="N619" s="81" t="str">
        <f t="shared" si="56"/>
        <v/>
      </c>
      <c r="O619" s="82" t="str">
        <f t="shared" si="54"/>
        <v/>
      </c>
      <c r="S619" s="1">
        <f>COUNTIF($E$5:E619,E619)</f>
        <v>0</v>
      </c>
      <c r="T619" s="26" t="str">
        <f t="shared" si="58"/>
        <v/>
      </c>
      <c r="U619" s="30">
        <f t="shared" si="59"/>
        <v>0</v>
      </c>
    </row>
    <row r="620" spans="1:21" ht="16.5" customHeight="1" x14ac:dyDescent="0.4">
      <c r="A620" s="31" t="str">
        <f t="shared" si="57"/>
        <v>0</v>
      </c>
      <c r="C620" s="57"/>
      <c r="D620" s="58"/>
      <c r="E620" s="59"/>
      <c r="F620" s="60"/>
      <c r="G620" s="61"/>
      <c r="H620" s="62"/>
      <c r="I620" s="77"/>
      <c r="J620" s="78"/>
      <c r="K620" s="79" t="str">
        <f t="shared" si="55"/>
        <v/>
      </c>
      <c r="L620" s="80"/>
      <c r="M620" s="77"/>
      <c r="N620" s="81" t="str">
        <f t="shared" si="56"/>
        <v/>
      </c>
      <c r="O620" s="82" t="str">
        <f t="shared" si="54"/>
        <v/>
      </c>
      <c r="S620" s="1">
        <f>COUNTIF($E$5:E620,E620)</f>
        <v>0</v>
      </c>
      <c r="T620" s="26" t="str">
        <f t="shared" si="58"/>
        <v/>
      </c>
      <c r="U620" s="30">
        <f t="shared" si="59"/>
        <v>0</v>
      </c>
    </row>
    <row r="621" spans="1:21" ht="16.5" customHeight="1" x14ac:dyDescent="0.4">
      <c r="A621" s="31" t="str">
        <f t="shared" si="57"/>
        <v>0</v>
      </c>
      <c r="C621" s="57"/>
      <c r="D621" s="58"/>
      <c r="E621" s="59"/>
      <c r="F621" s="60"/>
      <c r="G621" s="61"/>
      <c r="H621" s="62"/>
      <c r="I621" s="77"/>
      <c r="J621" s="78"/>
      <c r="K621" s="79" t="str">
        <f t="shared" si="55"/>
        <v/>
      </c>
      <c r="L621" s="80"/>
      <c r="M621" s="77"/>
      <c r="N621" s="81" t="str">
        <f t="shared" si="56"/>
        <v/>
      </c>
      <c r="O621" s="82" t="str">
        <f t="shared" si="54"/>
        <v/>
      </c>
      <c r="S621" s="1">
        <f>COUNTIF($E$5:E621,E621)</f>
        <v>0</v>
      </c>
      <c r="T621" s="26" t="str">
        <f t="shared" si="58"/>
        <v/>
      </c>
      <c r="U621" s="30">
        <f t="shared" si="59"/>
        <v>0</v>
      </c>
    </row>
    <row r="622" spans="1:21" ht="16.5" customHeight="1" x14ac:dyDescent="0.4">
      <c r="A622" s="31" t="str">
        <f t="shared" si="57"/>
        <v>0</v>
      </c>
      <c r="C622" s="57"/>
      <c r="D622" s="58"/>
      <c r="E622" s="59"/>
      <c r="F622" s="60"/>
      <c r="G622" s="61"/>
      <c r="H622" s="62"/>
      <c r="I622" s="77"/>
      <c r="J622" s="78"/>
      <c r="K622" s="79" t="str">
        <f t="shared" si="55"/>
        <v/>
      </c>
      <c r="L622" s="80"/>
      <c r="M622" s="77"/>
      <c r="N622" s="81" t="str">
        <f t="shared" si="56"/>
        <v/>
      </c>
      <c r="O622" s="82" t="str">
        <f t="shared" si="54"/>
        <v/>
      </c>
      <c r="S622" s="1">
        <f>COUNTIF($E$5:E622,E622)</f>
        <v>0</v>
      </c>
      <c r="T622" s="26" t="str">
        <f t="shared" si="58"/>
        <v/>
      </c>
      <c r="U622" s="30">
        <f t="shared" si="59"/>
        <v>0</v>
      </c>
    </row>
    <row r="623" spans="1:21" ht="16.5" customHeight="1" x14ac:dyDescent="0.4">
      <c r="A623" s="31" t="str">
        <f t="shared" si="57"/>
        <v>0</v>
      </c>
      <c r="C623" s="57"/>
      <c r="D623" s="58"/>
      <c r="E623" s="59"/>
      <c r="F623" s="60"/>
      <c r="G623" s="61"/>
      <c r="H623" s="62"/>
      <c r="I623" s="77"/>
      <c r="J623" s="78"/>
      <c r="K623" s="79" t="str">
        <f t="shared" si="55"/>
        <v/>
      </c>
      <c r="L623" s="80"/>
      <c r="M623" s="77"/>
      <c r="N623" s="81" t="str">
        <f t="shared" si="56"/>
        <v/>
      </c>
      <c r="O623" s="82" t="str">
        <f t="shared" si="54"/>
        <v/>
      </c>
      <c r="S623" s="1">
        <f>COUNTIF($E$5:E623,E623)</f>
        <v>0</v>
      </c>
      <c r="T623" s="26" t="str">
        <f t="shared" si="58"/>
        <v/>
      </c>
      <c r="U623" s="30">
        <f t="shared" si="59"/>
        <v>0</v>
      </c>
    </row>
    <row r="624" spans="1:21" ht="16.5" customHeight="1" x14ac:dyDescent="0.4">
      <c r="A624" s="31" t="str">
        <f t="shared" si="57"/>
        <v>0</v>
      </c>
      <c r="C624" s="57"/>
      <c r="D624" s="58"/>
      <c r="E624" s="59"/>
      <c r="F624" s="60"/>
      <c r="G624" s="61"/>
      <c r="H624" s="62"/>
      <c r="I624" s="77"/>
      <c r="J624" s="78"/>
      <c r="K624" s="79" t="str">
        <f t="shared" si="55"/>
        <v/>
      </c>
      <c r="L624" s="80"/>
      <c r="M624" s="77"/>
      <c r="N624" s="81" t="str">
        <f t="shared" si="56"/>
        <v/>
      </c>
      <c r="O624" s="82" t="str">
        <f t="shared" si="54"/>
        <v/>
      </c>
      <c r="S624" s="1">
        <f>COUNTIF($E$5:E624,E624)</f>
        <v>0</v>
      </c>
      <c r="T624" s="26" t="str">
        <f t="shared" si="58"/>
        <v/>
      </c>
      <c r="U624" s="30">
        <f t="shared" si="59"/>
        <v>0</v>
      </c>
    </row>
    <row r="625" spans="1:21" ht="16.5" customHeight="1" x14ac:dyDescent="0.4">
      <c r="A625" s="31" t="str">
        <f t="shared" si="57"/>
        <v>0</v>
      </c>
      <c r="C625" s="57"/>
      <c r="D625" s="58"/>
      <c r="E625" s="59"/>
      <c r="F625" s="60"/>
      <c r="G625" s="61"/>
      <c r="H625" s="62"/>
      <c r="I625" s="77"/>
      <c r="J625" s="78"/>
      <c r="K625" s="79" t="str">
        <f t="shared" si="55"/>
        <v/>
      </c>
      <c r="L625" s="80"/>
      <c r="M625" s="77"/>
      <c r="N625" s="81" t="str">
        <f t="shared" si="56"/>
        <v/>
      </c>
      <c r="O625" s="82" t="str">
        <f t="shared" si="54"/>
        <v/>
      </c>
      <c r="S625" s="1">
        <f>COUNTIF($E$5:E625,E625)</f>
        <v>0</v>
      </c>
      <c r="T625" s="26" t="str">
        <f t="shared" si="58"/>
        <v/>
      </c>
      <c r="U625" s="30">
        <f t="shared" si="59"/>
        <v>0</v>
      </c>
    </row>
    <row r="626" spans="1:21" ht="16.5" customHeight="1" x14ac:dyDescent="0.4">
      <c r="A626" s="31" t="str">
        <f t="shared" si="57"/>
        <v>0</v>
      </c>
      <c r="C626" s="57"/>
      <c r="D626" s="58"/>
      <c r="E626" s="59"/>
      <c r="F626" s="60"/>
      <c r="G626" s="61"/>
      <c r="H626" s="62"/>
      <c r="I626" s="77"/>
      <c r="J626" s="78"/>
      <c r="K626" s="79" t="str">
        <f t="shared" si="55"/>
        <v/>
      </c>
      <c r="L626" s="80"/>
      <c r="M626" s="77"/>
      <c r="N626" s="81" t="str">
        <f t="shared" si="56"/>
        <v/>
      </c>
      <c r="O626" s="82" t="str">
        <f t="shared" si="54"/>
        <v/>
      </c>
      <c r="S626" s="1">
        <f>COUNTIF($E$5:E626,E626)</f>
        <v>0</v>
      </c>
      <c r="T626" s="26" t="str">
        <f t="shared" si="58"/>
        <v/>
      </c>
      <c r="U626" s="30">
        <f t="shared" si="59"/>
        <v>0</v>
      </c>
    </row>
    <row r="627" spans="1:21" ht="16.5" customHeight="1" x14ac:dyDescent="0.4">
      <c r="A627" s="31" t="str">
        <f t="shared" si="57"/>
        <v>0</v>
      </c>
      <c r="C627" s="57"/>
      <c r="D627" s="58"/>
      <c r="E627" s="59"/>
      <c r="F627" s="60"/>
      <c r="G627" s="61"/>
      <c r="H627" s="62"/>
      <c r="I627" s="77"/>
      <c r="J627" s="78"/>
      <c r="K627" s="79" t="str">
        <f t="shared" si="55"/>
        <v/>
      </c>
      <c r="L627" s="80"/>
      <c r="M627" s="77"/>
      <c r="N627" s="81" t="str">
        <f t="shared" si="56"/>
        <v/>
      </c>
      <c r="O627" s="82" t="str">
        <f t="shared" si="54"/>
        <v/>
      </c>
      <c r="S627" s="1">
        <f>COUNTIF($E$5:E627,E627)</f>
        <v>0</v>
      </c>
      <c r="T627" s="26" t="str">
        <f t="shared" si="58"/>
        <v/>
      </c>
      <c r="U627" s="30">
        <f t="shared" si="59"/>
        <v>0</v>
      </c>
    </row>
    <row r="628" spans="1:21" ht="16.5" customHeight="1" x14ac:dyDescent="0.4">
      <c r="A628" s="31" t="str">
        <f t="shared" si="57"/>
        <v>0</v>
      </c>
      <c r="C628" s="57"/>
      <c r="D628" s="58"/>
      <c r="E628" s="59"/>
      <c r="F628" s="60"/>
      <c r="G628" s="61"/>
      <c r="H628" s="62"/>
      <c r="I628" s="77"/>
      <c r="J628" s="78"/>
      <c r="K628" s="79" t="str">
        <f t="shared" si="55"/>
        <v/>
      </c>
      <c r="L628" s="80"/>
      <c r="M628" s="77"/>
      <c r="N628" s="81" t="str">
        <f t="shared" si="56"/>
        <v/>
      </c>
      <c r="O628" s="82" t="str">
        <f t="shared" si="54"/>
        <v/>
      </c>
      <c r="S628" s="1">
        <f>COUNTIF($E$5:E628,E628)</f>
        <v>0</v>
      </c>
      <c r="T628" s="26" t="str">
        <f t="shared" si="58"/>
        <v/>
      </c>
      <c r="U628" s="30">
        <f t="shared" si="59"/>
        <v>0</v>
      </c>
    </row>
    <row r="629" spans="1:21" ht="16.5" customHeight="1" x14ac:dyDescent="0.4">
      <c r="A629" s="31" t="str">
        <f t="shared" si="57"/>
        <v>0</v>
      </c>
      <c r="C629" s="57"/>
      <c r="D629" s="58"/>
      <c r="E629" s="59"/>
      <c r="F629" s="60"/>
      <c r="G629" s="61"/>
      <c r="H629" s="62"/>
      <c r="I629" s="77"/>
      <c r="J629" s="78"/>
      <c r="K629" s="79" t="str">
        <f t="shared" si="55"/>
        <v/>
      </c>
      <c r="L629" s="80"/>
      <c r="M629" s="77"/>
      <c r="N629" s="81" t="str">
        <f t="shared" si="56"/>
        <v/>
      </c>
      <c r="O629" s="82" t="str">
        <f t="shared" si="54"/>
        <v/>
      </c>
      <c r="S629" s="1">
        <f>COUNTIF($E$5:E629,E629)</f>
        <v>0</v>
      </c>
      <c r="T629" s="26" t="str">
        <f t="shared" si="58"/>
        <v/>
      </c>
      <c r="U629" s="30">
        <f t="shared" si="59"/>
        <v>0</v>
      </c>
    </row>
    <row r="630" spans="1:21" ht="16.5" customHeight="1" x14ac:dyDescent="0.4">
      <c r="A630" s="31" t="str">
        <f t="shared" si="57"/>
        <v>0</v>
      </c>
      <c r="C630" s="57"/>
      <c r="D630" s="58"/>
      <c r="E630" s="59"/>
      <c r="F630" s="60"/>
      <c r="G630" s="61"/>
      <c r="H630" s="62"/>
      <c r="I630" s="77"/>
      <c r="J630" s="78"/>
      <c r="K630" s="79" t="str">
        <f t="shared" si="55"/>
        <v/>
      </c>
      <c r="L630" s="80"/>
      <c r="M630" s="77"/>
      <c r="N630" s="81" t="str">
        <f t="shared" si="56"/>
        <v/>
      </c>
      <c r="O630" s="82" t="str">
        <f t="shared" si="54"/>
        <v/>
      </c>
      <c r="S630" s="1">
        <f>COUNTIF($E$5:E630,E630)</f>
        <v>0</v>
      </c>
      <c r="T630" s="26" t="str">
        <f t="shared" si="58"/>
        <v/>
      </c>
      <c r="U630" s="30">
        <f t="shared" si="59"/>
        <v>0</v>
      </c>
    </row>
    <row r="631" spans="1:21" ht="16.5" customHeight="1" x14ac:dyDescent="0.4">
      <c r="A631" s="31" t="str">
        <f t="shared" si="57"/>
        <v>0</v>
      </c>
      <c r="C631" s="57"/>
      <c r="D631" s="58"/>
      <c r="E631" s="59"/>
      <c r="F631" s="60"/>
      <c r="G631" s="61"/>
      <c r="H631" s="62"/>
      <c r="I631" s="77"/>
      <c r="J631" s="78"/>
      <c r="K631" s="79" t="str">
        <f t="shared" si="55"/>
        <v/>
      </c>
      <c r="L631" s="80"/>
      <c r="M631" s="77"/>
      <c r="N631" s="81" t="str">
        <f t="shared" si="56"/>
        <v/>
      </c>
      <c r="O631" s="82" t="str">
        <f t="shared" si="54"/>
        <v/>
      </c>
      <c r="S631" s="1">
        <f>COUNTIF($E$5:E631,E631)</f>
        <v>0</v>
      </c>
      <c r="T631" s="26" t="str">
        <f t="shared" si="58"/>
        <v/>
      </c>
      <c r="U631" s="30">
        <f t="shared" si="59"/>
        <v>0</v>
      </c>
    </row>
    <row r="632" spans="1:21" ht="16.5" customHeight="1" x14ac:dyDescent="0.4">
      <c r="A632" s="31" t="str">
        <f t="shared" si="57"/>
        <v>0</v>
      </c>
      <c r="C632" s="57"/>
      <c r="D632" s="58"/>
      <c r="E632" s="59"/>
      <c r="F632" s="60"/>
      <c r="G632" s="61"/>
      <c r="H632" s="62"/>
      <c r="I632" s="77"/>
      <c r="J632" s="78"/>
      <c r="K632" s="79" t="str">
        <f t="shared" si="55"/>
        <v/>
      </c>
      <c r="L632" s="80"/>
      <c r="M632" s="77"/>
      <c r="N632" s="81" t="str">
        <f t="shared" si="56"/>
        <v/>
      </c>
      <c r="O632" s="82" t="str">
        <f t="shared" si="54"/>
        <v/>
      </c>
      <c r="S632" s="1">
        <f>COUNTIF($E$5:E632,E632)</f>
        <v>0</v>
      </c>
      <c r="T632" s="26" t="str">
        <f t="shared" si="58"/>
        <v/>
      </c>
      <c r="U632" s="30">
        <f t="shared" si="59"/>
        <v>0</v>
      </c>
    </row>
    <row r="633" spans="1:21" ht="16.5" customHeight="1" x14ac:dyDescent="0.4">
      <c r="A633" s="31" t="str">
        <f t="shared" si="57"/>
        <v>0</v>
      </c>
      <c r="C633" s="57"/>
      <c r="D633" s="58"/>
      <c r="E633" s="59"/>
      <c r="F633" s="60"/>
      <c r="G633" s="61"/>
      <c r="H633" s="62"/>
      <c r="I633" s="77"/>
      <c r="J633" s="78"/>
      <c r="K633" s="79" t="str">
        <f t="shared" si="55"/>
        <v/>
      </c>
      <c r="L633" s="80"/>
      <c r="M633" s="77"/>
      <c r="N633" s="81" t="str">
        <f t="shared" si="56"/>
        <v/>
      </c>
      <c r="O633" s="82" t="str">
        <f t="shared" si="54"/>
        <v/>
      </c>
      <c r="S633" s="1">
        <f>COUNTIF($E$5:E633,E633)</f>
        <v>0</v>
      </c>
      <c r="T633" s="26" t="str">
        <f t="shared" si="58"/>
        <v/>
      </c>
      <c r="U633" s="30">
        <f t="shared" si="59"/>
        <v>0</v>
      </c>
    </row>
    <row r="634" spans="1:21" ht="16.5" customHeight="1" x14ac:dyDescent="0.4">
      <c r="A634" s="31" t="str">
        <f t="shared" si="57"/>
        <v>0</v>
      </c>
      <c r="C634" s="57"/>
      <c r="D634" s="58"/>
      <c r="E634" s="59"/>
      <c r="F634" s="60"/>
      <c r="G634" s="61"/>
      <c r="H634" s="62"/>
      <c r="I634" s="77"/>
      <c r="J634" s="78"/>
      <c r="K634" s="79" t="str">
        <f t="shared" si="55"/>
        <v/>
      </c>
      <c r="L634" s="80"/>
      <c r="M634" s="77"/>
      <c r="N634" s="81" t="str">
        <f t="shared" si="56"/>
        <v/>
      </c>
      <c r="O634" s="82" t="str">
        <f t="shared" si="54"/>
        <v/>
      </c>
      <c r="S634" s="1">
        <f>COUNTIF($E$5:E634,E634)</f>
        <v>0</v>
      </c>
      <c r="T634" s="26" t="str">
        <f t="shared" si="58"/>
        <v/>
      </c>
      <c r="U634" s="30">
        <f t="shared" si="59"/>
        <v>0</v>
      </c>
    </row>
    <row r="635" spans="1:21" ht="16.5" customHeight="1" x14ac:dyDescent="0.4">
      <c r="A635" s="31" t="str">
        <f t="shared" si="57"/>
        <v>0</v>
      </c>
      <c r="C635" s="57"/>
      <c r="D635" s="58"/>
      <c r="E635" s="59"/>
      <c r="F635" s="60"/>
      <c r="G635" s="61"/>
      <c r="H635" s="62"/>
      <c r="I635" s="77"/>
      <c r="J635" s="78"/>
      <c r="K635" s="79" t="str">
        <f t="shared" si="55"/>
        <v/>
      </c>
      <c r="L635" s="80"/>
      <c r="M635" s="77"/>
      <c r="N635" s="81" t="str">
        <f t="shared" si="56"/>
        <v/>
      </c>
      <c r="O635" s="82" t="str">
        <f t="shared" si="54"/>
        <v/>
      </c>
      <c r="S635" s="1">
        <f>COUNTIF($E$5:E635,E635)</f>
        <v>0</v>
      </c>
      <c r="T635" s="26" t="str">
        <f t="shared" si="58"/>
        <v/>
      </c>
      <c r="U635" s="30">
        <f t="shared" si="59"/>
        <v>0</v>
      </c>
    </row>
    <row r="636" spans="1:21" ht="16.5" customHeight="1" x14ac:dyDescent="0.4">
      <c r="A636" s="31" t="str">
        <f t="shared" si="57"/>
        <v>0</v>
      </c>
      <c r="C636" s="57"/>
      <c r="D636" s="58"/>
      <c r="E636" s="59"/>
      <c r="F636" s="60"/>
      <c r="G636" s="61"/>
      <c r="H636" s="62"/>
      <c r="I636" s="77"/>
      <c r="J636" s="78"/>
      <c r="K636" s="79" t="str">
        <f t="shared" si="55"/>
        <v/>
      </c>
      <c r="L636" s="80"/>
      <c r="M636" s="77"/>
      <c r="N636" s="81" t="str">
        <f t="shared" si="56"/>
        <v/>
      </c>
      <c r="O636" s="82" t="str">
        <f t="shared" si="54"/>
        <v/>
      </c>
      <c r="S636" s="1">
        <f>COUNTIF($E$5:E636,E636)</f>
        <v>0</v>
      </c>
      <c r="T636" s="26" t="str">
        <f t="shared" si="58"/>
        <v/>
      </c>
      <c r="U636" s="30">
        <f t="shared" si="59"/>
        <v>0</v>
      </c>
    </row>
    <row r="637" spans="1:21" ht="16.5" customHeight="1" x14ac:dyDescent="0.4">
      <c r="A637" s="31" t="str">
        <f t="shared" si="57"/>
        <v>0</v>
      </c>
      <c r="C637" s="57"/>
      <c r="D637" s="58"/>
      <c r="E637" s="59"/>
      <c r="F637" s="60"/>
      <c r="G637" s="61"/>
      <c r="H637" s="62"/>
      <c r="I637" s="77"/>
      <c r="J637" s="78"/>
      <c r="K637" s="79" t="str">
        <f t="shared" si="55"/>
        <v/>
      </c>
      <c r="L637" s="80"/>
      <c r="M637" s="77"/>
      <c r="N637" s="81" t="str">
        <f t="shared" si="56"/>
        <v/>
      </c>
      <c r="O637" s="82" t="str">
        <f t="shared" si="54"/>
        <v/>
      </c>
      <c r="S637" s="1">
        <f>COUNTIF($E$5:E637,E637)</f>
        <v>0</v>
      </c>
      <c r="T637" s="26" t="str">
        <f t="shared" si="58"/>
        <v/>
      </c>
      <c r="U637" s="30">
        <f t="shared" si="59"/>
        <v>0</v>
      </c>
    </row>
    <row r="638" spans="1:21" ht="16.5" customHeight="1" x14ac:dyDescent="0.4">
      <c r="A638" s="31" t="str">
        <f t="shared" si="57"/>
        <v>0</v>
      </c>
      <c r="C638" s="57"/>
      <c r="D638" s="58"/>
      <c r="E638" s="59"/>
      <c r="F638" s="60"/>
      <c r="G638" s="61"/>
      <c r="H638" s="62"/>
      <c r="I638" s="77"/>
      <c r="J638" s="78"/>
      <c r="K638" s="79" t="str">
        <f t="shared" si="55"/>
        <v/>
      </c>
      <c r="L638" s="80"/>
      <c r="M638" s="77"/>
      <c r="N638" s="81" t="str">
        <f t="shared" si="56"/>
        <v/>
      </c>
      <c r="O638" s="82" t="str">
        <f t="shared" si="54"/>
        <v/>
      </c>
      <c r="S638" s="1">
        <f>COUNTIF($E$5:E638,E638)</f>
        <v>0</v>
      </c>
      <c r="T638" s="26" t="str">
        <f t="shared" si="58"/>
        <v/>
      </c>
      <c r="U638" s="30">
        <f t="shared" si="59"/>
        <v>0</v>
      </c>
    </row>
    <row r="639" spans="1:21" ht="16.5" customHeight="1" x14ac:dyDescent="0.4">
      <c r="A639" s="31" t="str">
        <f t="shared" si="57"/>
        <v>0</v>
      </c>
      <c r="C639" s="57"/>
      <c r="D639" s="58"/>
      <c r="E639" s="59"/>
      <c r="F639" s="60"/>
      <c r="G639" s="61"/>
      <c r="H639" s="62"/>
      <c r="I639" s="77"/>
      <c r="J639" s="78"/>
      <c r="K639" s="79" t="str">
        <f t="shared" si="55"/>
        <v/>
      </c>
      <c r="L639" s="80"/>
      <c r="M639" s="77"/>
      <c r="N639" s="81" t="str">
        <f t="shared" si="56"/>
        <v/>
      </c>
      <c r="O639" s="82" t="str">
        <f t="shared" si="54"/>
        <v/>
      </c>
      <c r="S639" s="1">
        <f>COUNTIF($E$5:E639,E639)</f>
        <v>0</v>
      </c>
      <c r="T639" s="26" t="str">
        <f t="shared" si="58"/>
        <v/>
      </c>
      <c r="U639" s="30">
        <f t="shared" si="59"/>
        <v>0</v>
      </c>
    </row>
    <row r="640" spans="1:21" ht="16.5" customHeight="1" x14ac:dyDescent="0.4">
      <c r="A640" s="31" t="str">
        <f t="shared" si="57"/>
        <v>0</v>
      </c>
      <c r="C640" s="57"/>
      <c r="D640" s="58"/>
      <c r="E640" s="59"/>
      <c r="F640" s="60"/>
      <c r="G640" s="61"/>
      <c r="H640" s="62"/>
      <c r="I640" s="77"/>
      <c r="J640" s="78"/>
      <c r="K640" s="79" t="str">
        <f t="shared" si="55"/>
        <v/>
      </c>
      <c r="L640" s="80"/>
      <c r="M640" s="77"/>
      <c r="N640" s="81" t="str">
        <f t="shared" si="56"/>
        <v/>
      </c>
      <c r="O640" s="82" t="str">
        <f t="shared" ref="O640:O703" si="60">IFERROR(K640+N640,"")</f>
        <v/>
      </c>
      <c r="S640" s="1">
        <f>COUNTIF($E$5:E640,E640)</f>
        <v>0</v>
      </c>
      <c r="T640" s="26" t="str">
        <f t="shared" si="58"/>
        <v/>
      </c>
      <c r="U640" s="30">
        <f t="shared" si="59"/>
        <v>0</v>
      </c>
    </row>
    <row r="641" spans="1:21" ht="16.5" customHeight="1" x14ac:dyDescent="0.4">
      <c r="A641" s="31" t="str">
        <f t="shared" si="57"/>
        <v>0</v>
      </c>
      <c r="C641" s="57"/>
      <c r="D641" s="58"/>
      <c r="E641" s="59"/>
      <c r="F641" s="60"/>
      <c r="G641" s="61"/>
      <c r="H641" s="62"/>
      <c r="I641" s="77"/>
      <c r="J641" s="78"/>
      <c r="K641" s="79" t="str">
        <f t="shared" ref="K641:K704" si="61">IF(I641+J641+L641+M641=0,"",K640+I641-J641)</f>
        <v/>
      </c>
      <c r="L641" s="80"/>
      <c r="M641" s="77"/>
      <c r="N641" s="81" t="str">
        <f t="shared" ref="N641:N704" si="62">IF(I641+J641+L641+M641=0,"",N640+L641-M641)</f>
        <v/>
      </c>
      <c r="O641" s="82" t="str">
        <f t="shared" si="60"/>
        <v/>
      </c>
      <c r="S641" s="1">
        <f>COUNTIF($E$5:E641,E641)</f>
        <v>0</v>
      </c>
      <c r="T641" s="26" t="str">
        <f t="shared" si="58"/>
        <v/>
      </c>
      <c r="U641" s="30">
        <f t="shared" si="59"/>
        <v>0</v>
      </c>
    </row>
    <row r="642" spans="1:21" ht="16.5" customHeight="1" x14ac:dyDescent="0.4">
      <c r="A642" s="31" t="str">
        <f t="shared" si="57"/>
        <v>0</v>
      </c>
      <c r="C642" s="57"/>
      <c r="D642" s="58"/>
      <c r="E642" s="59"/>
      <c r="F642" s="60"/>
      <c r="G642" s="61"/>
      <c r="H642" s="62"/>
      <c r="I642" s="77"/>
      <c r="J642" s="78"/>
      <c r="K642" s="79" t="str">
        <f t="shared" si="61"/>
        <v/>
      </c>
      <c r="L642" s="80"/>
      <c r="M642" s="77"/>
      <c r="N642" s="81" t="str">
        <f t="shared" si="62"/>
        <v/>
      </c>
      <c r="O642" s="82" t="str">
        <f t="shared" si="60"/>
        <v/>
      </c>
      <c r="S642" s="1">
        <f>COUNTIF($E$5:E642,E642)</f>
        <v>0</v>
      </c>
      <c r="T642" s="26" t="str">
        <f t="shared" si="58"/>
        <v/>
      </c>
      <c r="U642" s="30">
        <f t="shared" si="59"/>
        <v>0</v>
      </c>
    </row>
    <row r="643" spans="1:21" ht="16.5" customHeight="1" x14ac:dyDescent="0.4">
      <c r="A643" s="31" t="str">
        <f t="shared" si="57"/>
        <v>0</v>
      </c>
      <c r="C643" s="57"/>
      <c r="D643" s="58"/>
      <c r="E643" s="59"/>
      <c r="F643" s="60"/>
      <c r="G643" s="61"/>
      <c r="H643" s="62"/>
      <c r="I643" s="77"/>
      <c r="J643" s="78"/>
      <c r="K643" s="79" t="str">
        <f t="shared" si="61"/>
        <v/>
      </c>
      <c r="L643" s="80"/>
      <c r="M643" s="77"/>
      <c r="N643" s="81" t="str">
        <f t="shared" si="62"/>
        <v/>
      </c>
      <c r="O643" s="82" t="str">
        <f t="shared" si="60"/>
        <v/>
      </c>
      <c r="S643" s="1">
        <f>COUNTIF($E$5:E643,E643)</f>
        <v>0</v>
      </c>
      <c r="T643" s="26" t="str">
        <f t="shared" si="58"/>
        <v/>
      </c>
      <c r="U643" s="30">
        <f t="shared" si="59"/>
        <v>0</v>
      </c>
    </row>
    <row r="644" spans="1:21" ht="16.5" customHeight="1" x14ac:dyDescent="0.4">
      <c r="A644" s="31" t="str">
        <f t="shared" si="57"/>
        <v>0</v>
      </c>
      <c r="C644" s="57"/>
      <c r="D644" s="58"/>
      <c r="E644" s="59"/>
      <c r="F644" s="60"/>
      <c r="G644" s="61"/>
      <c r="H644" s="62"/>
      <c r="I644" s="77"/>
      <c r="J644" s="78"/>
      <c r="K644" s="79" t="str">
        <f t="shared" si="61"/>
        <v/>
      </c>
      <c r="L644" s="80"/>
      <c r="M644" s="77"/>
      <c r="N644" s="81" t="str">
        <f t="shared" si="62"/>
        <v/>
      </c>
      <c r="O644" s="82" t="str">
        <f t="shared" si="60"/>
        <v/>
      </c>
      <c r="S644" s="1">
        <f>COUNTIF($E$5:E644,E644)</f>
        <v>0</v>
      </c>
      <c r="T644" s="26" t="str">
        <f t="shared" si="58"/>
        <v/>
      </c>
      <c r="U644" s="30">
        <f t="shared" si="59"/>
        <v>0</v>
      </c>
    </row>
    <row r="645" spans="1:21" ht="16.5" customHeight="1" x14ac:dyDescent="0.4">
      <c r="A645" s="31" t="str">
        <f t="shared" si="57"/>
        <v>0</v>
      </c>
      <c r="C645" s="57"/>
      <c r="D645" s="58"/>
      <c r="E645" s="59"/>
      <c r="F645" s="60"/>
      <c r="G645" s="61"/>
      <c r="H645" s="62"/>
      <c r="I645" s="77"/>
      <c r="J645" s="78"/>
      <c r="K645" s="79" t="str">
        <f t="shared" si="61"/>
        <v/>
      </c>
      <c r="L645" s="80"/>
      <c r="M645" s="77"/>
      <c r="N645" s="81" t="str">
        <f t="shared" si="62"/>
        <v/>
      </c>
      <c r="O645" s="82" t="str">
        <f t="shared" si="60"/>
        <v/>
      </c>
      <c r="S645" s="1">
        <f>COUNTIF($E$5:E645,E645)</f>
        <v>0</v>
      </c>
      <c r="T645" s="26" t="str">
        <f t="shared" si="58"/>
        <v/>
      </c>
      <c r="U645" s="30">
        <f t="shared" si="59"/>
        <v>0</v>
      </c>
    </row>
    <row r="646" spans="1:21" ht="16.5" customHeight="1" x14ac:dyDescent="0.4">
      <c r="A646" s="31" t="str">
        <f t="shared" ref="A646:A709" si="63">CONCATENATE(S646,E646)</f>
        <v>0</v>
      </c>
      <c r="C646" s="57"/>
      <c r="D646" s="58"/>
      <c r="E646" s="59"/>
      <c r="F646" s="60"/>
      <c r="G646" s="61"/>
      <c r="H646" s="62"/>
      <c r="I646" s="77"/>
      <c r="J646" s="78"/>
      <c r="K646" s="79" t="str">
        <f t="shared" si="61"/>
        <v/>
      </c>
      <c r="L646" s="80"/>
      <c r="M646" s="77"/>
      <c r="N646" s="81" t="str">
        <f t="shared" si="62"/>
        <v/>
      </c>
      <c r="O646" s="82" t="str">
        <f t="shared" si="60"/>
        <v/>
      </c>
      <c r="S646" s="1">
        <f>COUNTIF($E$5:E646,E646)</f>
        <v>0</v>
      </c>
      <c r="T646" s="26" t="str">
        <f t="shared" ref="T646:T709" si="64">C646&amp;E646</f>
        <v/>
      </c>
      <c r="U646" s="30">
        <f t="shared" ref="U646:U709" si="65">I646-J646+L646-M646</f>
        <v>0</v>
      </c>
    </row>
    <row r="647" spans="1:21" ht="16.5" customHeight="1" x14ac:dyDescent="0.4">
      <c r="A647" s="31" t="str">
        <f t="shared" si="63"/>
        <v>0</v>
      </c>
      <c r="C647" s="57"/>
      <c r="D647" s="58"/>
      <c r="E647" s="59"/>
      <c r="F647" s="60"/>
      <c r="G647" s="61"/>
      <c r="H647" s="62"/>
      <c r="I647" s="77"/>
      <c r="J647" s="78"/>
      <c r="K647" s="79" t="str">
        <f t="shared" si="61"/>
        <v/>
      </c>
      <c r="L647" s="80"/>
      <c r="M647" s="77"/>
      <c r="N647" s="81" t="str">
        <f t="shared" si="62"/>
        <v/>
      </c>
      <c r="O647" s="82" t="str">
        <f t="shared" si="60"/>
        <v/>
      </c>
      <c r="S647" s="1">
        <f>COUNTIF($E$5:E647,E647)</f>
        <v>0</v>
      </c>
      <c r="T647" s="26" t="str">
        <f t="shared" si="64"/>
        <v/>
      </c>
      <c r="U647" s="30">
        <f t="shared" si="65"/>
        <v>0</v>
      </c>
    </row>
    <row r="648" spans="1:21" ht="16.5" customHeight="1" x14ac:dyDescent="0.4">
      <c r="A648" s="31" t="str">
        <f t="shared" si="63"/>
        <v>0</v>
      </c>
      <c r="C648" s="57"/>
      <c r="D648" s="58"/>
      <c r="E648" s="59"/>
      <c r="F648" s="60"/>
      <c r="G648" s="61"/>
      <c r="H648" s="62"/>
      <c r="I648" s="77"/>
      <c r="J648" s="78"/>
      <c r="K648" s="79" t="str">
        <f t="shared" si="61"/>
        <v/>
      </c>
      <c r="L648" s="80"/>
      <c r="M648" s="77"/>
      <c r="N648" s="81" t="str">
        <f t="shared" si="62"/>
        <v/>
      </c>
      <c r="O648" s="82" t="str">
        <f t="shared" si="60"/>
        <v/>
      </c>
      <c r="S648" s="1">
        <f>COUNTIF($E$5:E648,E648)</f>
        <v>0</v>
      </c>
      <c r="T648" s="26" t="str">
        <f t="shared" si="64"/>
        <v/>
      </c>
      <c r="U648" s="30">
        <f t="shared" si="65"/>
        <v>0</v>
      </c>
    </row>
    <row r="649" spans="1:21" ht="16.5" customHeight="1" x14ac:dyDescent="0.4">
      <c r="A649" s="31" t="str">
        <f t="shared" si="63"/>
        <v>0</v>
      </c>
      <c r="C649" s="57"/>
      <c r="D649" s="58"/>
      <c r="E649" s="59"/>
      <c r="F649" s="60"/>
      <c r="G649" s="61"/>
      <c r="H649" s="62"/>
      <c r="I649" s="77"/>
      <c r="J649" s="78"/>
      <c r="K649" s="79" t="str">
        <f t="shared" si="61"/>
        <v/>
      </c>
      <c r="L649" s="80"/>
      <c r="M649" s="77"/>
      <c r="N649" s="81" t="str">
        <f t="shared" si="62"/>
        <v/>
      </c>
      <c r="O649" s="82" t="str">
        <f t="shared" si="60"/>
        <v/>
      </c>
      <c r="S649" s="1">
        <f>COUNTIF($E$5:E649,E649)</f>
        <v>0</v>
      </c>
      <c r="T649" s="26" t="str">
        <f t="shared" si="64"/>
        <v/>
      </c>
      <c r="U649" s="30">
        <f t="shared" si="65"/>
        <v>0</v>
      </c>
    </row>
    <row r="650" spans="1:21" ht="16.5" customHeight="1" x14ac:dyDescent="0.4">
      <c r="A650" s="31" t="str">
        <f t="shared" si="63"/>
        <v>0</v>
      </c>
      <c r="C650" s="57"/>
      <c r="D650" s="58"/>
      <c r="E650" s="59"/>
      <c r="F650" s="60"/>
      <c r="G650" s="61"/>
      <c r="H650" s="62"/>
      <c r="I650" s="77"/>
      <c r="J650" s="78"/>
      <c r="K650" s="79" t="str">
        <f t="shared" si="61"/>
        <v/>
      </c>
      <c r="L650" s="80"/>
      <c r="M650" s="77"/>
      <c r="N650" s="81" t="str">
        <f t="shared" si="62"/>
        <v/>
      </c>
      <c r="O650" s="82" t="str">
        <f t="shared" si="60"/>
        <v/>
      </c>
      <c r="S650" s="1">
        <f>COUNTIF($E$5:E650,E650)</f>
        <v>0</v>
      </c>
      <c r="T650" s="26" t="str">
        <f t="shared" si="64"/>
        <v/>
      </c>
      <c r="U650" s="30">
        <f t="shared" si="65"/>
        <v>0</v>
      </c>
    </row>
    <row r="651" spans="1:21" ht="16.5" customHeight="1" x14ac:dyDescent="0.4">
      <c r="A651" s="31" t="str">
        <f t="shared" si="63"/>
        <v>0</v>
      </c>
      <c r="C651" s="57"/>
      <c r="D651" s="58"/>
      <c r="E651" s="59"/>
      <c r="F651" s="60"/>
      <c r="G651" s="61"/>
      <c r="H651" s="62"/>
      <c r="I651" s="77"/>
      <c r="J651" s="78"/>
      <c r="K651" s="79" t="str">
        <f t="shared" si="61"/>
        <v/>
      </c>
      <c r="L651" s="80"/>
      <c r="M651" s="77"/>
      <c r="N651" s="81" t="str">
        <f t="shared" si="62"/>
        <v/>
      </c>
      <c r="O651" s="82" t="str">
        <f t="shared" si="60"/>
        <v/>
      </c>
      <c r="S651" s="1">
        <f>COUNTIF($E$5:E651,E651)</f>
        <v>0</v>
      </c>
      <c r="T651" s="26" t="str">
        <f t="shared" si="64"/>
        <v/>
      </c>
      <c r="U651" s="30">
        <f t="shared" si="65"/>
        <v>0</v>
      </c>
    </row>
    <row r="652" spans="1:21" ht="16.5" customHeight="1" x14ac:dyDescent="0.4">
      <c r="A652" s="31" t="str">
        <f t="shared" si="63"/>
        <v>0</v>
      </c>
      <c r="C652" s="57"/>
      <c r="D652" s="58"/>
      <c r="E652" s="59"/>
      <c r="F652" s="60"/>
      <c r="G652" s="61"/>
      <c r="H652" s="62"/>
      <c r="I652" s="77"/>
      <c r="J652" s="78"/>
      <c r="K652" s="79" t="str">
        <f t="shared" si="61"/>
        <v/>
      </c>
      <c r="L652" s="80"/>
      <c r="M652" s="77"/>
      <c r="N652" s="81" t="str">
        <f t="shared" si="62"/>
        <v/>
      </c>
      <c r="O652" s="82" t="str">
        <f t="shared" si="60"/>
        <v/>
      </c>
      <c r="S652" s="1">
        <f>COUNTIF($E$5:E652,E652)</f>
        <v>0</v>
      </c>
      <c r="T652" s="26" t="str">
        <f t="shared" si="64"/>
        <v/>
      </c>
      <c r="U652" s="30">
        <f t="shared" si="65"/>
        <v>0</v>
      </c>
    </row>
    <row r="653" spans="1:21" ht="16.5" customHeight="1" x14ac:dyDescent="0.4">
      <c r="A653" s="31" t="str">
        <f t="shared" si="63"/>
        <v>0</v>
      </c>
      <c r="C653" s="57"/>
      <c r="D653" s="58"/>
      <c r="E653" s="59"/>
      <c r="F653" s="60"/>
      <c r="G653" s="61"/>
      <c r="H653" s="62"/>
      <c r="I653" s="77"/>
      <c r="J653" s="78"/>
      <c r="K653" s="79" t="str">
        <f t="shared" si="61"/>
        <v/>
      </c>
      <c r="L653" s="80"/>
      <c r="M653" s="77"/>
      <c r="N653" s="81" t="str">
        <f t="shared" si="62"/>
        <v/>
      </c>
      <c r="O653" s="82" t="str">
        <f t="shared" si="60"/>
        <v/>
      </c>
      <c r="S653" s="1">
        <f>COUNTIF($E$5:E653,E653)</f>
        <v>0</v>
      </c>
      <c r="T653" s="26" t="str">
        <f t="shared" si="64"/>
        <v/>
      </c>
      <c r="U653" s="30">
        <f t="shared" si="65"/>
        <v>0</v>
      </c>
    </row>
    <row r="654" spans="1:21" ht="16.5" customHeight="1" x14ac:dyDescent="0.4">
      <c r="A654" s="31" t="str">
        <f t="shared" si="63"/>
        <v>0</v>
      </c>
      <c r="C654" s="57"/>
      <c r="D654" s="58"/>
      <c r="E654" s="59"/>
      <c r="F654" s="60"/>
      <c r="G654" s="61"/>
      <c r="H654" s="62"/>
      <c r="I654" s="77"/>
      <c r="J654" s="78"/>
      <c r="K654" s="79" t="str">
        <f t="shared" si="61"/>
        <v/>
      </c>
      <c r="L654" s="80"/>
      <c r="M654" s="77"/>
      <c r="N654" s="81" t="str">
        <f t="shared" si="62"/>
        <v/>
      </c>
      <c r="O654" s="82" t="str">
        <f t="shared" si="60"/>
        <v/>
      </c>
      <c r="S654" s="1">
        <f>COUNTIF($E$5:E654,E654)</f>
        <v>0</v>
      </c>
      <c r="T654" s="26" t="str">
        <f t="shared" si="64"/>
        <v/>
      </c>
      <c r="U654" s="30">
        <f t="shared" si="65"/>
        <v>0</v>
      </c>
    </row>
    <row r="655" spans="1:21" ht="16.5" customHeight="1" x14ac:dyDescent="0.4">
      <c r="A655" s="31" t="str">
        <f t="shared" si="63"/>
        <v>0</v>
      </c>
      <c r="C655" s="57"/>
      <c r="D655" s="58"/>
      <c r="E655" s="59"/>
      <c r="F655" s="60"/>
      <c r="G655" s="61"/>
      <c r="H655" s="62"/>
      <c r="I655" s="77"/>
      <c r="J655" s="78"/>
      <c r="K655" s="79" t="str">
        <f t="shared" si="61"/>
        <v/>
      </c>
      <c r="L655" s="80"/>
      <c r="M655" s="77"/>
      <c r="N655" s="81" t="str">
        <f t="shared" si="62"/>
        <v/>
      </c>
      <c r="O655" s="82" t="str">
        <f t="shared" si="60"/>
        <v/>
      </c>
      <c r="S655" s="1">
        <f>COUNTIF($E$5:E655,E655)</f>
        <v>0</v>
      </c>
      <c r="T655" s="26" t="str">
        <f t="shared" si="64"/>
        <v/>
      </c>
      <c r="U655" s="30">
        <f t="shared" si="65"/>
        <v>0</v>
      </c>
    </row>
    <row r="656" spans="1:21" ht="16.5" customHeight="1" x14ac:dyDescent="0.4">
      <c r="A656" s="31" t="str">
        <f t="shared" si="63"/>
        <v>0</v>
      </c>
      <c r="C656" s="57"/>
      <c r="D656" s="58"/>
      <c r="E656" s="59"/>
      <c r="F656" s="60"/>
      <c r="G656" s="61"/>
      <c r="H656" s="62"/>
      <c r="I656" s="77"/>
      <c r="J656" s="78"/>
      <c r="K656" s="79" t="str">
        <f t="shared" si="61"/>
        <v/>
      </c>
      <c r="L656" s="80"/>
      <c r="M656" s="77"/>
      <c r="N656" s="81" t="str">
        <f t="shared" si="62"/>
        <v/>
      </c>
      <c r="O656" s="82" t="str">
        <f t="shared" si="60"/>
        <v/>
      </c>
      <c r="S656" s="1">
        <f>COUNTIF($E$5:E656,E656)</f>
        <v>0</v>
      </c>
      <c r="T656" s="26" t="str">
        <f t="shared" si="64"/>
        <v/>
      </c>
      <c r="U656" s="30">
        <f t="shared" si="65"/>
        <v>0</v>
      </c>
    </row>
    <row r="657" spans="1:21" ht="16.5" customHeight="1" x14ac:dyDescent="0.4">
      <c r="A657" s="31" t="str">
        <f t="shared" si="63"/>
        <v>0</v>
      </c>
      <c r="C657" s="57"/>
      <c r="D657" s="58"/>
      <c r="E657" s="59"/>
      <c r="F657" s="60"/>
      <c r="G657" s="61"/>
      <c r="H657" s="62"/>
      <c r="I657" s="77"/>
      <c r="J657" s="78"/>
      <c r="K657" s="79" t="str">
        <f t="shared" si="61"/>
        <v/>
      </c>
      <c r="L657" s="80"/>
      <c r="M657" s="77"/>
      <c r="N657" s="81" t="str">
        <f t="shared" si="62"/>
        <v/>
      </c>
      <c r="O657" s="82" t="str">
        <f t="shared" si="60"/>
        <v/>
      </c>
      <c r="S657" s="1">
        <f>COUNTIF($E$5:E657,E657)</f>
        <v>0</v>
      </c>
      <c r="T657" s="26" t="str">
        <f t="shared" si="64"/>
        <v/>
      </c>
      <c r="U657" s="30">
        <f t="shared" si="65"/>
        <v>0</v>
      </c>
    </row>
    <row r="658" spans="1:21" ht="16.5" customHeight="1" x14ac:dyDescent="0.4">
      <c r="A658" s="31" t="str">
        <f t="shared" si="63"/>
        <v>0</v>
      </c>
      <c r="C658" s="57"/>
      <c r="D658" s="58"/>
      <c r="E658" s="59"/>
      <c r="F658" s="60"/>
      <c r="G658" s="61"/>
      <c r="H658" s="62"/>
      <c r="I658" s="77"/>
      <c r="J658" s="78"/>
      <c r="K658" s="79" t="str">
        <f t="shared" si="61"/>
        <v/>
      </c>
      <c r="L658" s="80"/>
      <c r="M658" s="77"/>
      <c r="N658" s="81" t="str">
        <f t="shared" si="62"/>
        <v/>
      </c>
      <c r="O658" s="82" t="str">
        <f t="shared" si="60"/>
        <v/>
      </c>
      <c r="S658" s="1">
        <f>COUNTIF($E$5:E658,E658)</f>
        <v>0</v>
      </c>
      <c r="T658" s="26" t="str">
        <f t="shared" si="64"/>
        <v/>
      </c>
      <c r="U658" s="30">
        <f t="shared" si="65"/>
        <v>0</v>
      </c>
    </row>
    <row r="659" spans="1:21" ht="16.5" customHeight="1" x14ac:dyDescent="0.4">
      <c r="A659" s="31" t="str">
        <f t="shared" si="63"/>
        <v>0</v>
      </c>
      <c r="C659" s="57"/>
      <c r="D659" s="58"/>
      <c r="E659" s="59"/>
      <c r="F659" s="60"/>
      <c r="G659" s="61"/>
      <c r="H659" s="62"/>
      <c r="I659" s="77"/>
      <c r="J659" s="78"/>
      <c r="K659" s="79" t="str">
        <f t="shared" si="61"/>
        <v/>
      </c>
      <c r="L659" s="80"/>
      <c r="M659" s="77"/>
      <c r="N659" s="81" t="str">
        <f t="shared" si="62"/>
        <v/>
      </c>
      <c r="O659" s="82" t="str">
        <f t="shared" si="60"/>
        <v/>
      </c>
      <c r="S659" s="1">
        <f>COUNTIF($E$5:E659,E659)</f>
        <v>0</v>
      </c>
      <c r="T659" s="26" t="str">
        <f t="shared" si="64"/>
        <v/>
      </c>
      <c r="U659" s="30">
        <f t="shared" si="65"/>
        <v>0</v>
      </c>
    </row>
    <row r="660" spans="1:21" ht="16.5" customHeight="1" x14ac:dyDescent="0.4">
      <c r="A660" s="31" t="str">
        <f t="shared" si="63"/>
        <v>0</v>
      </c>
      <c r="C660" s="57"/>
      <c r="D660" s="58"/>
      <c r="E660" s="59"/>
      <c r="F660" s="60"/>
      <c r="G660" s="61"/>
      <c r="H660" s="62"/>
      <c r="I660" s="77"/>
      <c r="J660" s="78"/>
      <c r="K660" s="79" t="str">
        <f t="shared" si="61"/>
        <v/>
      </c>
      <c r="L660" s="80"/>
      <c r="M660" s="77"/>
      <c r="N660" s="81" t="str">
        <f t="shared" si="62"/>
        <v/>
      </c>
      <c r="O660" s="82" t="str">
        <f t="shared" si="60"/>
        <v/>
      </c>
      <c r="S660" s="1">
        <f>COUNTIF($E$5:E660,E660)</f>
        <v>0</v>
      </c>
      <c r="T660" s="26" t="str">
        <f t="shared" si="64"/>
        <v/>
      </c>
      <c r="U660" s="30">
        <f t="shared" si="65"/>
        <v>0</v>
      </c>
    </row>
    <row r="661" spans="1:21" ht="16.5" customHeight="1" x14ac:dyDescent="0.4">
      <c r="A661" s="31" t="str">
        <f t="shared" si="63"/>
        <v>0</v>
      </c>
      <c r="C661" s="57"/>
      <c r="D661" s="58"/>
      <c r="E661" s="59"/>
      <c r="F661" s="60"/>
      <c r="G661" s="61"/>
      <c r="H661" s="62"/>
      <c r="I661" s="77"/>
      <c r="J661" s="78"/>
      <c r="K661" s="79" t="str">
        <f t="shared" si="61"/>
        <v/>
      </c>
      <c r="L661" s="80"/>
      <c r="M661" s="77"/>
      <c r="N661" s="81" t="str">
        <f t="shared" si="62"/>
        <v/>
      </c>
      <c r="O661" s="82" t="str">
        <f t="shared" si="60"/>
        <v/>
      </c>
      <c r="S661" s="1">
        <f>COUNTIF($E$5:E661,E661)</f>
        <v>0</v>
      </c>
      <c r="T661" s="26" t="str">
        <f t="shared" si="64"/>
        <v/>
      </c>
      <c r="U661" s="30">
        <f t="shared" si="65"/>
        <v>0</v>
      </c>
    </row>
    <row r="662" spans="1:21" ht="16.5" customHeight="1" x14ac:dyDescent="0.4">
      <c r="A662" s="31" t="str">
        <f t="shared" si="63"/>
        <v>0</v>
      </c>
      <c r="C662" s="57"/>
      <c r="D662" s="58"/>
      <c r="E662" s="59"/>
      <c r="F662" s="60"/>
      <c r="G662" s="61"/>
      <c r="H662" s="62"/>
      <c r="I662" s="77"/>
      <c r="J662" s="78"/>
      <c r="K662" s="79" t="str">
        <f t="shared" si="61"/>
        <v/>
      </c>
      <c r="L662" s="80"/>
      <c r="M662" s="77"/>
      <c r="N662" s="81" t="str">
        <f t="shared" si="62"/>
        <v/>
      </c>
      <c r="O662" s="82" t="str">
        <f t="shared" si="60"/>
        <v/>
      </c>
      <c r="S662" s="1">
        <f>COUNTIF($E$5:E662,E662)</f>
        <v>0</v>
      </c>
      <c r="T662" s="26" t="str">
        <f t="shared" si="64"/>
        <v/>
      </c>
      <c r="U662" s="30">
        <f t="shared" si="65"/>
        <v>0</v>
      </c>
    </row>
    <row r="663" spans="1:21" ht="16.5" customHeight="1" x14ac:dyDescent="0.4">
      <c r="A663" s="31" t="str">
        <f t="shared" si="63"/>
        <v>0</v>
      </c>
      <c r="C663" s="57"/>
      <c r="D663" s="58"/>
      <c r="E663" s="59"/>
      <c r="F663" s="60"/>
      <c r="G663" s="61"/>
      <c r="H663" s="62"/>
      <c r="I663" s="77"/>
      <c r="J663" s="78"/>
      <c r="K663" s="79" t="str">
        <f t="shared" si="61"/>
        <v/>
      </c>
      <c r="L663" s="80"/>
      <c r="M663" s="77"/>
      <c r="N663" s="81" t="str">
        <f t="shared" si="62"/>
        <v/>
      </c>
      <c r="O663" s="82" t="str">
        <f t="shared" si="60"/>
        <v/>
      </c>
      <c r="S663" s="1">
        <f>COUNTIF($E$5:E663,E663)</f>
        <v>0</v>
      </c>
      <c r="T663" s="26" t="str">
        <f t="shared" si="64"/>
        <v/>
      </c>
      <c r="U663" s="30">
        <f t="shared" si="65"/>
        <v>0</v>
      </c>
    </row>
    <row r="664" spans="1:21" ht="16.5" customHeight="1" x14ac:dyDescent="0.4">
      <c r="A664" s="31" t="str">
        <f t="shared" si="63"/>
        <v>0</v>
      </c>
      <c r="C664" s="57"/>
      <c r="D664" s="58"/>
      <c r="E664" s="59"/>
      <c r="F664" s="60"/>
      <c r="G664" s="61"/>
      <c r="H664" s="62"/>
      <c r="I664" s="77"/>
      <c r="J664" s="78"/>
      <c r="K664" s="79" t="str">
        <f t="shared" si="61"/>
        <v/>
      </c>
      <c r="L664" s="80"/>
      <c r="M664" s="77"/>
      <c r="N664" s="81" t="str">
        <f t="shared" si="62"/>
        <v/>
      </c>
      <c r="O664" s="82" t="str">
        <f t="shared" si="60"/>
        <v/>
      </c>
      <c r="S664" s="1">
        <f>COUNTIF($E$5:E664,E664)</f>
        <v>0</v>
      </c>
      <c r="T664" s="26" t="str">
        <f t="shared" si="64"/>
        <v/>
      </c>
      <c r="U664" s="30">
        <f t="shared" si="65"/>
        <v>0</v>
      </c>
    </row>
    <row r="665" spans="1:21" ht="16.5" customHeight="1" x14ac:dyDescent="0.4">
      <c r="A665" s="31" t="str">
        <f t="shared" si="63"/>
        <v>0</v>
      </c>
      <c r="C665" s="57"/>
      <c r="D665" s="58"/>
      <c r="E665" s="59"/>
      <c r="F665" s="60"/>
      <c r="G665" s="61"/>
      <c r="H665" s="62"/>
      <c r="I665" s="77"/>
      <c r="J665" s="78"/>
      <c r="K665" s="79" t="str">
        <f t="shared" si="61"/>
        <v/>
      </c>
      <c r="L665" s="80"/>
      <c r="M665" s="77"/>
      <c r="N665" s="81" t="str">
        <f t="shared" si="62"/>
        <v/>
      </c>
      <c r="O665" s="82" t="str">
        <f t="shared" si="60"/>
        <v/>
      </c>
      <c r="S665" s="1">
        <f>COUNTIF($E$5:E665,E665)</f>
        <v>0</v>
      </c>
      <c r="T665" s="26" t="str">
        <f t="shared" si="64"/>
        <v/>
      </c>
      <c r="U665" s="30">
        <f t="shared" si="65"/>
        <v>0</v>
      </c>
    </row>
    <row r="666" spans="1:21" ht="16.5" customHeight="1" x14ac:dyDescent="0.4">
      <c r="A666" s="31" t="str">
        <f t="shared" si="63"/>
        <v>0</v>
      </c>
      <c r="C666" s="57"/>
      <c r="D666" s="58"/>
      <c r="E666" s="59"/>
      <c r="F666" s="60"/>
      <c r="G666" s="61"/>
      <c r="H666" s="62"/>
      <c r="I666" s="77"/>
      <c r="J666" s="78"/>
      <c r="K666" s="79" t="str">
        <f t="shared" si="61"/>
        <v/>
      </c>
      <c r="L666" s="80"/>
      <c r="M666" s="77"/>
      <c r="N666" s="81" t="str">
        <f t="shared" si="62"/>
        <v/>
      </c>
      <c r="O666" s="82" t="str">
        <f t="shared" si="60"/>
        <v/>
      </c>
      <c r="S666" s="1">
        <f>COUNTIF($E$5:E666,E666)</f>
        <v>0</v>
      </c>
      <c r="T666" s="26" t="str">
        <f t="shared" si="64"/>
        <v/>
      </c>
      <c r="U666" s="30">
        <f t="shared" si="65"/>
        <v>0</v>
      </c>
    </row>
    <row r="667" spans="1:21" ht="16.5" customHeight="1" x14ac:dyDescent="0.4">
      <c r="A667" s="31" t="str">
        <f t="shared" si="63"/>
        <v>0</v>
      </c>
      <c r="C667" s="57"/>
      <c r="D667" s="58"/>
      <c r="E667" s="59"/>
      <c r="F667" s="60"/>
      <c r="G667" s="61"/>
      <c r="H667" s="62"/>
      <c r="I667" s="77"/>
      <c r="J667" s="78"/>
      <c r="K667" s="79" t="str">
        <f t="shared" si="61"/>
        <v/>
      </c>
      <c r="L667" s="80"/>
      <c r="M667" s="77"/>
      <c r="N667" s="81" t="str">
        <f t="shared" si="62"/>
        <v/>
      </c>
      <c r="O667" s="82" t="str">
        <f t="shared" si="60"/>
        <v/>
      </c>
      <c r="S667" s="1">
        <f>COUNTIF($E$5:E667,E667)</f>
        <v>0</v>
      </c>
      <c r="T667" s="26" t="str">
        <f t="shared" si="64"/>
        <v/>
      </c>
      <c r="U667" s="30">
        <f t="shared" si="65"/>
        <v>0</v>
      </c>
    </row>
    <row r="668" spans="1:21" ht="16.5" customHeight="1" x14ac:dyDescent="0.4">
      <c r="A668" s="31" t="str">
        <f t="shared" si="63"/>
        <v>0</v>
      </c>
      <c r="C668" s="57"/>
      <c r="D668" s="58"/>
      <c r="E668" s="59"/>
      <c r="F668" s="60"/>
      <c r="G668" s="61"/>
      <c r="H668" s="62"/>
      <c r="I668" s="77"/>
      <c r="J668" s="78"/>
      <c r="K668" s="79" t="str">
        <f t="shared" si="61"/>
        <v/>
      </c>
      <c r="L668" s="80"/>
      <c r="M668" s="77"/>
      <c r="N668" s="81" t="str">
        <f t="shared" si="62"/>
        <v/>
      </c>
      <c r="O668" s="82" t="str">
        <f t="shared" si="60"/>
        <v/>
      </c>
      <c r="S668" s="1">
        <f>COUNTIF($E$5:E668,E668)</f>
        <v>0</v>
      </c>
      <c r="T668" s="26" t="str">
        <f t="shared" si="64"/>
        <v/>
      </c>
      <c r="U668" s="30">
        <f t="shared" si="65"/>
        <v>0</v>
      </c>
    </row>
    <row r="669" spans="1:21" ht="16.5" customHeight="1" x14ac:dyDescent="0.4">
      <c r="A669" s="31" t="str">
        <f t="shared" si="63"/>
        <v>0</v>
      </c>
      <c r="C669" s="57"/>
      <c r="D669" s="58"/>
      <c r="E669" s="59"/>
      <c r="F669" s="60"/>
      <c r="G669" s="61"/>
      <c r="H669" s="62"/>
      <c r="I669" s="77"/>
      <c r="J669" s="78"/>
      <c r="K669" s="79" t="str">
        <f t="shared" si="61"/>
        <v/>
      </c>
      <c r="L669" s="80"/>
      <c r="M669" s="77"/>
      <c r="N669" s="81" t="str">
        <f t="shared" si="62"/>
        <v/>
      </c>
      <c r="O669" s="82" t="str">
        <f t="shared" si="60"/>
        <v/>
      </c>
      <c r="S669" s="1">
        <f>COUNTIF($E$5:E669,E669)</f>
        <v>0</v>
      </c>
      <c r="T669" s="26" t="str">
        <f t="shared" si="64"/>
        <v/>
      </c>
      <c r="U669" s="30">
        <f t="shared" si="65"/>
        <v>0</v>
      </c>
    </row>
    <row r="670" spans="1:21" ht="16.5" customHeight="1" x14ac:dyDescent="0.4">
      <c r="A670" s="31" t="str">
        <f t="shared" si="63"/>
        <v>0</v>
      </c>
      <c r="C670" s="57"/>
      <c r="D670" s="58"/>
      <c r="E670" s="59"/>
      <c r="F670" s="60"/>
      <c r="G670" s="61"/>
      <c r="H670" s="62"/>
      <c r="I670" s="77"/>
      <c r="J670" s="78"/>
      <c r="K670" s="79" t="str">
        <f t="shared" si="61"/>
        <v/>
      </c>
      <c r="L670" s="80"/>
      <c r="M670" s="77"/>
      <c r="N670" s="81" t="str">
        <f t="shared" si="62"/>
        <v/>
      </c>
      <c r="O670" s="82" t="str">
        <f t="shared" si="60"/>
        <v/>
      </c>
      <c r="S670" s="1">
        <f>COUNTIF($E$5:E670,E670)</f>
        <v>0</v>
      </c>
      <c r="T670" s="26" t="str">
        <f t="shared" si="64"/>
        <v/>
      </c>
      <c r="U670" s="30">
        <f t="shared" si="65"/>
        <v>0</v>
      </c>
    </row>
    <row r="671" spans="1:21" ht="16.5" customHeight="1" x14ac:dyDescent="0.4">
      <c r="A671" s="31" t="str">
        <f t="shared" si="63"/>
        <v>0</v>
      </c>
      <c r="C671" s="57"/>
      <c r="D671" s="58"/>
      <c r="E671" s="59"/>
      <c r="F671" s="60"/>
      <c r="G671" s="61"/>
      <c r="H671" s="62"/>
      <c r="I671" s="77"/>
      <c r="J671" s="78"/>
      <c r="K671" s="79" t="str">
        <f t="shared" si="61"/>
        <v/>
      </c>
      <c r="L671" s="80"/>
      <c r="M671" s="77"/>
      <c r="N671" s="81" t="str">
        <f t="shared" si="62"/>
        <v/>
      </c>
      <c r="O671" s="82" t="str">
        <f t="shared" si="60"/>
        <v/>
      </c>
      <c r="S671" s="1">
        <f>COUNTIF($E$5:E671,E671)</f>
        <v>0</v>
      </c>
      <c r="T671" s="26" t="str">
        <f t="shared" si="64"/>
        <v/>
      </c>
      <c r="U671" s="30">
        <f t="shared" si="65"/>
        <v>0</v>
      </c>
    </row>
    <row r="672" spans="1:21" ht="16.5" customHeight="1" x14ac:dyDescent="0.4">
      <c r="A672" s="31" t="str">
        <f t="shared" si="63"/>
        <v>0</v>
      </c>
      <c r="C672" s="57"/>
      <c r="D672" s="58"/>
      <c r="E672" s="59"/>
      <c r="F672" s="60"/>
      <c r="G672" s="61"/>
      <c r="H672" s="62"/>
      <c r="I672" s="77"/>
      <c r="J672" s="78"/>
      <c r="K672" s="79" t="str">
        <f t="shared" si="61"/>
        <v/>
      </c>
      <c r="L672" s="80"/>
      <c r="M672" s="77"/>
      <c r="N672" s="81" t="str">
        <f t="shared" si="62"/>
        <v/>
      </c>
      <c r="O672" s="82" t="str">
        <f t="shared" si="60"/>
        <v/>
      </c>
      <c r="S672" s="1">
        <f>COUNTIF($E$5:E672,E672)</f>
        <v>0</v>
      </c>
      <c r="T672" s="26" t="str">
        <f t="shared" si="64"/>
        <v/>
      </c>
      <c r="U672" s="30">
        <f t="shared" si="65"/>
        <v>0</v>
      </c>
    </row>
    <row r="673" spans="1:21" ht="16.5" customHeight="1" x14ac:dyDescent="0.4">
      <c r="A673" s="31" t="str">
        <f t="shared" si="63"/>
        <v>0</v>
      </c>
      <c r="C673" s="57"/>
      <c r="D673" s="58"/>
      <c r="E673" s="59"/>
      <c r="F673" s="60"/>
      <c r="G673" s="61"/>
      <c r="H673" s="62"/>
      <c r="I673" s="77"/>
      <c r="J673" s="78"/>
      <c r="K673" s="79" t="str">
        <f t="shared" si="61"/>
        <v/>
      </c>
      <c r="L673" s="80"/>
      <c r="M673" s="77"/>
      <c r="N673" s="81" t="str">
        <f t="shared" si="62"/>
        <v/>
      </c>
      <c r="O673" s="82" t="str">
        <f t="shared" si="60"/>
        <v/>
      </c>
      <c r="S673" s="1">
        <f>COUNTIF($E$5:E673,E673)</f>
        <v>0</v>
      </c>
      <c r="T673" s="26" t="str">
        <f t="shared" si="64"/>
        <v/>
      </c>
      <c r="U673" s="30">
        <f t="shared" si="65"/>
        <v>0</v>
      </c>
    </row>
    <row r="674" spans="1:21" ht="16.5" customHeight="1" x14ac:dyDescent="0.4">
      <c r="A674" s="31" t="str">
        <f t="shared" si="63"/>
        <v>0</v>
      </c>
      <c r="C674" s="57"/>
      <c r="D674" s="58"/>
      <c r="E674" s="59"/>
      <c r="F674" s="60"/>
      <c r="G674" s="61"/>
      <c r="H674" s="62"/>
      <c r="I674" s="77"/>
      <c r="J674" s="78"/>
      <c r="K674" s="79" t="str">
        <f t="shared" si="61"/>
        <v/>
      </c>
      <c r="L674" s="80"/>
      <c r="M674" s="77"/>
      <c r="N674" s="81" t="str">
        <f t="shared" si="62"/>
        <v/>
      </c>
      <c r="O674" s="82" t="str">
        <f t="shared" si="60"/>
        <v/>
      </c>
      <c r="S674" s="1">
        <f>COUNTIF($E$5:E674,E674)</f>
        <v>0</v>
      </c>
      <c r="T674" s="26" t="str">
        <f t="shared" si="64"/>
        <v/>
      </c>
      <c r="U674" s="30">
        <f t="shared" si="65"/>
        <v>0</v>
      </c>
    </row>
    <row r="675" spans="1:21" ht="16.5" customHeight="1" x14ac:dyDescent="0.4">
      <c r="A675" s="31" t="str">
        <f t="shared" si="63"/>
        <v>0</v>
      </c>
      <c r="C675" s="57"/>
      <c r="D675" s="58"/>
      <c r="E675" s="59"/>
      <c r="F675" s="60"/>
      <c r="G675" s="61"/>
      <c r="H675" s="62"/>
      <c r="I675" s="77"/>
      <c r="J675" s="78"/>
      <c r="K675" s="79" t="str">
        <f t="shared" si="61"/>
        <v/>
      </c>
      <c r="L675" s="80"/>
      <c r="M675" s="77"/>
      <c r="N675" s="81" t="str">
        <f t="shared" si="62"/>
        <v/>
      </c>
      <c r="O675" s="82" t="str">
        <f t="shared" si="60"/>
        <v/>
      </c>
      <c r="S675" s="1">
        <f>COUNTIF($E$5:E675,E675)</f>
        <v>0</v>
      </c>
      <c r="T675" s="26" t="str">
        <f t="shared" si="64"/>
        <v/>
      </c>
      <c r="U675" s="30">
        <f t="shared" si="65"/>
        <v>0</v>
      </c>
    </row>
    <row r="676" spans="1:21" ht="16.5" customHeight="1" x14ac:dyDescent="0.4">
      <c r="A676" s="31" t="str">
        <f t="shared" si="63"/>
        <v>0</v>
      </c>
      <c r="C676" s="57"/>
      <c r="D676" s="58"/>
      <c r="E676" s="59"/>
      <c r="F676" s="60"/>
      <c r="G676" s="61"/>
      <c r="H676" s="62"/>
      <c r="I676" s="77"/>
      <c r="J676" s="78"/>
      <c r="K676" s="79" t="str">
        <f t="shared" si="61"/>
        <v/>
      </c>
      <c r="L676" s="80"/>
      <c r="M676" s="77"/>
      <c r="N676" s="81" t="str">
        <f t="shared" si="62"/>
        <v/>
      </c>
      <c r="O676" s="82" t="str">
        <f t="shared" si="60"/>
        <v/>
      </c>
      <c r="S676" s="1">
        <f>COUNTIF($E$5:E676,E676)</f>
        <v>0</v>
      </c>
      <c r="T676" s="26" t="str">
        <f t="shared" si="64"/>
        <v/>
      </c>
      <c r="U676" s="30">
        <f t="shared" si="65"/>
        <v>0</v>
      </c>
    </row>
    <row r="677" spans="1:21" ht="16.5" customHeight="1" x14ac:dyDescent="0.4">
      <c r="A677" s="31" t="str">
        <f t="shared" si="63"/>
        <v>0</v>
      </c>
      <c r="C677" s="57"/>
      <c r="D677" s="58"/>
      <c r="E677" s="59"/>
      <c r="F677" s="60"/>
      <c r="G677" s="61"/>
      <c r="H677" s="62"/>
      <c r="I677" s="77"/>
      <c r="J677" s="78"/>
      <c r="K677" s="79" t="str">
        <f t="shared" si="61"/>
        <v/>
      </c>
      <c r="L677" s="80"/>
      <c r="M677" s="77"/>
      <c r="N677" s="81" t="str">
        <f t="shared" si="62"/>
        <v/>
      </c>
      <c r="O677" s="82" t="str">
        <f t="shared" si="60"/>
        <v/>
      </c>
      <c r="S677" s="1">
        <f>COUNTIF($E$5:E677,E677)</f>
        <v>0</v>
      </c>
      <c r="T677" s="26" t="str">
        <f t="shared" si="64"/>
        <v/>
      </c>
      <c r="U677" s="30">
        <f t="shared" si="65"/>
        <v>0</v>
      </c>
    </row>
    <row r="678" spans="1:21" ht="16.5" customHeight="1" x14ac:dyDescent="0.4">
      <c r="A678" s="31" t="str">
        <f t="shared" si="63"/>
        <v>0</v>
      </c>
      <c r="C678" s="57"/>
      <c r="D678" s="58"/>
      <c r="E678" s="59"/>
      <c r="F678" s="60"/>
      <c r="G678" s="61"/>
      <c r="H678" s="62"/>
      <c r="I678" s="77"/>
      <c r="J678" s="78"/>
      <c r="K678" s="79" t="str">
        <f t="shared" si="61"/>
        <v/>
      </c>
      <c r="L678" s="80"/>
      <c r="M678" s="77"/>
      <c r="N678" s="81" t="str">
        <f t="shared" si="62"/>
        <v/>
      </c>
      <c r="O678" s="82" t="str">
        <f t="shared" si="60"/>
        <v/>
      </c>
      <c r="S678" s="1">
        <f>COUNTIF($E$5:E678,E678)</f>
        <v>0</v>
      </c>
      <c r="T678" s="26" t="str">
        <f t="shared" si="64"/>
        <v/>
      </c>
      <c r="U678" s="30">
        <f t="shared" si="65"/>
        <v>0</v>
      </c>
    </row>
    <row r="679" spans="1:21" ht="16.5" customHeight="1" x14ac:dyDescent="0.4">
      <c r="A679" s="31" t="str">
        <f t="shared" si="63"/>
        <v>0</v>
      </c>
      <c r="C679" s="57"/>
      <c r="D679" s="58"/>
      <c r="E679" s="59"/>
      <c r="F679" s="60"/>
      <c r="G679" s="61"/>
      <c r="H679" s="62"/>
      <c r="I679" s="77"/>
      <c r="J679" s="78"/>
      <c r="K679" s="79" t="str">
        <f t="shared" si="61"/>
        <v/>
      </c>
      <c r="L679" s="80"/>
      <c r="M679" s="77"/>
      <c r="N679" s="81" t="str">
        <f t="shared" si="62"/>
        <v/>
      </c>
      <c r="O679" s="82" t="str">
        <f t="shared" si="60"/>
        <v/>
      </c>
      <c r="S679" s="1">
        <f>COUNTIF($E$5:E679,E679)</f>
        <v>0</v>
      </c>
      <c r="T679" s="26" t="str">
        <f t="shared" si="64"/>
        <v/>
      </c>
      <c r="U679" s="30">
        <f t="shared" si="65"/>
        <v>0</v>
      </c>
    </row>
    <row r="680" spans="1:21" ht="16.5" customHeight="1" x14ac:dyDescent="0.4">
      <c r="A680" s="31" t="str">
        <f t="shared" si="63"/>
        <v>0</v>
      </c>
      <c r="C680" s="57"/>
      <c r="D680" s="58"/>
      <c r="E680" s="59"/>
      <c r="F680" s="60"/>
      <c r="G680" s="61"/>
      <c r="H680" s="62"/>
      <c r="I680" s="77"/>
      <c r="J680" s="78"/>
      <c r="K680" s="79" t="str">
        <f t="shared" si="61"/>
        <v/>
      </c>
      <c r="L680" s="80"/>
      <c r="M680" s="77"/>
      <c r="N680" s="81" t="str">
        <f t="shared" si="62"/>
        <v/>
      </c>
      <c r="O680" s="82" t="str">
        <f t="shared" si="60"/>
        <v/>
      </c>
      <c r="S680" s="1">
        <f>COUNTIF($E$5:E680,E680)</f>
        <v>0</v>
      </c>
      <c r="T680" s="26" t="str">
        <f t="shared" si="64"/>
        <v/>
      </c>
      <c r="U680" s="30">
        <f t="shared" si="65"/>
        <v>0</v>
      </c>
    </row>
    <row r="681" spans="1:21" ht="16.5" customHeight="1" x14ac:dyDescent="0.4">
      <c r="A681" s="31" t="str">
        <f t="shared" si="63"/>
        <v>0</v>
      </c>
      <c r="C681" s="57"/>
      <c r="D681" s="58"/>
      <c r="E681" s="59"/>
      <c r="F681" s="60"/>
      <c r="G681" s="61"/>
      <c r="H681" s="62"/>
      <c r="I681" s="77"/>
      <c r="J681" s="78"/>
      <c r="K681" s="79" t="str">
        <f t="shared" si="61"/>
        <v/>
      </c>
      <c r="L681" s="80"/>
      <c r="M681" s="77"/>
      <c r="N681" s="81" t="str">
        <f t="shared" si="62"/>
        <v/>
      </c>
      <c r="O681" s="82" t="str">
        <f t="shared" si="60"/>
        <v/>
      </c>
      <c r="S681" s="1">
        <f>COUNTIF($E$5:E681,E681)</f>
        <v>0</v>
      </c>
      <c r="T681" s="26" t="str">
        <f t="shared" si="64"/>
        <v/>
      </c>
      <c r="U681" s="30">
        <f t="shared" si="65"/>
        <v>0</v>
      </c>
    </row>
    <row r="682" spans="1:21" ht="16.5" customHeight="1" x14ac:dyDescent="0.4">
      <c r="A682" s="31" t="str">
        <f t="shared" si="63"/>
        <v>0</v>
      </c>
      <c r="C682" s="57"/>
      <c r="D682" s="58"/>
      <c r="E682" s="59"/>
      <c r="F682" s="60"/>
      <c r="G682" s="61"/>
      <c r="H682" s="62"/>
      <c r="I682" s="77"/>
      <c r="J682" s="78"/>
      <c r="K682" s="79" t="str">
        <f t="shared" si="61"/>
        <v/>
      </c>
      <c r="L682" s="80"/>
      <c r="M682" s="77"/>
      <c r="N682" s="81" t="str">
        <f t="shared" si="62"/>
        <v/>
      </c>
      <c r="O682" s="82" t="str">
        <f t="shared" si="60"/>
        <v/>
      </c>
      <c r="S682" s="1">
        <f>COUNTIF($E$5:E682,E682)</f>
        <v>0</v>
      </c>
      <c r="T682" s="26" t="str">
        <f t="shared" si="64"/>
        <v/>
      </c>
      <c r="U682" s="30">
        <f t="shared" si="65"/>
        <v>0</v>
      </c>
    </row>
    <row r="683" spans="1:21" ht="16.5" customHeight="1" x14ac:dyDescent="0.4">
      <c r="A683" s="31" t="str">
        <f t="shared" si="63"/>
        <v>0</v>
      </c>
      <c r="C683" s="57"/>
      <c r="D683" s="58"/>
      <c r="E683" s="59"/>
      <c r="F683" s="60"/>
      <c r="G683" s="61"/>
      <c r="H683" s="62"/>
      <c r="I683" s="77"/>
      <c r="J683" s="78"/>
      <c r="K683" s="79" t="str">
        <f t="shared" si="61"/>
        <v/>
      </c>
      <c r="L683" s="80"/>
      <c r="M683" s="77"/>
      <c r="N683" s="81" t="str">
        <f t="shared" si="62"/>
        <v/>
      </c>
      <c r="O683" s="82" t="str">
        <f t="shared" si="60"/>
        <v/>
      </c>
      <c r="S683" s="1">
        <f>COUNTIF($E$5:E683,E683)</f>
        <v>0</v>
      </c>
      <c r="T683" s="26" t="str">
        <f t="shared" si="64"/>
        <v/>
      </c>
      <c r="U683" s="30">
        <f t="shared" si="65"/>
        <v>0</v>
      </c>
    </row>
    <row r="684" spans="1:21" ht="16.5" customHeight="1" x14ac:dyDescent="0.4">
      <c r="A684" s="31" t="str">
        <f t="shared" si="63"/>
        <v>0</v>
      </c>
      <c r="C684" s="57"/>
      <c r="D684" s="58"/>
      <c r="E684" s="59"/>
      <c r="F684" s="60"/>
      <c r="G684" s="61"/>
      <c r="H684" s="62"/>
      <c r="I684" s="77"/>
      <c r="J684" s="78"/>
      <c r="K684" s="79" t="str">
        <f t="shared" si="61"/>
        <v/>
      </c>
      <c r="L684" s="80"/>
      <c r="M684" s="77"/>
      <c r="N684" s="81" t="str">
        <f t="shared" si="62"/>
        <v/>
      </c>
      <c r="O684" s="82" t="str">
        <f t="shared" si="60"/>
        <v/>
      </c>
      <c r="S684" s="1">
        <f>COUNTIF($E$5:E684,E684)</f>
        <v>0</v>
      </c>
      <c r="T684" s="26" t="str">
        <f t="shared" si="64"/>
        <v/>
      </c>
      <c r="U684" s="30">
        <f t="shared" si="65"/>
        <v>0</v>
      </c>
    </row>
    <row r="685" spans="1:21" ht="16.5" customHeight="1" x14ac:dyDescent="0.4">
      <c r="A685" s="31" t="str">
        <f t="shared" si="63"/>
        <v>0</v>
      </c>
      <c r="C685" s="57"/>
      <c r="D685" s="58"/>
      <c r="E685" s="59"/>
      <c r="F685" s="60"/>
      <c r="G685" s="61"/>
      <c r="H685" s="62"/>
      <c r="I685" s="77"/>
      <c r="J685" s="78"/>
      <c r="K685" s="79" t="str">
        <f t="shared" si="61"/>
        <v/>
      </c>
      <c r="L685" s="80"/>
      <c r="M685" s="77"/>
      <c r="N685" s="81" t="str">
        <f t="shared" si="62"/>
        <v/>
      </c>
      <c r="O685" s="82" t="str">
        <f t="shared" si="60"/>
        <v/>
      </c>
      <c r="S685" s="1">
        <f>COUNTIF($E$5:E685,E685)</f>
        <v>0</v>
      </c>
      <c r="T685" s="26" t="str">
        <f t="shared" si="64"/>
        <v/>
      </c>
      <c r="U685" s="30">
        <f t="shared" si="65"/>
        <v>0</v>
      </c>
    </row>
    <row r="686" spans="1:21" ht="16.5" customHeight="1" x14ac:dyDescent="0.4">
      <c r="A686" s="31" t="str">
        <f t="shared" si="63"/>
        <v>0</v>
      </c>
      <c r="C686" s="57"/>
      <c r="D686" s="58"/>
      <c r="E686" s="59"/>
      <c r="F686" s="60"/>
      <c r="G686" s="61"/>
      <c r="H686" s="62"/>
      <c r="I686" s="77"/>
      <c r="J686" s="78"/>
      <c r="K686" s="79" t="str">
        <f t="shared" si="61"/>
        <v/>
      </c>
      <c r="L686" s="80"/>
      <c r="M686" s="77"/>
      <c r="N686" s="81" t="str">
        <f t="shared" si="62"/>
        <v/>
      </c>
      <c r="O686" s="82" t="str">
        <f t="shared" si="60"/>
        <v/>
      </c>
      <c r="S686" s="1">
        <f>COUNTIF($E$5:E686,E686)</f>
        <v>0</v>
      </c>
      <c r="T686" s="26" t="str">
        <f t="shared" si="64"/>
        <v/>
      </c>
      <c r="U686" s="30">
        <f t="shared" si="65"/>
        <v>0</v>
      </c>
    </row>
    <row r="687" spans="1:21" ht="16.5" customHeight="1" x14ac:dyDescent="0.4">
      <c r="A687" s="31" t="str">
        <f t="shared" si="63"/>
        <v>0</v>
      </c>
      <c r="C687" s="57"/>
      <c r="D687" s="58"/>
      <c r="E687" s="59"/>
      <c r="F687" s="60"/>
      <c r="G687" s="61"/>
      <c r="H687" s="62"/>
      <c r="I687" s="77"/>
      <c r="J687" s="78"/>
      <c r="K687" s="79" t="str">
        <f t="shared" si="61"/>
        <v/>
      </c>
      <c r="L687" s="80"/>
      <c r="M687" s="77"/>
      <c r="N687" s="81" t="str">
        <f t="shared" si="62"/>
        <v/>
      </c>
      <c r="O687" s="82" t="str">
        <f t="shared" si="60"/>
        <v/>
      </c>
      <c r="S687" s="1">
        <f>COUNTIF($E$5:E687,E687)</f>
        <v>0</v>
      </c>
      <c r="T687" s="26" t="str">
        <f t="shared" si="64"/>
        <v/>
      </c>
      <c r="U687" s="30">
        <f t="shared" si="65"/>
        <v>0</v>
      </c>
    </row>
    <row r="688" spans="1:21" ht="16.5" customHeight="1" x14ac:dyDescent="0.4">
      <c r="A688" s="31" t="str">
        <f t="shared" si="63"/>
        <v>0</v>
      </c>
      <c r="C688" s="57"/>
      <c r="D688" s="58"/>
      <c r="E688" s="59"/>
      <c r="F688" s="60"/>
      <c r="G688" s="61"/>
      <c r="H688" s="62"/>
      <c r="I688" s="77"/>
      <c r="J688" s="78"/>
      <c r="K688" s="79" t="str">
        <f t="shared" si="61"/>
        <v/>
      </c>
      <c r="L688" s="80"/>
      <c r="M688" s="77"/>
      <c r="N688" s="81" t="str">
        <f t="shared" si="62"/>
        <v/>
      </c>
      <c r="O688" s="82" t="str">
        <f t="shared" si="60"/>
        <v/>
      </c>
      <c r="S688" s="1">
        <f>COUNTIF($E$5:E688,E688)</f>
        <v>0</v>
      </c>
      <c r="T688" s="26" t="str">
        <f t="shared" si="64"/>
        <v/>
      </c>
      <c r="U688" s="30">
        <f t="shared" si="65"/>
        <v>0</v>
      </c>
    </row>
    <row r="689" spans="1:21" ht="16.5" customHeight="1" x14ac:dyDescent="0.4">
      <c r="A689" s="31" t="str">
        <f t="shared" si="63"/>
        <v>0</v>
      </c>
      <c r="C689" s="57"/>
      <c r="D689" s="58"/>
      <c r="E689" s="59"/>
      <c r="F689" s="60"/>
      <c r="G689" s="61"/>
      <c r="H689" s="62"/>
      <c r="I689" s="77"/>
      <c r="J689" s="78"/>
      <c r="K689" s="79" t="str">
        <f t="shared" si="61"/>
        <v/>
      </c>
      <c r="L689" s="80"/>
      <c r="M689" s="77"/>
      <c r="N689" s="81" t="str">
        <f t="shared" si="62"/>
        <v/>
      </c>
      <c r="O689" s="82" t="str">
        <f t="shared" si="60"/>
        <v/>
      </c>
      <c r="S689" s="1">
        <f>COUNTIF($E$5:E689,E689)</f>
        <v>0</v>
      </c>
      <c r="T689" s="26" t="str">
        <f t="shared" si="64"/>
        <v/>
      </c>
      <c r="U689" s="30">
        <f t="shared" si="65"/>
        <v>0</v>
      </c>
    </row>
    <row r="690" spans="1:21" ht="16.5" customHeight="1" x14ac:dyDescent="0.4">
      <c r="A690" s="31" t="str">
        <f t="shared" si="63"/>
        <v>0</v>
      </c>
      <c r="C690" s="57"/>
      <c r="D690" s="58"/>
      <c r="E690" s="59"/>
      <c r="F690" s="60"/>
      <c r="G690" s="61"/>
      <c r="H690" s="62"/>
      <c r="I690" s="77"/>
      <c r="J690" s="78"/>
      <c r="K690" s="79" t="str">
        <f t="shared" si="61"/>
        <v/>
      </c>
      <c r="L690" s="80"/>
      <c r="M690" s="77"/>
      <c r="N690" s="81" t="str">
        <f t="shared" si="62"/>
        <v/>
      </c>
      <c r="O690" s="82" t="str">
        <f t="shared" si="60"/>
        <v/>
      </c>
      <c r="S690" s="1">
        <f>COUNTIF($E$5:E690,E690)</f>
        <v>0</v>
      </c>
      <c r="T690" s="26" t="str">
        <f t="shared" si="64"/>
        <v/>
      </c>
      <c r="U690" s="30">
        <f t="shared" si="65"/>
        <v>0</v>
      </c>
    </row>
    <row r="691" spans="1:21" ht="16.5" customHeight="1" x14ac:dyDescent="0.4">
      <c r="A691" s="31" t="str">
        <f t="shared" si="63"/>
        <v>0</v>
      </c>
      <c r="C691" s="57"/>
      <c r="D691" s="58"/>
      <c r="E691" s="59"/>
      <c r="F691" s="60"/>
      <c r="G691" s="61"/>
      <c r="H691" s="62"/>
      <c r="I691" s="77"/>
      <c r="J691" s="78"/>
      <c r="K691" s="79" t="str">
        <f t="shared" si="61"/>
        <v/>
      </c>
      <c r="L691" s="80"/>
      <c r="M691" s="77"/>
      <c r="N691" s="81" t="str">
        <f t="shared" si="62"/>
        <v/>
      </c>
      <c r="O691" s="82" t="str">
        <f t="shared" si="60"/>
        <v/>
      </c>
      <c r="S691" s="1">
        <f>COUNTIF($E$5:E691,E691)</f>
        <v>0</v>
      </c>
      <c r="T691" s="26" t="str">
        <f t="shared" si="64"/>
        <v/>
      </c>
      <c r="U691" s="30">
        <f t="shared" si="65"/>
        <v>0</v>
      </c>
    </row>
    <row r="692" spans="1:21" ht="16.5" customHeight="1" x14ac:dyDescent="0.4">
      <c r="A692" s="31" t="str">
        <f t="shared" si="63"/>
        <v>0</v>
      </c>
      <c r="C692" s="57"/>
      <c r="D692" s="58"/>
      <c r="E692" s="59"/>
      <c r="F692" s="60"/>
      <c r="G692" s="61"/>
      <c r="H692" s="62"/>
      <c r="I692" s="77"/>
      <c r="J692" s="78"/>
      <c r="K692" s="79" t="str">
        <f t="shared" si="61"/>
        <v/>
      </c>
      <c r="L692" s="80"/>
      <c r="M692" s="77"/>
      <c r="N692" s="81" t="str">
        <f t="shared" si="62"/>
        <v/>
      </c>
      <c r="O692" s="82" t="str">
        <f t="shared" si="60"/>
        <v/>
      </c>
      <c r="S692" s="1">
        <f>COUNTIF($E$5:E692,E692)</f>
        <v>0</v>
      </c>
      <c r="T692" s="26" t="str">
        <f t="shared" si="64"/>
        <v/>
      </c>
      <c r="U692" s="30">
        <f t="shared" si="65"/>
        <v>0</v>
      </c>
    </row>
    <row r="693" spans="1:21" ht="16.5" customHeight="1" x14ac:dyDescent="0.4">
      <c r="A693" s="31" t="str">
        <f t="shared" si="63"/>
        <v>0</v>
      </c>
      <c r="C693" s="57"/>
      <c r="D693" s="58"/>
      <c r="E693" s="59"/>
      <c r="F693" s="60"/>
      <c r="G693" s="61"/>
      <c r="H693" s="62"/>
      <c r="I693" s="77"/>
      <c r="J693" s="78"/>
      <c r="K693" s="79" t="str">
        <f t="shared" si="61"/>
        <v/>
      </c>
      <c r="L693" s="80"/>
      <c r="M693" s="77"/>
      <c r="N693" s="81" t="str">
        <f t="shared" si="62"/>
        <v/>
      </c>
      <c r="O693" s="82" t="str">
        <f t="shared" si="60"/>
        <v/>
      </c>
      <c r="S693" s="1">
        <f>COUNTIF($E$5:E693,E693)</f>
        <v>0</v>
      </c>
      <c r="T693" s="26" t="str">
        <f t="shared" si="64"/>
        <v/>
      </c>
      <c r="U693" s="30">
        <f t="shared" si="65"/>
        <v>0</v>
      </c>
    </row>
    <row r="694" spans="1:21" ht="16.5" customHeight="1" x14ac:dyDescent="0.4">
      <c r="A694" s="31" t="str">
        <f t="shared" si="63"/>
        <v>0</v>
      </c>
      <c r="C694" s="57"/>
      <c r="D694" s="58"/>
      <c r="E694" s="59"/>
      <c r="F694" s="60"/>
      <c r="G694" s="61"/>
      <c r="H694" s="62"/>
      <c r="I694" s="77"/>
      <c r="J694" s="78"/>
      <c r="K694" s="79" t="str">
        <f t="shared" si="61"/>
        <v/>
      </c>
      <c r="L694" s="80"/>
      <c r="M694" s="77"/>
      <c r="N694" s="81" t="str">
        <f t="shared" si="62"/>
        <v/>
      </c>
      <c r="O694" s="82" t="str">
        <f t="shared" si="60"/>
        <v/>
      </c>
      <c r="S694" s="1">
        <f>COUNTIF($E$5:E694,E694)</f>
        <v>0</v>
      </c>
      <c r="T694" s="26" t="str">
        <f t="shared" si="64"/>
        <v/>
      </c>
      <c r="U694" s="30">
        <f t="shared" si="65"/>
        <v>0</v>
      </c>
    </row>
    <row r="695" spans="1:21" ht="16.5" customHeight="1" x14ac:dyDescent="0.4">
      <c r="A695" s="31" t="str">
        <f t="shared" si="63"/>
        <v>0</v>
      </c>
      <c r="C695" s="57"/>
      <c r="D695" s="58"/>
      <c r="E695" s="59"/>
      <c r="F695" s="60"/>
      <c r="G695" s="61"/>
      <c r="H695" s="62"/>
      <c r="I695" s="77"/>
      <c r="J695" s="78"/>
      <c r="K695" s="79" t="str">
        <f t="shared" si="61"/>
        <v/>
      </c>
      <c r="L695" s="80"/>
      <c r="M695" s="77"/>
      <c r="N695" s="81" t="str">
        <f t="shared" si="62"/>
        <v/>
      </c>
      <c r="O695" s="82" t="str">
        <f t="shared" si="60"/>
        <v/>
      </c>
      <c r="S695" s="1">
        <f>COUNTIF($E$5:E695,E695)</f>
        <v>0</v>
      </c>
      <c r="T695" s="26" t="str">
        <f t="shared" si="64"/>
        <v/>
      </c>
      <c r="U695" s="30">
        <f t="shared" si="65"/>
        <v>0</v>
      </c>
    </row>
    <row r="696" spans="1:21" ht="16.5" customHeight="1" x14ac:dyDescent="0.4">
      <c r="A696" s="31" t="str">
        <f t="shared" si="63"/>
        <v>0</v>
      </c>
      <c r="C696" s="57"/>
      <c r="D696" s="58"/>
      <c r="E696" s="59"/>
      <c r="F696" s="60"/>
      <c r="G696" s="61"/>
      <c r="H696" s="62"/>
      <c r="I696" s="77"/>
      <c r="J696" s="78"/>
      <c r="K696" s="79" t="str">
        <f t="shared" si="61"/>
        <v/>
      </c>
      <c r="L696" s="80"/>
      <c r="M696" s="77"/>
      <c r="N696" s="81" t="str">
        <f t="shared" si="62"/>
        <v/>
      </c>
      <c r="O696" s="82" t="str">
        <f t="shared" si="60"/>
        <v/>
      </c>
      <c r="S696" s="1">
        <f>COUNTIF($E$5:E696,E696)</f>
        <v>0</v>
      </c>
      <c r="T696" s="26" t="str">
        <f t="shared" si="64"/>
        <v/>
      </c>
      <c r="U696" s="30">
        <f t="shared" si="65"/>
        <v>0</v>
      </c>
    </row>
    <row r="697" spans="1:21" ht="16.5" customHeight="1" x14ac:dyDescent="0.4">
      <c r="A697" s="31" t="str">
        <f t="shared" si="63"/>
        <v>0</v>
      </c>
      <c r="C697" s="57"/>
      <c r="D697" s="58"/>
      <c r="E697" s="59"/>
      <c r="F697" s="60"/>
      <c r="G697" s="61"/>
      <c r="H697" s="62"/>
      <c r="I697" s="77"/>
      <c r="J697" s="78"/>
      <c r="K697" s="79" t="str">
        <f t="shared" si="61"/>
        <v/>
      </c>
      <c r="L697" s="80"/>
      <c r="M697" s="77"/>
      <c r="N697" s="81" t="str">
        <f t="shared" si="62"/>
        <v/>
      </c>
      <c r="O697" s="82" t="str">
        <f t="shared" si="60"/>
        <v/>
      </c>
      <c r="S697" s="1">
        <f>COUNTIF($E$5:E697,E697)</f>
        <v>0</v>
      </c>
      <c r="T697" s="26" t="str">
        <f t="shared" si="64"/>
        <v/>
      </c>
      <c r="U697" s="30">
        <f t="shared" si="65"/>
        <v>0</v>
      </c>
    </row>
    <row r="698" spans="1:21" ht="16.5" customHeight="1" x14ac:dyDescent="0.4">
      <c r="A698" s="31" t="str">
        <f t="shared" si="63"/>
        <v>0</v>
      </c>
      <c r="C698" s="57"/>
      <c r="D698" s="58"/>
      <c r="E698" s="59"/>
      <c r="F698" s="60"/>
      <c r="G698" s="61"/>
      <c r="H698" s="62"/>
      <c r="I698" s="77"/>
      <c r="J698" s="78"/>
      <c r="K698" s="79" t="str">
        <f t="shared" si="61"/>
        <v/>
      </c>
      <c r="L698" s="80"/>
      <c r="M698" s="77"/>
      <c r="N698" s="81" t="str">
        <f t="shared" si="62"/>
        <v/>
      </c>
      <c r="O698" s="82" t="str">
        <f t="shared" si="60"/>
        <v/>
      </c>
      <c r="S698" s="1">
        <f>COUNTIF($E$5:E698,E698)</f>
        <v>0</v>
      </c>
      <c r="T698" s="26" t="str">
        <f t="shared" si="64"/>
        <v/>
      </c>
      <c r="U698" s="30">
        <f t="shared" si="65"/>
        <v>0</v>
      </c>
    </row>
    <row r="699" spans="1:21" ht="16.5" customHeight="1" x14ac:dyDescent="0.4">
      <c r="A699" s="31" t="str">
        <f t="shared" si="63"/>
        <v>0</v>
      </c>
      <c r="C699" s="57"/>
      <c r="D699" s="58"/>
      <c r="E699" s="59"/>
      <c r="F699" s="60"/>
      <c r="G699" s="61"/>
      <c r="H699" s="62"/>
      <c r="I699" s="77"/>
      <c r="J699" s="78"/>
      <c r="K699" s="79" t="str">
        <f t="shared" si="61"/>
        <v/>
      </c>
      <c r="L699" s="80"/>
      <c r="M699" s="77"/>
      <c r="N699" s="81" t="str">
        <f t="shared" si="62"/>
        <v/>
      </c>
      <c r="O699" s="82" t="str">
        <f t="shared" si="60"/>
        <v/>
      </c>
      <c r="S699" s="1">
        <f>COUNTIF($E$5:E699,E699)</f>
        <v>0</v>
      </c>
      <c r="T699" s="26" t="str">
        <f t="shared" si="64"/>
        <v/>
      </c>
      <c r="U699" s="30">
        <f t="shared" si="65"/>
        <v>0</v>
      </c>
    </row>
    <row r="700" spans="1:21" ht="16.5" customHeight="1" x14ac:dyDescent="0.4">
      <c r="A700" s="31" t="str">
        <f t="shared" si="63"/>
        <v>0</v>
      </c>
      <c r="C700" s="57"/>
      <c r="D700" s="58"/>
      <c r="E700" s="59"/>
      <c r="F700" s="60"/>
      <c r="G700" s="61"/>
      <c r="H700" s="62"/>
      <c r="I700" s="77"/>
      <c r="J700" s="78"/>
      <c r="K700" s="79" t="str">
        <f t="shared" si="61"/>
        <v/>
      </c>
      <c r="L700" s="80"/>
      <c r="M700" s="77"/>
      <c r="N700" s="81" t="str">
        <f t="shared" si="62"/>
        <v/>
      </c>
      <c r="O700" s="82" t="str">
        <f t="shared" si="60"/>
        <v/>
      </c>
      <c r="S700" s="1">
        <f>COUNTIF($E$5:E700,E700)</f>
        <v>0</v>
      </c>
      <c r="T700" s="26" t="str">
        <f t="shared" si="64"/>
        <v/>
      </c>
      <c r="U700" s="30">
        <f t="shared" si="65"/>
        <v>0</v>
      </c>
    </row>
    <row r="701" spans="1:21" ht="16.5" customHeight="1" x14ac:dyDescent="0.4">
      <c r="A701" s="31" t="str">
        <f t="shared" si="63"/>
        <v>0</v>
      </c>
      <c r="C701" s="57"/>
      <c r="D701" s="58"/>
      <c r="E701" s="59"/>
      <c r="F701" s="60"/>
      <c r="G701" s="61"/>
      <c r="H701" s="62"/>
      <c r="I701" s="77"/>
      <c r="J701" s="78"/>
      <c r="K701" s="79" t="str">
        <f t="shared" si="61"/>
        <v/>
      </c>
      <c r="L701" s="80"/>
      <c r="M701" s="77"/>
      <c r="N701" s="81" t="str">
        <f t="shared" si="62"/>
        <v/>
      </c>
      <c r="O701" s="82" t="str">
        <f t="shared" si="60"/>
        <v/>
      </c>
      <c r="S701" s="1">
        <f>COUNTIF($E$5:E701,E701)</f>
        <v>0</v>
      </c>
      <c r="T701" s="26" t="str">
        <f t="shared" si="64"/>
        <v/>
      </c>
      <c r="U701" s="30">
        <f t="shared" si="65"/>
        <v>0</v>
      </c>
    </row>
    <row r="702" spans="1:21" ht="16.5" customHeight="1" x14ac:dyDescent="0.4">
      <c r="A702" s="31" t="str">
        <f t="shared" si="63"/>
        <v>0</v>
      </c>
      <c r="C702" s="57"/>
      <c r="D702" s="58"/>
      <c r="E702" s="59"/>
      <c r="F702" s="60"/>
      <c r="G702" s="61"/>
      <c r="H702" s="62"/>
      <c r="I702" s="77"/>
      <c r="J702" s="78"/>
      <c r="K702" s="79" t="str">
        <f t="shared" si="61"/>
        <v/>
      </c>
      <c r="L702" s="80"/>
      <c r="M702" s="77"/>
      <c r="N702" s="81" t="str">
        <f t="shared" si="62"/>
        <v/>
      </c>
      <c r="O702" s="82" t="str">
        <f t="shared" si="60"/>
        <v/>
      </c>
      <c r="S702" s="1">
        <f>COUNTIF($E$5:E702,E702)</f>
        <v>0</v>
      </c>
      <c r="T702" s="26" t="str">
        <f t="shared" si="64"/>
        <v/>
      </c>
      <c r="U702" s="30">
        <f t="shared" si="65"/>
        <v>0</v>
      </c>
    </row>
    <row r="703" spans="1:21" ht="16.5" customHeight="1" x14ac:dyDescent="0.4">
      <c r="A703" s="31" t="str">
        <f t="shared" si="63"/>
        <v>0</v>
      </c>
      <c r="C703" s="57"/>
      <c r="D703" s="58"/>
      <c r="E703" s="59"/>
      <c r="F703" s="60"/>
      <c r="G703" s="61"/>
      <c r="H703" s="62"/>
      <c r="I703" s="77"/>
      <c r="J703" s="78"/>
      <c r="K703" s="79" t="str">
        <f t="shared" si="61"/>
        <v/>
      </c>
      <c r="L703" s="80"/>
      <c r="M703" s="77"/>
      <c r="N703" s="81" t="str">
        <f t="shared" si="62"/>
        <v/>
      </c>
      <c r="O703" s="82" t="str">
        <f t="shared" si="60"/>
        <v/>
      </c>
      <c r="S703" s="1">
        <f>COUNTIF($E$5:E703,E703)</f>
        <v>0</v>
      </c>
      <c r="T703" s="26" t="str">
        <f t="shared" si="64"/>
        <v/>
      </c>
      <c r="U703" s="30">
        <f t="shared" si="65"/>
        <v>0</v>
      </c>
    </row>
    <row r="704" spans="1:21" ht="16.5" customHeight="1" x14ac:dyDescent="0.4">
      <c r="A704" s="31" t="str">
        <f t="shared" si="63"/>
        <v>0</v>
      </c>
      <c r="C704" s="57"/>
      <c r="D704" s="58"/>
      <c r="E704" s="59"/>
      <c r="F704" s="60"/>
      <c r="G704" s="61"/>
      <c r="H704" s="62"/>
      <c r="I704" s="77"/>
      <c r="J704" s="78"/>
      <c r="K704" s="79" t="str">
        <f t="shared" si="61"/>
        <v/>
      </c>
      <c r="L704" s="80"/>
      <c r="M704" s="77"/>
      <c r="N704" s="81" t="str">
        <f t="shared" si="62"/>
        <v/>
      </c>
      <c r="O704" s="82" t="str">
        <f t="shared" ref="O704:O764" si="66">IFERROR(K704+N704,"")</f>
        <v/>
      </c>
      <c r="S704" s="1">
        <f>COUNTIF($E$5:E704,E704)</f>
        <v>0</v>
      </c>
      <c r="T704" s="26" t="str">
        <f t="shared" si="64"/>
        <v/>
      </c>
      <c r="U704" s="30">
        <f t="shared" si="65"/>
        <v>0</v>
      </c>
    </row>
    <row r="705" spans="1:21" ht="16.5" customHeight="1" x14ac:dyDescent="0.4">
      <c r="A705" s="31" t="str">
        <f t="shared" si="63"/>
        <v>0</v>
      </c>
      <c r="C705" s="57"/>
      <c r="D705" s="58"/>
      <c r="E705" s="59"/>
      <c r="F705" s="60"/>
      <c r="G705" s="61"/>
      <c r="H705" s="62"/>
      <c r="I705" s="77"/>
      <c r="J705" s="78"/>
      <c r="K705" s="79" t="str">
        <f t="shared" ref="K705:K764" si="67">IF(I705+J705+L705+M705=0,"",K704+I705-J705)</f>
        <v/>
      </c>
      <c r="L705" s="80"/>
      <c r="M705" s="77"/>
      <c r="N705" s="81" t="str">
        <f t="shared" ref="N705:N764" si="68">IF(I705+J705+L705+M705=0,"",N704+L705-M705)</f>
        <v/>
      </c>
      <c r="O705" s="82" t="str">
        <f t="shared" si="66"/>
        <v/>
      </c>
      <c r="S705" s="1">
        <f>COUNTIF($E$5:E705,E705)</f>
        <v>0</v>
      </c>
      <c r="T705" s="26" t="str">
        <f t="shared" si="64"/>
        <v/>
      </c>
      <c r="U705" s="30">
        <f t="shared" si="65"/>
        <v>0</v>
      </c>
    </row>
    <row r="706" spans="1:21" ht="16.5" customHeight="1" x14ac:dyDescent="0.4">
      <c r="A706" s="31" t="str">
        <f t="shared" si="63"/>
        <v>0</v>
      </c>
      <c r="C706" s="57"/>
      <c r="D706" s="58"/>
      <c r="E706" s="59"/>
      <c r="F706" s="60"/>
      <c r="G706" s="61"/>
      <c r="H706" s="62"/>
      <c r="I706" s="77"/>
      <c r="J706" s="78"/>
      <c r="K706" s="79" t="str">
        <f t="shared" si="67"/>
        <v/>
      </c>
      <c r="L706" s="80"/>
      <c r="M706" s="77"/>
      <c r="N706" s="81" t="str">
        <f t="shared" si="68"/>
        <v/>
      </c>
      <c r="O706" s="82" t="str">
        <f t="shared" si="66"/>
        <v/>
      </c>
      <c r="S706" s="1">
        <f>COUNTIF($E$5:E706,E706)</f>
        <v>0</v>
      </c>
      <c r="T706" s="26" t="str">
        <f t="shared" si="64"/>
        <v/>
      </c>
      <c r="U706" s="30">
        <f t="shared" si="65"/>
        <v>0</v>
      </c>
    </row>
    <row r="707" spans="1:21" ht="16.5" customHeight="1" x14ac:dyDescent="0.4">
      <c r="A707" s="31" t="str">
        <f t="shared" si="63"/>
        <v>0</v>
      </c>
      <c r="C707" s="57"/>
      <c r="D707" s="58"/>
      <c r="E707" s="59"/>
      <c r="F707" s="60"/>
      <c r="G707" s="61"/>
      <c r="H707" s="62"/>
      <c r="I707" s="77"/>
      <c r="J707" s="78"/>
      <c r="K707" s="79" t="str">
        <f t="shared" si="67"/>
        <v/>
      </c>
      <c r="L707" s="80"/>
      <c r="M707" s="77"/>
      <c r="N707" s="81" t="str">
        <f t="shared" si="68"/>
        <v/>
      </c>
      <c r="O707" s="82" t="str">
        <f t="shared" si="66"/>
        <v/>
      </c>
      <c r="S707" s="1">
        <f>COUNTIF($E$5:E707,E707)</f>
        <v>0</v>
      </c>
      <c r="T707" s="26" t="str">
        <f t="shared" si="64"/>
        <v/>
      </c>
      <c r="U707" s="30">
        <f t="shared" si="65"/>
        <v>0</v>
      </c>
    </row>
    <row r="708" spans="1:21" ht="16.5" customHeight="1" x14ac:dyDescent="0.4">
      <c r="A708" s="31" t="str">
        <f t="shared" si="63"/>
        <v>0</v>
      </c>
      <c r="C708" s="57"/>
      <c r="D708" s="58"/>
      <c r="E708" s="59"/>
      <c r="F708" s="60"/>
      <c r="G708" s="61"/>
      <c r="H708" s="62"/>
      <c r="I708" s="77"/>
      <c r="J708" s="78"/>
      <c r="K708" s="79" t="str">
        <f t="shared" si="67"/>
        <v/>
      </c>
      <c r="L708" s="80"/>
      <c r="M708" s="77"/>
      <c r="N708" s="81" t="str">
        <f t="shared" si="68"/>
        <v/>
      </c>
      <c r="O708" s="82" t="str">
        <f t="shared" si="66"/>
        <v/>
      </c>
      <c r="S708" s="1">
        <f>COUNTIF($E$5:E708,E708)</f>
        <v>0</v>
      </c>
      <c r="T708" s="26" t="str">
        <f t="shared" si="64"/>
        <v/>
      </c>
      <c r="U708" s="30">
        <f t="shared" si="65"/>
        <v>0</v>
      </c>
    </row>
    <row r="709" spans="1:21" ht="16.5" customHeight="1" x14ac:dyDescent="0.4">
      <c r="A709" s="31" t="str">
        <f t="shared" si="63"/>
        <v>0</v>
      </c>
      <c r="C709" s="57"/>
      <c r="D709" s="58"/>
      <c r="E709" s="59"/>
      <c r="F709" s="60"/>
      <c r="G709" s="61"/>
      <c r="H709" s="62"/>
      <c r="I709" s="77"/>
      <c r="J709" s="78"/>
      <c r="K709" s="79" t="str">
        <f t="shared" si="67"/>
        <v/>
      </c>
      <c r="L709" s="80"/>
      <c r="M709" s="77"/>
      <c r="N709" s="81" t="str">
        <f t="shared" si="68"/>
        <v/>
      </c>
      <c r="O709" s="82" t="str">
        <f t="shared" si="66"/>
        <v/>
      </c>
      <c r="S709" s="1">
        <f>COUNTIF($E$5:E709,E709)</f>
        <v>0</v>
      </c>
      <c r="T709" s="26" t="str">
        <f t="shared" si="64"/>
        <v/>
      </c>
      <c r="U709" s="30">
        <f t="shared" si="65"/>
        <v>0</v>
      </c>
    </row>
    <row r="710" spans="1:21" ht="16.5" customHeight="1" x14ac:dyDescent="0.4">
      <c r="A710" s="31" t="str">
        <f t="shared" ref="A710:A773" si="69">CONCATENATE(S710,E710)</f>
        <v>0</v>
      </c>
      <c r="C710" s="57"/>
      <c r="D710" s="58"/>
      <c r="E710" s="59"/>
      <c r="F710" s="60"/>
      <c r="G710" s="61"/>
      <c r="H710" s="62"/>
      <c r="I710" s="77"/>
      <c r="J710" s="78"/>
      <c r="K710" s="79" t="str">
        <f t="shared" si="67"/>
        <v/>
      </c>
      <c r="L710" s="80"/>
      <c r="M710" s="77"/>
      <c r="N710" s="81" t="str">
        <f t="shared" si="68"/>
        <v/>
      </c>
      <c r="O710" s="82" t="str">
        <f t="shared" si="66"/>
        <v/>
      </c>
      <c r="S710" s="1">
        <f>COUNTIF($E$5:E710,E710)</f>
        <v>0</v>
      </c>
      <c r="T710" s="26" t="str">
        <f t="shared" ref="T710:T773" si="70">C710&amp;E710</f>
        <v/>
      </c>
      <c r="U710" s="30">
        <f t="shared" ref="U710:U773" si="71">I710-J710+L710-M710</f>
        <v>0</v>
      </c>
    </row>
    <row r="711" spans="1:21" ht="16.5" customHeight="1" x14ac:dyDescent="0.4">
      <c r="A711" s="31" t="str">
        <f t="shared" si="69"/>
        <v>0</v>
      </c>
      <c r="C711" s="57"/>
      <c r="D711" s="58"/>
      <c r="E711" s="59"/>
      <c r="F711" s="60"/>
      <c r="G711" s="61"/>
      <c r="H711" s="62"/>
      <c r="I711" s="77"/>
      <c r="J711" s="78"/>
      <c r="K711" s="79" t="str">
        <f t="shared" si="67"/>
        <v/>
      </c>
      <c r="L711" s="80"/>
      <c r="M711" s="77"/>
      <c r="N711" s="81" t="str">
        <f t="shared" si="68"/>
        <v/>
      </c>
      <c r="O711" s="82" t="str">
        <f t="shared" si="66"/>
        <v/>
      </c>
      <c r="S711" s="1">
        <f>COUNTIF($E$5:E711,E711)</f>
        <v>0</v>
      </c>
      <c r="T711" s="26" t="str">
        <f t="shared" si="70"/>
        <v/>
      </c>
      <c r="U711" s="30">
        <f t="shared" si="71"/>
        <v>0</v>
      </c>
    </row>
    <row r="712" spans="1:21" ht="16.5" customHeight="1" x14ac:dyDescent="0.4">
      <c r="A712" s="31" t="str">
        <f t="shared" si="69"/>
        <v>0</v>
      </c>
      <c r="C712" s="57"/>
      <c r="D712" s="58"/>
      <c r="E712" s="59"/>
      <c r="F712" s="60"/>
      <c r="G712" s="61"/>
      <c r="H712" s="62"/>
      <c r="I712" s="77"/>
      <c r="J712" s="78"/>
      <c r="K712" s="79" t="str">
        <f t="shared" si="67"/>
        <v/>
      </c>
      <c r="L712" s="80"/>
      <c r="M712" s="77"/>
      <c r="N712" s="81" t="str">
        <f t="shared" si="68"/>
        <v/>
      </c>
      <c r="O712" s="82" t="str">
        <f t="shared" si="66"/>
        <v/>
      </c>
      <c r="S712" s="1">
        <f>COUNTIF($E$5:E712,E712)</f>
        <v>0</v>
      </c>
      <c r="T712" s="26" t="str">
        <f t="shared" si="70"/>
        <v/>
      </c>
      <c r="U712" s="30">
        <f t="shared" si="71"/>
        <v>0</v>
      </c>
    </row>
    <row r="713" spans="1:21" ht="16.5" customHeight="1" x14ac:dyDescent="0.4">
      <c r="A713" s="31" t="str">
        <f t="shared" si="69"/>
        <v>0</v>
      </c>
      <c r="C713" s="57"/>
      <c r="D713" s="58"/>
      <c r="E713" s="59"/>
      <c r="F713" s="60"/>
      <c r="G713" s="61"/>
      <c r="H713" s="62"/>
      <c r="I713" s="77"/>
      <c r="J713" s="78"/>
      <c r="K713" s="79" t="str">
        <f t="shared" si="67"/>
        <v/>
      </c>
      <c r="L713" s="80"/>
      <c r="M713" s="77"/>
      <c r="N713" s="81" t="str">
        <f t="shared" si="68"/>
        <v/>
      </c>
      <c r="O713" s="82" t="str">
        <f t="shared" si="66"/>
        <v/>
      </c>
      <c r="S713" s="1">
        <f>COUNTIF($E$5:E713,E713)</f>
        <v>0</v>
      </c>
      <c r="T713" s="26" t="str">
        <f t="shared" si="70"/>
        <v/>
      </c>
      <c r="U713" s="30">
        <f t="shared" si="71"/>
        <v>0</v>
      </c>
    </row>
    <row r="714" spans="1:21" ht="16.5" customHeight="1" x14ac:dyDescent="0.4">
      <c r="A714" s="31" t="str">
        <f t="shared" si="69"/>
        <v>0</v>
      </c>
      <c r="C714" s="57"/>
      <c r="D714" s="58"/>
      <c r="E714" s="59"/>
      <c r="F714" s="60"/>
      <c r="G714" s="61"/>
      <c r="H714" s="62"/>
      <c r="I714" s="77"/>
      <c r="J714" s="78"/>
      <c r="K714" s="79" t="str">
        <f t="shared" si="67"/>
        <v/>
      </c>
      <c r="L714" s="80"/>
      <c r="M714" s="77"/>
      <c r="N714" s="81" t="str">
        <f t="shared" si="68"/>
        <v/>
      </c>
      <c r="O714" s="82" t="str">
        <f t="shared" si="66"/>
        <v/>
      </c>
      <c r="S714" s="1">
        <f>COUNTIF($E$5:E714,E714)</f>
        <v>0</v>
      </c>
      <c r="T714" s="26" t="str">
        <f t="shared" si="70"/>
        <v/>
      </c>
      <c r="U714" s="30">
        <f t="shared" si="71"/>
        <v>0</v>
      </c>
    </row>
    <row r="715" spans="1:21" ht="16.5" customHeight="1" x14ac:dyDescent="0.4">
      <c r="A715" s="31" t="str">
        <f t="shared" si="69"/>
        <v>0</v>
      </c>
      <c r="C715" s="57"/>
      <c r="D715" s="58"/>
      <c r="E715" s="59"/>
      <c r="F715" s="60"/>
      <c r="G715" s="61"/>
      <c r="H715" s="62"/>
      <c r="I715" s="77"/>
      <c r="J715" s="78"/>
      <c r="K715" s="79" t="str">
        <f t="shared" si="67"/>
        <v/>
      </c>
      <c r="L715" s="80"/>
      <c r="M715" s="77"/>
      <c r="N715" s="81" t="str">
        <f t="shared" si="68"/>
        <v/>
      </c>
      <c r="O715" s="82" t="str">
        <f t="shared" si="66"/>
        <v/>
      </c>
      <c r="S715" s="1">
        <f>COUNTIF($E$5:E715,E715)</f>
        <v>0</v>
      </c>
      <c r="T715" s="26" t="str">
        <f t="shared" si="70"/>
        <v/>
      </c>
      <c r="U715" s="30">
        <f t="shared" si="71"/>
        <v>0</v>
      </c>
    </row>
    <row r="716" spans="1:21" ht="16.5" customHeight="1" x14ac:dyDescent="0.4">
      <c r="A716" s="31" t="str">
        <f t="shared" si="69"/>
        <v>0</v>
      </c>
      <c r="C716" s="57"/>
      <c r="D716" s="58"/>
      <c r="E716" s="59"/>
      <c r="F716" s="60"/>
      <c r="G716" s="61"/>
      <c r="H716" s="62"/>
      <c r="I716" s="77"/>
      <c r="J716" s="78"/>
      <c r="K716" s="79" t="str">
        <f t="shared" si="67"/>
        <v/>
      </c>
      <c r="L716" s="80"/>
      <c r="M716" s="77"/>
      <c r="N716" s="81" t="str">
        <f t="shared" si="68"/>
        <v/>
      </c>
      <c r="O716" s="82" t="str">
        <f t="shared" si="66"/>
        <v/>
      </c>
      <c r="S716" s="1">
        <f>COUNTIF($E$5:E716,E716)</f>
        <v>0</v>
      </c>
      <c r="T716" s="26" t="str">
        <f t="shared" si="70"/>
        <v/>
      </c>
      <c r="U716" s="30">
        <f t="shared" si="71"/>
        <v>0</v>
      </c>
    </row>
    <row r="717" spans="1:21" ht="16.5" customHeight="1" x14ac:dyDescent="0.4">
      <c r="A717" s="31" t="str">
        <f t="shared" si="69"/>
        <v>0</v>
      </c>
      <c r="C717" s="57"/>
      <c r="D717" s="58"/>
      <c r="E717" s="59"/>
      <c r="F717" s="60"/>
      <c r="G717" s="61"/>
      <c r="H717" s="62"/>
      <c r="I717" s="77"/>
      <c r="J717" s="78"/>
      <c r="K717" s="79" t="str">
        <f t="shared" si="67"/>
        <v/>
      </c>
      <c r="L717" s="80"/>
      <c r="M717" s="77"/>
      <c r="N717" s="81" t="str">
        <f t="shared" si="68"/>
        <v/>
      </c>
      <c r="O717" s="82" t="str">
        <f t="shared" si="66"/>
        <v/>
      </c>
      <c r="S717" s="1">
        <f>COUNTIF($E$5:E717,E717)</f>
        <v>0</v>
      </c>
      <c r="T717" s="26" t="str">
        <f t="shared" si="70"/>
        <v/>
      </c>
      <c r="U717" s="30">
        <f t="shared" si="71"/>
        <v>0</v>
      </c>
    </row>
    <row r="718" spans="1:21" ht="16.5" customHeight="1" x14ac:dyDescent="0.4">
      <c r="A718" s="31" t="str">
        <f t="shared" si="69"/>
        <v>0</v>
      </c>
      <c r="C718" s="57"/>
      <c r="D718" s="58"/>
      <c r="E718" s="59"/>
      <c r="F718" s="60"/>
      <c r="G718" s="61"/>
      <c r="H718" s="62"/>
      <c r="I718" s="77"/>
      <c r="J718" s="78"/>
      <c r="K718" s="79" t="str">
        <f t="shared" si="67"/>
        <v/>
      </c>
      <c r="L718" s="80"/>
      <c r="M718" s="77"/>
      <c r="N718" s="81" t="str">
        <f t="shared" si="68"/>
        <v/>
      </c>
      <c r="O718" s="82" t="str">
        <f t="shared" si="66"/>
        <v/>
      </c>
      <c r="S718" s="1">
        <f>COUNTIF($E$5:E718,E718)</f>
        <v>0</v>
      </c>
      <c r="T718" s="26" t="str">
        <f t="shared" si="70"/>
        <v/>
      </c>
      <c r="U718" s="30">
        <f t="shared" si="71"/>
        <v>0</v>
      </c>
    </row>
    <row r="719" spans="1:21" ht="16.5" customHeight="1" x14ac:dyDescent="0.4">
      <c r="A719" s="31" t="str">
        <f t="shared" si="69"/>
        <v>0</v>
      </c>
      <c r="C719" s="57"/>
      <c r="D719" s="58"/>
      <c r="E719" s="59"/>
      <c r="F719" s="60"/>
      <c r="G719" s="61"/>
      <c r="H719" s="62"/>
      <c r="I719" s="77"/>
      <c r="J719" s="78"/>
      <c r="K719" s="79" t="str">
        <f t="shared" si="67"/>
        <v/>
      </c>
      <c r="L719" s="80"/>
      <c r="M719" s="77"/>
      <c r="N719" s="81" t="str">
        <f t="shared" si="68"/>
        <v/>
      </c>
      <c r="O719" s="82" t="str">
        <f t="shared" si="66"/>
        <v/>
      </c>
      <c r="S719" s="1">
        <f>COUNTIF($E$5:E719,E719)</f>
        <v>0</v>
      </c>
      <c r="T719" s="26" t="str">
        <f t="shared" si="70"/>
        <v/>
      </c>
      <c r="U719" s="30">
        <f t="shared" si="71"/>
        <v>0</v>
      </c>
    </row>
    <row r="720" spans="1:21" ht="16.5" customHeight="1" x14ac:dyDescent="0.4">
      <c r="A720" s="31" t="str">
        <f t="shared" si="69"/>
        <v>0</v>
      </c>
      <c r="C720" s="57"/>
      <c r="D720" s="58"/>
      <c r="E720" s="59"/>
      <c r="F720" s="60"/>
      <c r="G720" s="61"/>
      <c r="H720" s="62"/>
      <c r="I720" s="77"/>
      <c r="J720" s="78"/>
      <c r="K720" s="79" t="str">
        <f t="shared" si="67"/>
        <v/>
      </c>
      <c r="L720" s="80"/>
      <c r="M720" s="77"/>
      <c r="N720" s="81" t="str">
        <f t="shared" si="68"/>
        <v/>
      </c>
      <c r="O720" s="82" t="str">
        <f t="shared" si="66"/>
        <v/>
      </c>
      <c r="S720" s="1">
        <f>COUNTIF($E$5:E720,E720)</f>
        <v>0</v>
      </c>
      <c r="T720" s="26" t="str">
        <f t="shared" si="70"/>
        <v/>
      </c>
      <c r="U720" s="30">
        <f t="shared" si="71"/>
        <v>0</v>
      </c>
    </row>
    <row r="721" spans="1:21" ht="16.5" customHeight="1" x14ac:dyDescent="0.4">
      <c r="A721" s="31" t="str">
        <f t="shared" si="69"/>
        <v>0</v>
      </c>
      <c r="C721" s="57"/>
      <c r="D721" s="58"/>
      <c r="E721" s="59"/>
      <c r="F721" s="60"/>
      <c r="G721" s="61"/>
      <c r="H721" s="62"/>
      <c r="I721" s="77"/>
      <c r="J721" s="78"/>
      <c r="K721" s="79" t="str">
        <f t="shared" si="67"/>
        <v/>
      </c>
      <c r="L721" s="80"/>
      <c r="M721" s="77"/>
      <c r="N721" s="81" t="str">
        <f t="shared" si="68"/>
        <v/>
      </c>
      <c r="O721" s="82" t="str">
        <f t="shared" si="66"/>
        <v/>
      </c>
      <c r="S721" s="1">
        <f>COUNTIF($E$5:E721,E721)</f>
        <v>0</v>
      </c>
      <c r="T721" s="26" t="str">
        <f t="shared" si="70"/>
        <v/>
      </c>
      <c r="U721" s="30">
        <f t="shared" si="71"/>
        <v>0</v>
      </c>
    </row>
    <row r="722" spans="1:21" ht="16.5" customHeight="1" x14ac:dyDescent="0.4">
      <c r="A722" s="31" t="str">
        <f t="shared" si="69"/>
        <v>0</v>
      </c>
      <c r="C722" s="57"/>
      <c r="D722" s="58"/>
      <c r="E722" s="59"/>
      <c r="F722" s="60"/>
      <c r="G722" s="61"/>
      <c r="H722" s="62"/>
      <c r="I722" s="77"/>
      <c r="J722" s="78"/>
      <c r="K722" s="79" t="str">
        <f t="shared" si="67"/>
        <v/>
      </c>
      <c r="L722" s="80"/>
      <c r="M722" s="77"/>
      <c r="N722" s="81" t="str">
        <f t="shared" si="68"/>
        <v/>
      </c>
      <c r="O722" s="82" t="str">
        <f t="shared" si="66"/>
        <v/>
      </c>
      <c r="S722" s="1">
        <f>COUNTIF($E$5:E722,E722)</f>
        <v>0</v>
      </c>
      <c r="T722" s="26" t="str">
        <f t="shared" si="70"/>
        <v/>
      </c>
      <c r="U722" s="30">
        <f t="shared" si="71"/>
        <v>0</v>
      </c>
    </row>
    <row r="723" spans="1:21" ht="16.5" customHeight="1" x14ac:dyDescent="0.4">
      <c r="A723" s="31" t="str">
        <f t="shared" si="69"/>
        <v>0</v>
      </c>
      <c r="C723" s="57"/>
      <c r="D723" s="58"/>
      <c r="E723" s="59"/>
      <c r="F723" s="60"/>
      <c r="G723" s="61"/>
      <c r="H723" s="62"/>
      <c r="I723" s="77"/>
      <c r="J723" s="78"/>
      <c r="K723" s="79" t="str">
        <f t="shared" si="67"/>
        <v/>
      </c>
      <c r="L723" s="80"/>
      <c r="M723" s="77"/>
      <c r="N723" s="81" t="str">
        <f t="shared" si="68"/>
        <v/>
      </c>
      <c r="O723" s="82" t="str">
        <f t="shared" si="66"/>
        <v/>
      </c>
      <c r="S723" s="1">
        <f>COUNTIF($E$5:E723,E723)</f>
        <v>0</v>
      </c>
      <c r="T723" s="26" t="str">
        <f t="shared" si="70"/>
        <v/>
      </c>
      <c r="U723" s="30">
        <f t="shared" si="71"/>
        <v>0</v>
      </c>
    </row>
    <row r="724" spans="1:21" ht="16.5" customHeight="1" x14ac:dyDescent="0.4">
      <c r="A724" s="31" t="str">
        <f t="shared" si="69"/>
        <v>0</v>
      </c>
      <c r="C724" s="57"/>
      <c r="D724" s="58"/>
      <c r="E724" s="59"/>
      <c r="F724" s="60"/>
      <c r="G724" s="61"/>
      <c r="H724" s="62"/>
      <c r="I724" s="77"/>
      <c r="J724" s="78"/>
      <c r="K724" s="79" t="str">
        <f t="shared" si="67"/>
        <v/>
      </c>
      <c r="L724" s="80"/>
      <c r="M724" s="77"/>
      <c r="N724" s="81" t="str">
        <f t="shared" si="68"/>
        <v/>
      </c>
      <c r="O724" s="82" t="str">
        <f t="shared" si="66"/>
        <v/>
      </c>
      <c r="S724" s="1">
        <f>COUNTIF($E$5:E724,E724)</f>
        <v>0</v>
      </c>
      <c r="T724" s="26" t="str">
        <f t="shared" si="70"/>
        <v/>
      </c>
      <c r="U724" s="30">
        <f t="shared" si="71"/>
        <v>0</v>
      </c>
    </row>
    <row r="725" spans="1:21" ht="16.5" customHeight="1" x14ac:dyDescent="0.4">
      <c r="A725" s="31" t="str">
        <f t="shared" si="69"/>
        <v>0</v>
      </c>
      <c r="C725" s="57"/>
      <c r="D725" s="58"/>
      <c r="E725" s="59"/>
      <c r="F725" s="60"/>
      <c r="G725" s="61"/>
      <c r="H725" s="62"/>
      <c r="I725" s="77"/>
      <c r="J725" s="78"/>
      <c r="K725" s="79" t="str">
        <f t="shared" si="67"/>
        <v/>
      </c>
      <c r="L725" s="80"/>
      <c r="M725" s="77"/>
      <c r="N725" s="81" t="str">
        <f t="shared" si="68"/>
        <v/>
      </c>
      <c r="O725" s="82" t="str">
        <f t="shared" si="66"/>
        <v/>
      </c>
      <c r="S725" s="1">
        <f>COUNTIF($E$5:E725,E725)</f>
        <v>0</v>
      </c>
      <c r="T725" s="26" t="str">
        <f t="shared" si="70"/>
        <v/>
      </c>
      <c r="U725" s="30">
        <f t="shared" si="71"/>
        <v>0</v>
      </c>
    </row>
    <row r="726" spans="1:21" ht="16.5" customHeight="1" x14ac:dyDescent="0.4">
      <c r="A726" s="31" t="str">
        <f t="shared" si="69"/>
        <v>0</v>
      </c>
      <c r="C726" s="57"/>
      <c r="D726" s="58"/>
      <c r="E726" s="59"/>
      <c r="F726" s="60"/>
      <c r="G726" s="61"/>
      <c r="H726" s="62"/>
      <c r="I726" s="77"/>
      <c r="J726" s="78"/>
      <c r="K726" s="79" t="str">
        <f t="shared" si="67"/>
        <v/>
      </c>
      <c r="L726" s="80"/>
      <c r="M726" s="77"/>
      <c r="N726" s="81" t="str">
        <f t="shared" si="68"/>
        <v/>
      </c>
      <c r="O726" s="82" t="str">
        <f t="shared" si="66"/>
        <v/>
      </c>
      <c r="S726" s="1">
        <f>COUNTIF($E$5:E726,E726)</f>
        <v>0</v>
      </c>
      <c r="T726" s="26" t="str">
        <f t="shared" si="70"/>
        <v/>
      </c>
      <c r="U726" s="30">
        <f t="shared" si="71"/>
        <v>0</v>
      </c>
    </row>
    <row r="727" spans="1:21" ht="16.5" customHeight="1" x14ac:dyDescent="0.4">
      <c r="A727" s="31" t="str">
        <f t="shared" si="69"/>
        <v>0</v>
      </c>
      <c r="C727" s="57"/>
      <c r="D727" s="58"/>
      <c r="E727" s="59"/>
      <c r="F727" s="60"/>
      <c r="G727" s="61"/>
      <c r="H727" s="62"/>
      <c r="I727" s="77"/>
      <c r="J727" s="78"/>
      <c r="K727" s="79" t="str">
        <f t="shared" si="67"/>
        <v/>
      </c>
      <c r="L727" s="80"/>
      <c r="M727" s="77"/>
      <c r="N727" s="81" t="str">
        <f t="shared" si="68"/>
        <v/>
      </c>
      <c r="O727" s="82" t="str">
        <f t="shared" si="66"/>
        <v/>
      </c>
      <c r="S727" s="1">
        <f>COUNTIF($E$5:E727,E727)</f>
        <v>0</v>
      </c>
      <c r="T727" s="26" t="str">
        <f t="shared" si="70"/>
        <v/>
      </c>
      <c r="U727" s="30">
        <f t="shared" si="71"/>
        <v>0</v>
      </c>
    </row>
    <row r="728" spans="1:21" ht="16.5" customHeight="1" x14ac:dyDescent="0.4">
      <c r="A728" s="31" t="str">
        <f t="shared" si="69"/>
        <v>0</v>
      </c>
      <c r="C728" s="57"/>
      <c r="D728" s="58"/>
      <c r="E728" s="59"/>
      <c r="F728" s="60"/>
      <c r="G728" s="61"/>
      <c r="H728" s="62"/>
      <c r="I728" s="77"/>
      <c r="J728" s="78"/>
      <c r="K728" s="79" t="str">
        <f t="shared" si="67"/>
        <v/>
      </c>
      <c r="L728" s="80"/>
      <c r="M728" s="77"/>
      <c r="N728" s="81" t="str">
        <f t="shared" si="68"/>
        <v/>
      </c>
      <c r="O728" s="82" t="str">
        <f t="shared" si="66"/>
        <v/>
      </c>
      <c r="S728" s="1">
        <f>COUNTIF($E$5:E728,E728)</f>
        <v>0</v>
      </c>
      <c r="T728" s="26" t="str">
        <f t="shared" si="70"/>
        <v/>
      </c>
      <c r="U728" s="30">
        <f t="shared" si="71"/>
        <v>0</v>
      </c>
    </row>
    <row r="729" spans="1:21" ht="16.5" customHeight="1" x14ac:dyDescent="0.4">
      <c r="A729" s="31" t="str">
        <f t="shared" si="69"/>
        <v>0</v>
      </c>
      <c r="C729" s="57"/>
      <c r="D729" s="58"/>
      <c r="E729" s="59"/>
      <c r="F729" s="60"/>
      <c r="G729" s="61"/>
      <c r="H729" s="62"/>
      <c r="I729" s="77"/>
      <c r="J729" s="78"/>
      <c r="K729" s="79" t="str">
        <f t="shared" si="67"/>
        <v/>
      </c>
      <c r="L729" s="80"/>
      <c r="M729" s="77"/>
      <c r="N729" s="81" t="str">
        <f t="shared" si="68"/>
        <v/>
      </c>
      <c r="O729" s="82" t="str">
        <f t="shared" si="66"/>
        <v/>
      </c>
      <c r="S729" s="1">
        <f>COUNTIF($E$5:E729,E729)</f>
        <v>0</v>
      </c>
      <c r="T729" s="26" t="str">
        <f t="shared" si="70"/>
        <v/>
      </c>
      <c r="U729" s="30">
        <f t="shared" si="71"/>
        <v>0</v>
      </c>
    </row>
    <row r="730" spans="1:21" ht="16.5" customHeight="1" x14ac:dyDescent="0.4">
      <c r="A730" s="31" t="str">
        <f t="shared" si="69"/>
        <v>0</v>
      </c>
      <c r="C730" s="57"/>
      <c r="D730" s="58"/>
      <c r="E730" s="59"/>
      <c r="F730" s="60"/>
      <c r="G730" s="61"/>
      <c r="H730" s="62"/>
      <c r="I730" s="77"/>
      <c r="J730" s="78"/>
      <c r="K730" s="79" t="str">
        <f t="shared" si="67"/>
        <v/>
      </c>
      <c r="L730" s="80"/>
      <c r="M730" s="77"/>
      <c r="N730" s="81" t="str">
        <f t="shared" si="68"/>
        <v/>
      </c>
      <c r="O730" s="82" t="str">
        <f t="shared" si="66"/>
        <v/>
      </c>
      <c r="S730" s="1">
        <f>COUNTIF($E$5:E730,E730)</f>
        <v>0</v>
      </c>
      <c r="T730" s="26" t="str">
        <f t="shared" si="70"/>
        <v/>
      </c>
      <c r="U730" s="30">
        <f t="shared" si="71"/>
        <v>0</v>
      </c>
    </row>
    <row r="731" spans="1:21" ht="16.5" customHeight="1" x14ac:dyDescent="0.4">
      <c r="A731" s="31" t="str">
        <f t="shared" si="69"/>
        <v>0</v>
      </c>
      <c r="C731" s="57"/>
      <c r="D731" s="58"/>
      <c r="E731" s="59"/>
      <c r="F731" s="60"/>
      <c r="G731" s="61"/>
      <c r="H731" s="62"/>
      <c r="I731" s="77"/>
      <c r="J731" s="78"/>
      <c r="K731" s="79" t="str">
        <f t="shared" si="67"/>
        <v/>
      </c>
      <c r="L731" s="80"/>
      <c r="M731" s="77"/>
      <c r="N731" s="81" t="str">
        <f t="shared" si="68"/>
        <v/>
      </c>
      <c r="O731" s="82" t="str">
        <f t="shared" si="66"/>
        <v/>
      </c>
      <c r="S731" s="1">
        <f>COUNTIF($E$5:E731,E731)</f>
        <v>0</v>
      </c>
      <c r="T731" s="26" t="str">
        <f t="shared" si="70"/>
        <v/>
      </c>
      <c r="U731" s="30">
        <f t="shared" si="71"/>
        <v>0</v>
      </c>
    </row>
    <row r="732" spans="1:21" ht="16.5" customHeight="1" x14ac:dyDescent="0.4">
      <c r="A732" s="31" t="str">
        <f t="shared" si="69"/>
        <v>0</v>
      </c>
      <c r="C732" s="57"/>
      <c r="D732" s="58"/>
      <c r="E732" s="59"/>
      <c r="F732" s="60"/>
      <c r="G732" s="61"/>
      <c r="H732" s="62"/>
      <c r="I732" s="77"/>
      <c r="J732" s="78"/>
      <c r="K732" s="79" t="str">
        <f t="shared" si="67"/>
        <v/>
      </c>
      <c r="L732" s="80"/>
      <c r="M732" s="77"/>
      <c r="N732" s="81" t="str">
        <f t="shared" si="68"/>
        <v/>
      </c>
      <c r="O732" s="82" t="str">
        <f t="shared" si="66"/>
        <v/>
      </c>
      <c r="S732" s="1">
        <f>COUNTIF($E$5:E732,E732)</f>
        <v>0</v>
      </c>
      <c r="T732" s="26" t="str">
        <f t="shared" si="70"/>
        <v/>
      </c>
      <c r="U732" s="30">
        <f t="shared" si="71"/>
        <v>0</v>
      </c>
    </row>
    <row r="733" spans="1:21" ht="16.5" customHeight="1" x14ac:dyDescent="0.4">
      <c r="A733" s="31" t="str">
        <f t="shared" si="69"/>
        <v>0</v>
      </c>
      <c r="C733" s="57"/>
      <c r="D733" s="58"/>
      <c r="E733" s="59"/>
      <c r="F733" s="60"/>
      <c r="G733" s="61"/>
      <c r="H733" s="62"/>
      <c r="I733" s="77"/>
      <c r="J733" s="78"/>
      <c r="K733" s="79" t="str">
        <f t="shared" si="67"/>
        <v/>
      </c>
      <c r="L733" s="80"/>
      <c r="M733" s="77"/>
      <c r="N733" s="81" t="str">
        <f t="shared" si="68"/>
        <v/>
      </c>
      <c r="O733" s="82" t="str">
        <f t="shared" si="66"/>
        <v/>
      </c>
      <c r="S733" s="1">
        <f>COUNTIF($E$5:E733,E733)</f>
        <v>0</v>
      </c>
      <c r="T733" s="26" t="str">
        <f t="shared" si="70"/>
        <v/>
      </c>
      <c r="U733" s="30">
        <f t="shared" si="71"/>
        <v>0</v>
      </c>
    </row>
    <row r="734" spans="1:21" ht="16.5" customHeight="1" x14ac:dyDescent="0.4">
      <c r="A734" s="31" t="str">
        <f t="shared" si="69"/>
        <v>0</v>
      </c>
      <c r="C734" s="57"/>
      <c r="D734" s="58"/>
      <c r="E734" s="59"/>
      <c r="F734" s="60"/>
      <c r="G734" s="61"/>
      <c r="H734" s="62"/>
      <c r="I734" s="77"/>
      <c r="J734" s="78"/>
      <c r="K734" s="79" t="str">
        <f t="shared" si="67"/>
        <v/>
      </c>
      <c r="L734" s="80"/>
      <c r="M734" s="77"/>
      <c r="N734" s="81" t="str">
        <f t="shared" si="68"/>
        <v/>
      </c>
      <c r="O734" s="82" t="str">
        <f t="shared" si="66"/>
        <v/>
      </c>
      <c r="S734" s="1">
        <f>COUNTIF($E$5:E734,E734)</f>
        <v>0</v>
      </c>
      <c r="T734" s="26" t="str">
        <f t="shared" si="70"/>
        <v/>
      </c>
      <c r="U734" s="30">
        <f t="shared" si="71"/>
        <v>0</v>
      </c>
    </row>
    <row r="735" spans="1:21" ht="16.5" customHeight="1" x14ac:dyDescent="0.4">
      <c r="A735" s="31" t="str">
        <f t="shared" si="69"/>
        <v>0</v>
      </c>
      <c r="C735" s="57"/>
      <c r="D735" s="58"/>
      <c r="E735" s="59"/>
      <c r="F735" s="60"/>
      <c r="G735" s="61"/>
      <c r="H735" s="62"/>
      <c r="I735" s="77"/>
      <c r="J735" s="78"/>
      <c r="K735" s="79" t="str">
        <f t="shared" si="67"/>
        <v/>
      </c>
      <c r="L735" s="80"/>
      <c r="M735" s="77"/>
      <c r="N735" s="81" t="str">
        <f t="shared" si="68"/>
        <v/>
      </c>
      <c r="O735" s="82" t="str">
        <f t="shared" si="66"/>
        <v/>
      </c>
      <c r="S735" s="1">
        <f>COUNTIF($E$5:E735,E735)</f>
        <v>0</v>
      </c>
      <c r="T735" s="26" t="str">
        <f t="shared" si="70"/>
        <v/>
      </c>
      <c r="U735" s="30">
        <f t="shared" si="71"/>
        <v>0</v>
      </c>
    </row>
    <row r="736" spans="1:21" ht="16.5" customHeight="1" x14ac:dyDescent="0.4">
      <c r="A736" s="31" t="str">
        <f t="shared" si="69"/>
        <v>0</v>
      </c>
      <c r="C736" s="57"/>
      <c r="D736" s="58"/>
      <c r="E736" s="59"/>
      <c r="F736" s="60"/>
      <c r="G736" s="61"/>
      <c r="H736" s="62"/>
      <c r="I736" s="77"/>
      <c r="J736" s="78"/>
      <c r="K736" s="79" t="str">
        <f t="shared" si="67"/>
        <v/>
      </c>
      <c r="L736" s="80"/>
      <c r="M736" s="77"/>
      <c r="N736" s="81" t="str">
        <f t="shared" si="68"/>
        <v/>
      </c>
      <c r="O736" s="82" t="str">
        <f t="shared" si="66"/>
        <v/>
      </c>
      <c r="S736" s="1">
        <f>COUNTIF($E$5:E736,E736)</f>
        <v>0</v>
      </c>
      <c r="T736" s="26" t="str">
        <f t="shared" si="70"/>
        <v/>
      </c>
      <c r="U736" s="30">
        <f t="shared" si="71"/>
        <v>0</v>
      </c>
    </row>
    <row r="737" spans="1:21" ht="16.5" customHeight="1" x14ac:dyDescent="0.4">
      <c r="A737" s="31" t="str">
        <f t="shared" si="69"/>
        <v>0</v>
      </c>
      <c r="C737" s="57"/>
      <c r="D737" s="58"/>
      <c r="E737" s="59"/>
      <c r="F737" s="60"/>
      <c r="G737" s="61"/>
      <c r="H737" s="62"/>
      <c r="I737" s="77"/>
      <c r="J737" s="78"/>
      <c r="K737" s="79" t="str">
        <f t="shared" si="67"/>
        <v/>
      </c>
      <c r="L737" s="80"/>
      <c r="M737" s="77"/>
      <c r="N737" s="81" t="str">
        <f t="shared" si="68"/>
        <v/>
      </c>
      <c r="O737" s="82" t="str">
        <f t="shared" si="66"/>
        <v/>
      </c>
      <c r="S737" s="1">
        <f>COUNTIF($E$5:E737,E737)</f>
        <v>0</v>
      </c>
      <c r="T737" s="26" t="str">
        <f t="shared" si="70"/>
        <v/>
      </c>
      <c r="U737" s="30">
        <f t="shared" si="71"/>
        <v>0</v>
      </c>
    </row>
    <row r="738" spans="1:21" ht="16.5" customHeight="1" x14ac:dyDescent="0.4">
      <c r="A738" s="31" t="str">
        <f t="shared" si="69"/>
        <v>0</v>
      </c>
      <c r="C738" s="57"/>
      <c r="D738" s="58"/>
      <c r="E738" s="59"/>
      <c r="F738" s="60"/>
      <c r="G738" s="61"/>
      <c r="H738" s="62"/>
      <c r="I738" s="77"/>
      <c r="J738" s="78"/>
      <c r="K738" s="79" t="str">
        <f t="shared" si="67"/>
        <v/>
      </c>
      <c r="L738" s="80"/>
      <c r="M738" s="77"/>
      <c r="N738" s="81" t="str">
        <f t="shared" si="68"/>
        <v/>
      </c>
      <c r="O738" s="82" t="str">
        <f t="shared" si="66"/>
        <v/>
      </c>
      <c r="S738" s="1">
        <f>COUNTIF($E$5:E738,E738)</f>
        <v>0</v>
      </c>
      <c r="T738" s="26" t="str">
        <f t="shared" si="70"/>
        <v/>
      </c>
      <c r="U738" s="30">
        <f t="shared" si="71"/>
        <v>0</v>
      </c>
    </row>
    <row r="739" spans="1:21" ht="16.5" customHeight="1" x14ac:dyDescent="0.4">
      <c r="A739" s="31" t="str">
        <f t="shared" si="69"/>
        <v>0</v>
      </c>
      <c r="C739" s="57"/>
      <c r="D739" s="58"/>
      <c r="E739" s="59"/>
      <c r="F739" s="60"/>
      <c r="G739" s="61"/>
      <c r="H739" s="62"/>
      <c r="I739" s="77"/>
      <c r="J739" s="78"/>
      <c r="K739" s="79" t="str">
        <f t="shared" si="67"/>
        <v/>
      </c>
      <c r="L739" s="80"/>
      <c r="M739" s="77"/>
      <c r="N739" s="81" t="str">
        <f t="shared" si="68"/>
        <v/>
      </c>
      <c r="O739" s="82" t="str">
        <f t="shared" si="66"/>
        <v/>
      </c>
      <c r="S739" s="1">
        <f>COUNTIF($E$5:E739,E739)</f>
        <v>0</v>
      </c>
      <c r="T739" s="26" t="str">
        <f t="shared" si="70"/>
        <v/>
      </c>
      <c r="U739" s="30">
        <f t="shared" si="71"/>
        <v>0</v>
      </c>
    </row>
    <row r="740" spans="1:21" ht="16.5" customHeight="1" x14ac:dyDescent="0.4">
      <c r="A740" s="31" t="str">
        <f t="shared" si="69"/>
        <v>0</v>
      </c>
      <c r="C740" s="57"/>
      <c r="D740" s="58"/>
      <c r="E740" s="59"/>
      <c r="F740" s="60"/>
      <c r="G740" s="61"/>
      <c r="H740" s="62"/>
      <c r="I740" s="77"/>
      <c r="J740" s="78"/>
      <c r="K740" s="79" t="str">
        <f t="shared" si="67"/>
        <v/>
      </c>
      <c r="L740" s="80"/>
      <c r="M740" s="77"/>
      <c r="N740" s="81" t="str">
        <f t="shared" si="68"/>
        <v/>
      </c>
      <c r="O740" s="82" t="str">
        <f t="shared" si="66"/>
        <v/>
      </c>
      <c r="S740" s="1">
        <f>COUNTIF($E$5:E740,E740)</f>
        <v>0</v>
      </c>
      <c r="T740" s="26" t="str">
        <f t="shared" si="70"/>
        <v/>
      </c>
      <c r="U740" s="30">
        <f t="shared" si="71"/>
        <v>0</v>
      </c>
    </row>
    <row r="741" spans="1:21" ht="16.5" customHeight="1" x14ac:dyDescent="0.4">
      <c r="A741" s="31" t="str">
        <f t="shared" si="69"/>
        <v>0</v>
      </c>
      <c r="C741" s="57"/>
      <c r="D741" s="58"/>
      <c r="E741" s="59"/>
      <c r="F741" s="60"/>
      <c r="G741" s="61"/>
      <c r="H741" s="62"/>
      <c r="I741" s="77"/>
      <c r="J741" s="78"/>
      <c r="K741" s="79" t="str">
        <f t="shared" si="67"/>
        <v/>
      </c>
      <c r="L741" s="80"/>
      <c r="M741" s="77"/>
      <c r="N741" s="81" t="str">
        <f t="shared" si="68"/>
        <v/>
      </c>
      <c r="O741" s="82" t="str">
        <f t="shared" si="66"/>
        <v/>
      </c>
      <c r="S741" s="1">
        <f>COUNTIF($E$5:E741,E741)</f>
        <v>0</v>
      </c>
      <c r="T741" s="26" t="str">
        <f t="shared" si="70"/>
        <v/>
      </c>
      <c r="U741" s="30">
        <f t="shared" si="71"/>
        <v>0</v>
      </c>
    </row>
    <row r="742" spans="1:21" ht="16.5" customHeight="1" x14ac:dyDescent="0.4">
      <c r="A742" s="31" t="str">
        <f t="shared" si="69"/>
        <v>0</v>
      </c>
      <c r="C742" s="57"/>
      <c r="D742" s="58"/>
      <c r="E742" s="59"/>
      <c r="F742" s="60"/>
      <c r="G742" s="61"/>
      <c r="H742" s="62"/>
      <c r="I742" s="77"/>
      <c r="J742" s="78"/>
      <c r="K742" s="79" t="str">
        <f t="shared" si="67"/>
        <v/>
      </c>
      <c r="L742" s="80"/>
      <c r="M742" s="77"/>
      <c r="N742" s="81" t="str">
        <f t="shared" si="68"/>
        <v/>
      </c>
      <c r="O742" s="82" t="str">
        <f t="shared" si="66"/>
        <v/>
      </c>
      <c r="S742" s="1">
        <f>COUNTIF($E$5:E742,E742)</f>
        <v>0</v>
      </c>
      <c r="T742" s="26" t="str">
        <f t="shared" si="70"/>
        <v/>
      </c>
      <c r="U742" s="30">
        <f t="shared" si="71"/>
        <v>0</v>
      </c>
    </row>
    <row r="743" spans="1:21" ht="16.5" customHeight="1" x14ac:dyDescent="0.4">
      <c r="A743" s="31" t="str">
        <f t="shared" si="69"/>
        <v>0</v>
      </c>
      <c r="C743" s="57"/>
      <c r="D743" s="58"/>
      <c r="E743" s="59"/>
      <c r="F743" s="60"/>
      <c r="G743" s="61"/>
      <c r="H743" s="62"/>
      <c r="I743" s="77"/>
      <c r="J743" s="78"/>
      <c r="K743" s="79" t="str">
        <f t="shared" si="67"/>
        <v/>
      </c>
      <c r="L743" s="80"/>
      <c r="M743" s="77"/>
      <c r="N743" s="81" t="str">
        <f t="shared" si="68"/>
        <v/>
      </c>
      <c r="O743" s="82" t="str">
        <f t="shared" si="66"/>
        <v/>
      </c>
      <c r="S743" s="1">
        <f>COUNTIF($E$5:E743,E743)</f>
        <v>0</v>
      </c>
      <c r="T743" s="26" t="str">
        <f t="shared" si="70"/>
        <v/>
      </c>
      <c r="U743" s="30">
        <f t="shared" si="71"/>
        <v>0</v>
      </c>
    </row>
    <row r="744" spans="1:21" ht="16.5" customHeight="1" x14ac:dyDescent="0.4">
      <c r="A744" s="31" t="str">
        <f t="shared" si="69"/>
        <v>0</v>
      </c>
      <c r="C744" s="57"/>
      <c r="D744" s="58"/>
      <c r="E744" s="59"/>
      <c r="F744" s="60"/>
      <c r="G744" s="61"/>
      <c r="H744" s="62"/>
      <c r="I744" s="77"/>
      <c r="J744" s="78"/>
      <c r="K744" s="79" t="str">
        <f t="shared" si="67"/>
        <v/>
      </c>
      <c r="L744" s="80"/>
      <c r="M744" s="77"/>
      <c r="N744" s="81" t="str">
        <f t="shared" si="68"/>
        <v/>
      </c>
      <c r="O744" s="82" t="str">
        <f t="shared" si="66"/>
        <v/>
      </c>
      <c r="S744" s="1">
        <f>COUNTIF($E$5:E744,E744)</f>
        <v>0</v>
      </c>
      <c r="T744" s="26" t="str">
        <f t="shared" si="70"/>
        <v/>
      </c>
      <c r="U744" s="30">
        <f t="shared" si="71"/>
        <v>0</v>
      </c>
    </row>
    <row r="745" spans="1:21" ht="16.5" customHeight="1" x14ac:dyDescent="0.4">
      <c r="A745" s="31" t="str">
        <f t="shared" si="69"/>
        <v>0</v>
      </c>
      <c r="C745" s="57"/>
      <c r="D745" s="58"/>
      <c r="E745" s="59"/>
      <c r="F745" s="60"/>
      <c r="G745" s="61"/>
      <c r="H745" s="62"/>
      <c r="I745" s="77"/>
      <c r="J745" s="78"/>
      <c r="K745" s="79" t="str">
        <f t="shared" si="67"/>
        <v/>
      </c>
      <c r="L745" s="80"/>
      <c r="M745" s="77"/>
      <c r="N745" s="81" t="str">
        <f t="shared" si="68"/>
        <v/>
      </c>
      <c r="O745" s="82" t="str">
        <f t="shared" si="66"/>
        <v/>
      </c>
      <c r="S745" s="1">
        <f>COUNTIF($E$5:E745,E745)</f>
        <v>0</v>
      </c>
      <c r="T745" s="26" t="str">
        <f t="shared" si="70"/>
        <v/>
      </c>
      <c r="U745" s="30">
        <f t="shared" si="71"/>
        <v>0</v>
      </c>
    </row>
    <row r="746" spans="1:21" ht="16.5" customHeight="1" x14ac:dyDescent="0.4">
      <c r="A746" s="31" t="str">
        <f t="shared" si="69"/>
        <v>0</v>
      </c>
      <c r="C746" s="57"/>
      <c r="D746" s="58"/>
      <c r="E746" s="59"/>
      <c r="F746" s="60"/>
      <c r="G746" s="61"/>
      <c r="H746" s="62"/>
      <c r="I746" s="77"/>
      <c r="J746" s="78"/>
      <c r="K746" s="79" t="str">
        <f t="shared" si="67"/>
        <v/>
      </c>
      <c r="L746" s="80"/>
      <c r="M746" s="77"/>
      <c r="N746" s="81" t="str">
        <f t="shared" si="68"/>
        <v/>
      </c>
      <c r="O746" s="82" t="str">
        <f t="shared" si="66"/>
        <v/>
      </c>
      <c r="S746" s="1">
        <f>COUNTIF($E$5:E746,E746)</f>
        <v>0</v>
      </c>
      <c r="T746" s="26" t="str">
        <f t="shared" si="70"/>
        <v/>
      </c>
      <c r="U746" s="30">
        <f t="shared" si="71"/>
        <v>0</v>
      </c>
    </row>
    <row r="747" spans="1:21" ht="16.5" customHeight="1" x14ac:dyDescent="0.4">
      <c r="A747" s="31" t="str">
        <f t="shared" si="69"/>
        <v>0</v>
      </c>
      <c r="C747" s="57"/>
      <c r="D747" s="58"/>
      <c r="E747" s="59"/>
      <c r="F747" s="60"/>
      <c r="G747" s="61"/>
      <c r="H747" s="62"/>
      <c r="I747" s="77"/>
      <c r="J747" s="78"/>
      <c r="K747" s="79" t="str">
        <f t="shared" si="67"/>
        <v/>
      </c>
      <c r="L747" s="80"/>
      <c r="M747" s="77"/>
      <c r="N747" s="81" t="str">
        <f t="shared" si="68"/>
        <v/>
      </c>
      <c r="O747" s="82" t="str">
        <f t="shared" si="66"/>
        <v/>
      </c>
      <c r="S747" s="1">
        <f>COUNTIF($E$5:E747,E747)</f>
        <v>0</v>
      </c>
      <c r="T747" s="26" t="str">
        <f t="shared" si="70"/>
        <v/>
      </c>
      <c r="U747" s="30">
        <f t="shared" si="71"/>
        <v>0</v>
      </c>
    </row>
    <row r="748" spans="1:21" ht="16.5" customHeight="1" x14ac:dyDescent="0.4">
      <c r="A748" s="31" t="str">
        <f t="shared" si="69"/>
        <v>0</v>
      </c>
      <c r="C748" s="57"/>
      <c r="D748" s="58"/>
      <c r="E748" s="59"/>
      <c r="F748" s="60"/>
      <c r="G748" s="61"/>
      <c r="H748" s="62"/>
      <c r="I748" s="77"/>
      <c r="J748" s="78"/>
      <c r="K748" s="79" t="str">
        <f t="shared" si="67"/>
        <v/>
      </c>
      <c r="L748" s="80"/>
      <c r="M748" s="77"/>
      <c r="N748" s="81" t="str">
        <f t="shared" si="68"/>
        <v/>
      </c>
      <c r="O748" s="82" t="str">
        <f t="shared" si="66"/>
        <v/>
      </c>
      <c r="S748" s="1">
        <f>COUNTIF($E$5:E748,E748)</f>
        <v>0</v>
      </c>
      <c r="T748" s="26" t="str">
        <f t="shared" si="70"/>
        <v/>
      </c>
      <c r="U748" s="30">
        <f t="shared" si="71"/>
        <v>0</v>
      </c>
    </row>
    <row r="749" spans="1:21" ht="16.5" customHeight="1" x14ac:dyDescent="0.4">
      <c r="A749" s="31" t="str">
        <f t="shared" si="69"/>
        <v>0</v>
      </c>
      <c r="C749" s="57"/>
      <c r="D749" s="58"/>
      <c r="E749" s="59"/>
      <c r="F749" s="60"/>
      <c r="G749" s="61"/>
      <c r="H749" s="62"/>
      <c r="I749" s="77"/>
      <c r="J749" s="78"/>
      <c r="K749" s="79" t="str">
        <f t="shared" si="67"/>
        <v/>
      </c>
      <c r="L749" s="80"/>
      <c r="M749" s="77"/>
      <c r="N749" s="81" t="str">
        <f t="shared" si="68"/>
        <v/>
      </c>
      <c r="O749" s="82" t="str">
        <f t="shared" si="66"/>
        <v/>
      </c>
      <c r="S749" s="1">
        <f>COUNTIF($E$5:E749,E749)</f>
        <v>0</v>
      </c>
      <c r="T749" s="26" t="str">
        <f t="shared" si="70"/>
        <v/>
      </c>
      <c r="U749" s="30">
        <f t="shared" si="71"/>
        <v>0</v>
      </c>
    </row>
    <row r="750" spans="1:21" ht="16.5" customHeight="1" x14ac:dyDescent="0.4">
      <c r="A750" s="31" t="str">
        <f t="shared" si="69"/>
        <v>0</v>
      </c>
      <c r="C750" s="57"/>
      <c r="D750" s="58"/>
      <c r="E750" s="59"/>
      <c r="F750" s="60"/>
      <c r="G750" s="61"/>
      <c r="H750" s="62"/>
      <c r="I750" s="77"/>
      <c r="J750" s="78"/>
      <c r="K750" s="79" t="str">
        <f t="shared" si="67"/>
        <v/>
      </c>
      <c r="L750" s="80"/>
      <c r="M750" s="77"/>
      <c r="N750" s="81" t="str">
        <f t="shared" si="68"/>
        <v/>
      </c>
      <c r="O750" s="82" t="str">
        <f t="shared" si="66"/>
        <v/>
      </c>
      <c r="S750" s="1">
        <f>COUNTIF($E$5:E750,E750)</f>
        <v>0</v>
      </c>
      <c r="T750" s="26" t="str">
        <f t="shared" si="70"/>
        <v/>
      </c>
      <c r="U750" s="30">
        <f t="shared" si="71"/>
        <v>0</v>
      </c>
    </row>
    <row r="751" spans="1:21" ht="16.5" customHeight="1" x14ac:dyDescent="0.4">
      <c r="A751" s="31" t="str">
        <f t="shared" si="69"/>
        <v>0</v>
      </c>
      <c r="C751" s="57"/>
      <c r="D751" s="58"/>
      <c r="E751" s="59"/>
      <c r="F751" s="60"/>
      <c r="G751" s="61"/>
      <c r="H751" s="62"/>
      <c r="I751" s="77"/>
      <c r="J751" s="78"/>
      <c r="K751" s="79" t="str">
        <f t="shared" si="67"/>
        <v/>
      </c>
      <c r="L751" s="80"/>
      <c r="M751" s="77"/>
      <c r="N751" s="81" t="str">
        <f t="shared" si="68"/>
        <v/>
      </c>
      <c r="O751" s="82" t="str">
        <f t="shared" si="66"/>
        <v/>
      </c>
      <c r="S751" s="1">
        <f>COUNTIF($E$5:E751,E751)</f>
        <v>0</v>
      </c>
      <c r="T751" s="26" t="str">
        <f t="shared" si="70"/>
        <v/>
      </c>
      <c r="U751" s="30">
        <f t="shared" si="71"/>
        <v>0</v>
      </c>
    </row>
    <row r="752" spans="1:21" ht="16.5" customHeight="1" x14ac:dyDescent="0.4">
      <c r="A752" s="31" t="str">
        <f t="shared" si="69"/>
        <v>0</v>
      </c>
      <c r="C752" s="57"/>
      <c r="D752" s="58"/>
      <c r="E752" s="59"/>
      <c r="F752" s="60"/>
      <c r="G752" s="61"/>
      <c r="H752" s="62"/>
      <c r="I752" s="77"/>
      <c r="J752" s="78"/>
      <c r="K752" s="79" t="str">
        <f t="shared" si="67"/>
        <v/>
      </c>
      <c r="L752" s="80"/>
      <c r="M752" s="77"/>
      <c r="N752" s="81" t="str">
        <f t="shared" si="68"/>
        <v/>
      </c>
      <c r="O752" s="82" t="str">
        <f t="shared" si="66"/>
        <v/>
      </c>
      <c r="S752" s="1">
        <f>COUNTIF($E$5:E752,E752)</f>
        <v>0</v>
      </c>
      <c r="T752" s="26" t="str">
        <f t="shared" si="70"/>
        <v/>
      </c>
      <c r="U752" s="30">
        <f t="shared" si="71"/>
        <v>0</v>
      </c>
    </row>
    <row r="753" spans="1:21" ht="16.5" customHeight="1" x14ac:dyDescent="0.4">
      <c r="A753" s="31" t="str">
        <f t="shared" si="69"/>
        <v>0</v>
      </c>
      <c r="C753" s="57"/>
      <c r="D753" s="58"/>
      <c r="E753" s="59"/>
      <c r="F753" s="60"/>
      <c r="G753" s="61"/>
      <c r="H753" s="62"/>
      <c r="I753" s="77"/>
      <c r="J753" s="78"/>
      <c r="K753" s="79" t="str">
        <f t="shared" si="67"/>
        <v/>
      </c>
      <c r="L753" s="80"/>
      <c r="M753" s="77"/>
      <c r="N753" s="81" t="str">
        <f t="shared" si="68"/>
        <v/>
      </c>
      <c r="O753" s="82" t="str">
        <f t="shared" si="66"/>
        <v/>
      </c>
      <c r="S753" s="1">
        <f>COUNTIF($E$5:E753,E753)</f>
        <v>0</v>
      </c>
      <c r="T753" s="26" t="str">
        <f t="shared" si="70"/>
        <v/>
      </c>
      <c r="U753" s="30">
        <f t="shared" si="71"/>
        <v>0</v>
      </c>
    </row>
    <row r="754" spans="1:21" ht="16.5" customHeight="1" x14ac:dyDescent="0.4">
      <c r="A754" s="31" t="str">
        <f t="shared" si="69"/>
        <v>0</v>
      </c>
      <c r="C754" s="57"/>
      <c r="D754" s="58"/>
      <c r="E754" s="59"/>
      <c r="F754" s="60"/>
      <c r="G754" s="61"/>
      <c r="H754" s="62"/>
      <c r="I754" s="77"/>
      <c r="J754" s="78"/>
      <c r="K754" s="79" t="str">
        <f t="shared" si="67"/>
        <v/>
      </c>
      <c r="L754" s="80"/>
      <c r="M754" s="77"/>
      <c r="N754" s="81" t="str">
        <f t="shared" si="68"/>
        <v/>
      </c>
      <c r="O754" s="82" t="str">
        <f t="shared" si="66"/>
        <v/>
      </c>
      <c r="S754" s="1">
        <f>COUNTIF($E$5:E754,E754)</f>
        <v>0</v>
      </c>
      <c r="T754" s="26" t="str">
        <f t="shared" si="70"/>
        <v/>
      </c>
      <c r="U754" s="30">
        <f t="shared" si="71"/>
        <v>0</v>
      </c>
    </row>
    <row r="755" spans="1:21" ht="16.5" customHeight="1" x14ac:dyDescent="0.4">
      <c r="A755" s="31" t="str">
        <f t="shared" si="69"/>
        <v>0</v>
      </c>
      <c r="C755" s="57"/>
      <c r="D755" s="58"/>
      <c r="E755" s="59"/>
      <c r="F755" s="60"/>
      <c r="G755" s="61"/>
      <c r="H755" s="62"/>
      <c r="I755" s="77"/>
      <c r="J755" s="78"/>
      <c r="K755" s="79" t="str">
        <f t="shared" si="67"/>
        <v/>
      </c>
      <c r="L755" s="80"/>
      <c r="M755" s="77"/>
      <c r="N755" s="81" t="str">
        <f t="shared" si="68"/>
        <v/>
      </c>
      <c r="O755" s="82" t="str">
        <f t="shared" si="66"/>
        <v/>
      </c>
      <c r="S755" s="1">
        <f>COUNTIF($E$5:E755,E755)</f>
        <v>0</v>
      </c>
      <c r="T755" s="26" t="str">
        <f t="shared" si="70"/>
        <v/>
      </c>
      <c r="U755" s="30">
        <f t="shared" si="71"/>
        <v>0</v>
      </c>
    </row>
    <row r="756" spans="1:21" ht="16.5" customHeight="1" x14ac:dyDescent="0.4">
      <c r="A756" s="31" t="str">
        <f t="shared" si="69"/>
        <v>0</v>
      </c>
      <c r="C756" s="57"/>
      <c r="D756" s="58"/>
      <c r="E756" s="59"/>
      <c r="F756" s="60"/>
      <c r="G756" s="61"/>
      <c r="H756" s="62"/>
      <c r="I756" s="77"/>
      <c r="J756" s="78"/>
      <c r="K756" s="79" t="str">
        <f t="shared" si="67"/>
        <v/>
      </c>
      <c r="L756" s="80"/>
      <c r="M756" s="77"/>
      <c r="N756" s="81" t="str">
        <f t="shared" si="68"/>
        <v/>
      </c>
      <c r="O756" s="82" t="str">
        <f t="shared" si="66"/>
        <v/>
      </c>
      <c r="S756" s="1">
        <f>COUNTIF($E$5:E756,E756)</f>
        <v>0</v>
      </c>
      <c r="T756" s="26" t="str">
        <f t="shared" si="70"/>
        <v/>
      </c>
      <c r="U756" s="30">
        <f t="shared" si="71"/>
        <v>0</v>
      </c>
    </row>
    <row r="757" spans="1:21" ht="16.5" customHeight="1" x14ac:dyDescent="0.4">
      <c r="A757" s="31" t="str">
        <f t="shared" si="69"/>
        <v>0</v>
      </c>
      <c r="C757" s="57"/>
      <c r="D757" s="58"/>
      <c r="E757" s="59"/>
      <c r="F757" s="60"/>
      <c r="G757" s="61"/>
      <c r="H757" s="62"/>
      <c r="I757" s="77"/>
      <c r="J757" s="78"/>
      <c r="K757" s="79" t="str">
        <f t="shared" si="67"/>
        <v/>
      </c>
      <c r="L757" s="80"/>
      <c r="M757" s="77"/>
      <c r="N757" s="81" t="str">
        <f t="shared" si="68"/>
        <v/>
      </c>
      <c r="O757" s="82" t="str">
        <f t="shared" si="66"/>
        <v/>
      </c>
      <c r="S757" s="1">
        <f>COUNTIF($E$5:E757,E757)</f>
        <v>0</v>
      </c>
      <c r="T757" s="26" t="str">
        <f t="shared" si="70"/>
        <v/>
      </c>
      <c r="U757" s="30">
        <f t="shared" si="71"/>
        <v>0</v>
      </c>
    </row>
    <row r="758" spans="1:21" ht="16.5" customHeight="1" x14ac:dyDescent="0.4">
      <c r="A758" s="31" t="str">
        <f t="shared" si="69"/>
        <v>0</v>
      </c>
      <c r="C758" s="57"/>
      <c r="D758" s="58"/>
      <c r="E758" s="59"/>
      <c r="F758" s="60"/>
      <c r="G758" s="61"/>
      <c r="H758" s="62"/>
      <c r="I758" s="77"/>
      <c r="J758" s="78"/>
      <c r="K758" s="79" t="str">
        <f t="shared" si="67"/>
        <v/>
      </c>
      <c r="L758" s="80"/>
      <c r="M758" s="77"/>
      <c r="N758" s="81" t="str">
        <f t="shared" si="68"/>
        <v/>
      </c>
      <c r="O758" s="82" t="str">
        <f t="shared" si="66"/>
        <v/>
      </c>
      <c r="S758" s="1">
        <f>COUNTIF($E$5:E758,E758)</f>
        <v>0</v>
      </c>
      <c r="T758" s="26" t="str">
        <f t="shared" si="70"/>
        <v/>
      </c>
      <c r="U758" s="30">
        <f t="shared" si="71"/>
        <v>0</v>
      </c>
    </row>
    <row r="759" spans="1:21" ht="16.5" customHeight="1" x14ac:dyDescent="0.4">
      <c r="A759" s="31" t="str">
        <f t="shared" si="69"/>
        <v>0</v>
      </c>
      <c r="C759" s="57"/>
      <c r="D759" s="58"/>
      <c r="E759" s="59"/>
      <c r="F759" s="60"/>
      <c r="G759" s="61"/>
      <c r="H759" s="62"/>
      <c r="I759" s="77"/>
      <c r="J759" s="78"/>
      <c r="K759" s="79" t="str">
        <f t="shared" si="67"/>
        <v/>
      </c>
      <c r="L759" s="80"/>
      <c r="M759" s="77"/>
      <c r="N759" s="81" t="str">
        <f t="shared" si="68"/>
        <v/>
      </c>
      <c r="O759" s="82" t="str">
        <f t="shared" si="66"/>
        <v/>
      </c>
      <c r="S759" s="1">
        <f>COUNTIF($E$5:E759,E759)</f>
        <v>0</v>
      </c>
      <c r="T759" s="26" t="str">
        <f t="shared" si="70"/>
        <v/>
      </c>
      <c r="U759" s="30">
        <f t="shared" si="71"/>
        <v>0</v>
      </c>
    </row>
    <row r="760" spans="1:21" ht="16.5" customHeight="1" x14ac:dyDescent="0.4">
      <c r="A760" s="31" t="str">
        <f t="shared" si="69"/>
        <v>0</v>
      </c>
      <c r="C760" s="57"/>
      <c r="D760" s="58"/>
      <c r="E760" s="59"/>
      <c r="F760" s="60"/>
      <c r="G760" s="61"/>
      <c r="H760" s="62"/>
      <c r="I760" s="77"/>
      <c r="J760" s="78"/>
      <c r="K760" s="79" t="str">
        <f t="shared" si="67"/>
        <v/>
      </c>
      <c r="L760" s="80"/>
      <c r="M760" s="77"/>
      <c r="N760" s="81" t="str">
        <f t="shared" si="68"/>
        <v/>
      </c>
      <c r="O760" s="82" t="str">
        <f t="shared" si="66"/>
        <v/>
      </c>
      <c r="S760" s="1">
        <f>COUNTIF($E$5:E760,E760)</f>
        <v>0</v>
      </c>
      <c r="T760" s="26" t="str">
        <f t="shared" si="70"/>
        <v/>
      </c>
      <c r="U760" s="30">
        <f t="shared" si="71"/>
        <v>0</v>
      </c>
    </row>
    <row r="761" spans="1:21" ht="16.5" customHeight="1" x14ac:dyDescent="0.4">
      <c r="A761" s="31" t="str">
        <f t="shared" si="69"/>
        <v>0</v>
      </c>
      <c r="C761" s="57"/>
      <c r="D761" s="58"/>
      <c r="E761" s="59"/>
      <c r="F761" s="60"/>
      <c r="G761" s="61"/>
      <c r="H761" s="62"/>
      <c r="I761" s="77"/>
      <c r="J761" s="78"/>
      <c r="K761" s="79" t="str">
        <f t="shared" si="67"/>
        <v/>
      </c>
      <c r="L761" s="80"/>
      <c r="M761" s="77"/>
      <c r="N761" s="81" t="str">
        <f t="shared" si="68"/>
        <v/>
      </c>
      <c r="O761" s="82" t="str">
        <f t="shared" si="66"/>
        <v/>
      </c>
      <c r="S761" s="1">
        <f>COUNTIF($E$5:E761,E761)</f>
        <v>0</v>
      </c>
      <c r="T761" s="26" t="str">
        <f t="shared" si="70"/>
        <v/>
      </c>
      <c r="U761" s="30">
        <f t="shared" si="71"/>
        <v>0</v>
      </c>
    </row>
    <row r="762" spans="1:21" ht="16.5" customHeight="1" x14ac:dyDescent="0.4">
      <c r="A762" s="31" t="str">
        <f t="shared" si="69"/>
        <v>0</v>
      </c>
      <c r="C762" s="57"/>
      <c r="D762" s="58"/>
      <c r="E762" s="59"/>
      <c r="F762" s="60"/>
      <c r="G762" s="61"/>
      <c r="H762" s="62"/>
      <c r="I762" s="77"/>
      <c r="J762" s="78"/>
      <c r="K762" s="79" t="str">
        <f t="shared" si="67"/>
        <v/>
      </c>
      <c r="L762" s="80"/>
      <c r="M762" s="77"/>
      <c r="N762" s="81" t="str">
        <f t="shared" si="68"/>
        <v/>
      </c>
      <c r="O762" s="82" t="str">
        <f t="shared" si="66"/>
        <v/>
      </c>
      <c r="S762" s="1">
        <f>COUNTIF($E$5:E762,E762)</f>
        <v>0</v>
      </c>
      <c r="T762" s="26" t="str">
        <f t="shared" si="70"/>
        <v/>
      </c>
      <c r="U762" s="30">
        <f t="shared" si="71"/>
        <v>0</v>
      </c>
    </row>
    <row r="763" spans="1:21" ht="16.5" customHeight="1" x14ac:dyDescent="0.4">
      <c r="A763" s="31" t="str">
        <f t="shared" si="69"/>
        <v>0</v>
      </c>
      <c r="C763" s="57"/>
      <c r="D763" s="58"/>
      <c r="E763" s="59"/>
      <c r="F763" s="60"/>
      <c r="G763" s="61"/>
      <c r="H763" s="62"/>
      <c r="I763" s="77"/>
      <c r="J763" s="78"/>
      <c r="K763" s="79" t="str">
        <f t="shared" si="67"/>
        <v/>
      </c>
      <c r="L763" s="80"/>
      <c r="M763" s="77"/>
      <c r="N763" s="81" t="str">
        <f t="shared" si="68"/>
        <v/>
      </c>
      <c r="O763" s="82" t="str">
        <f t="shared" si="66"/>
        <v/>
      </c>
      <c r="S763" s="1">
        <f>COUNTIF($E$5:E763,E763)</f>
        <v>0</v>
      </c>
      <c r="T763" s="26" t="str">
        <f t="shared" si="70"/>
        <v/>
      </c>
      <c r="U763" s="30">
        <f t="shared" si="71"/>
        <v>0</v>
      </c>
    </row>
    <row r="764" spans="1:21" ht="16.5" customHeight="1" x14ac:dyDescent="0.4">
      <c r="A764" s="31" t="str">
        <f t="shared" si="69"/>
        <v>0</v>
      </c>
      <c r="C764" s="57"/>
      <c r="D764" s="58"/>
      <c r="E764" s="59"/>
      <c r="F764" s="60"/>
      <c r="G764" s="61"/>
      <c r="H764" s="62"/>
      <c r="I764" s="77"/>
      <c r="J764" s="78"/>
      <c r="K764" s="79" t="str">
        <f t="shared" si="67"/>
        <v/>
      </c>
      <c r="L764" s="80"/>
      <c r="M764" s="77"/>
      <c r="N764" s="81" t="str">
        <f t="shared" si="68"/>
        <v/>
      </c>
      <c r="O764" s="82" t="str">
        <f t="shared" si="66"/>
        <v/>
      </c>
      <c r="S764" s="1">
        <f>COUNTIF($E$5:E764,E764)</f>
        <v>0</v>
      </c>
      <c r="T764" s="26" t="str">
        <f t="shared" si="70"/>
        <v/>
      </c>
      <c r="U764" s="30">
        <f t="shared" si="71"/>
        <v>0</v>
      </c>
    </row>
    <row r="765" spans="1:21" ht="16.5" customHeight="1" x14ac:dyDescent="0.4">
      <c r="A765" s="31" t="str">
        <f t="shared" si="69"/>
        <v>0</v>
      </c>
      <c r="C765" s="57"/>
      <c r="D765" s="58"/>
      <c r="E765" s="59"/>
      <c r="F765" s="60"/>
      <c r="G765" s="61"/>
      <c r="H765" s="62"/>
      <c r="I765" s="77"/>
      <c r="J765" s="78"/>
      <c r="K765" s="79" t="str">
        <f>IF(I765+J765+L765+M765=0,"",K764+I765-J765)</f>
        <v/>
      </c>
      <c r="L765" s="80"/>
      <c r="M765" s="77"/>
      <c r="N765" s="81" t="str">
        <f>IF(I765+J765+L765+M765=0,"",N764+L765-M765)</f>
        <v/>
      </c>
      <c r="O765" s="82" t="str">
        <f>IFERROR(K765+N765,"")</f>
        <v/>
      </c>
      <c r="S765" s="1">
        <f>COUNTIF($E$5:E765,E765)</f>
        <v>0</v>
      </c>
      <c r="T765" s="26" t="str">
        <f t="shared" si="70"/>
        <v/>
      </c>
      <c r="U765" s="30">
        <f t="shared" si="71"/>
        <v>0</v>
      </c>
    </row>
    <row r="766" spans="1:21" ht="16.5" customHeight="1" x14ac:dyDescent="0.4">
      <c r="A766" s="31" t="str">
        <f t="shared" si="69"/>
        <v>0</v>
      </c>
      <c r="C766" s="57"/>
      <c r="D766" s="58"/>
      <c r="E766" s="59"/>
      <c r="F766" s="60"/>
      <c r="G766" s="61"/>
      <c r="H766" s="62"/>
      <c r="I766" s="77"/>
      <c r="J766" s="78"/>
      <c r="K766" s="79" t="str">
        <f>IF(I766+J766+L766+M766=0,"",K765+I766-J766)</f>
        <v/>
      </c>
      <c r="L766" s="80"/>
      <c r="M766" s="77"/>
      <c r="N766" s="81" t="str">
        <f t="shared" ref="N766:N829" si="72">IF(I766+J766+L766+M766=0,"",N765+L766-M766)</f>
        <v/>
      </c>
      <c r="O766" s="82" t="str">
        <f t="shared" ref="O766:O829" si="73">IFERROR(K766+N766,"")</f>
        <v/>
      </c>
      <c r="S766" s="1">
        <f>COUNTIF($E$5:E766,E766)</f>
        <v>0</v>
      </c>
      <c r="T766" s="26" t="str">
        <f t="shared" si="70"/>
        <v/>
      </c>
      <c r="U766" s="30">
        <f t="shared" si="71"/>
        <v>0</v>
      </c>
    </row>
    <row r="767" spans="1:21" ht="16.5" customHeight="1" x14ac:dyDescent="0.4">
      <c r="A767" s="31" t="str">
        <f t="shared" si="69"/>
        <v>0</v>
      </c>
      <c r="C767" s="57"/>
      <c r="D767" s="58"/>
      <c r="E767" s="59"/>
      <c r="F767" s="60"/>
      <c r="G767" s="61"/>
      <c r="H767" s="62"/>
      <c r="I767" s="77"/>
      <c r="J767" s="78"/>
      <c r="K767" s="79" t="str">
        <f t="shared" ref="K767:K830" si="74">IF(I767+J767+L767+M767=0,"",K766+I767-J767)</f>
        <v/>
      </c>
      <c r="L767" s="80"/>
      <c r="M767" s="77"/>
      <c r="N767" s="81" t="str">
        <f t="shared" si="72"/>
        <v/>
      </c>
      <c r="O767" s="82" t="str">
        <f t="shared" si="73"/>
        <v/>
      </c>
      <c r="S767" s="1">
        <f>COUNTIF($E$5:E767,E767)</f>
        <v>0</v>
      </c>
      <c r="T767" s="26" t="str">
        <f t="shared" si="70"/>
        <v/>
      </c>
      <c r="U767" s="30">
        <f t="shared" si="71"/>
        <v>0</v>
      </c>
    </row>
    <row r="768" spans="1:21" ht="16.5" customHeight="1" x14ac:dyDescent="0.4">
      <c r="A768" s="31" t="str">
        <f t="shared" si="69"/>
        <v>0</v>
      </c>
      <c r="C768" s="57"/>
      <c r="D768" s="58"/>
      <c r="E768" s="59"/>
      <c r="F768" s="60"/>
      <c r="G768" s="61"/>
      <c r="H768" s="62"/>
      <c r="I768" s="77"/>
      <c r="J768" s="78"/>
      <c r="K768" s="79" t="str">
        <f t="shared" si="74"/>
        <v/>
      </c>
      <c r="L768" s="80"/>
      <c r="M768" s="77"/>
      <c r="N768" s="81" t="str">
        <f t="shared" si="72"/>
        <v/>
      </c>
      <c r="O768" s="82" t="str">
        <f t="shared" si="73"/>
        <v/>
      </c>
      <c r="S768" s="1">
        <f>COUNTIF($E$5:E768,E768)</f>
        <v>0</v>
      </c>
      <c r="T768" s="26" t="str">
        <f t="shared" si="70"/>
        <v/>
      </c>
      <c r="U768" s="30">
        <f t="shared" si="71"/>
        <v>0</v>
      </c>
    </row>
    <row r="769" spans="1:21" ht="16.5" customHeight="1" x14ac:dyDescent="0.4">
      <c r="A769" s="31" t="str">
        <f t="shared" si="69"/>
        <v>0</v>
      </c>
      <c r="C769" s="57"/>
      <c r="D769" s="58"/>
      <c r="E769" s="59"/>
      <c r="F769" s="60"/>
      <c r="G769" s="61"/>
      <c r="H769" s="62"/>
      <c r="I769" s="77"/>
      <c r="J769" s="78"/>
      <c r="K769" s="79" t="str">
        <f t="shared" si="74"/>
        <v/>
      </c>
      <c r="L769" s="80"/>
      <c r="M769" s="77"/>
      <c r="N769" s="81" t="str">
        <f t="shared" si="72"/>
        <v/>
      </c>
      <c r="O769" s="82" t="str">
        <f t="shared" si="73"/>
        <v/>
      </c>
      <c r="S769" s="1">
        <f>COUNTIF($E$5:E769,E769)</f>
        <v>0</v>
      </c>
      <c r="T769" s="26" t="str">
        <f t="shared" si="70"/>
        <v/>
      </c>
      <c r="U769" s="30">
        <f t="shared" si="71"/>
        <v>0</v>
      </c>
    </row>
    <row r="770" spans="1:21" ht="16.5" customHeight="1" x14ac:dyDescent="0.4">
      <c r="A770" s="31" t="str">
        <f t="shared" si="69"/>
        <v>0</v>
      </c>
      <c r="C770" s="57"/>
      <c r="D770" s="58"/>
      <c r="E770" s="59"/>
      <c r="F770" s="60"/>
      <c r="G770" s="61"/>
      <c r="H770" s="62"/>
      <c r="I770" s="77"/>
      <c r="J770" s="78"/>
      <c r="K770" s="79" t="str">
        <f t="shared" si="74"/>
        <v/>
      </c>
      <c r="L770" s="80"/>
      <c r="M770" s="77"/>
      <c r="N770" s="81" t="str">
        <f t="shared" si="72"/>
        <v/>
      </c>
      <c r="O770" s="82" t="str">
        <f t="shared" si="73"/>
        <v/>
      </c>
      <c r="S770" s="1">
        <f>COUNTIF($E$5:E770,E770)</f>
        <v>0</v>
      </c>
      <c r="T770" s="26" t="str">
        <f t="shared" si="70"/>
        <v/>
      </c>
      <c r="U770" s="30">
        <f t="shared" si="71"/>
        <v>0</v>
      </c>
    </row>
    <row r="771" spans="1:21" ht="16.5" customHeight="1" x14ac:dyDescent="0.4">
      <c r="A771" s="31" t="str">
        <f t="shared" si="69"/>
        <v>0</v>
      </c>
      <c r="C771" s="57"/>
      <c r="D771" s="58"/>
      <c r="E771" s="59"/>
      <c r="F771" s="60"/>
      <c r="G771" s="61"/>
      <c r="H771" s="62"/>
      <c r="I771" s="77"/>
      <c r="J771" s="78"/>
      <c r="K771" s="79" t="str">
        <f t="shared" si="74"/>
        <v/>
      </c>
      <c r="L771" s="80"/>
      <c r="M771" s="77"/>
      <c r="N771" s="81" t="str">
        <f t="shared" si="72"/>
        <v/>
      </c>
      <c r="O771" s="82" t="str">
        <f t="shared" si="73"/>
        <v/>
      </c>
      <c r="S771" s="1">
        <f>COUNTIF($E$5:E771,E771)</f>
        <v>0</v>
      </c>
      <c r="T771" s="26" t="str">
        <f t="shared" si="70"/>
        <v/>
      </c>
      <c r="U771" s="30">
        <f t="shared" si="71"/>
        <v>0</v>
      </c>
    </row>
    <row r="772" spans="1:21" ht="16.5" customHeight="1" x14ac:dyDescent="0.4">
      <c r="A772" s="31" t="str">
        <f t="shared" si="69"/>
        <v>0</v>
      </c>
      <c r="C772" s="57"/>
      <c r="D772" s="58"/>
      <c r="E772" s="59"/>
      <c r="F772" s="60"/>
      <c r="G772" s="61"/>
      <c r="H772" s="62"/>
      <c r="I772" s="77"/>
      <c r="J772" s="78"/>
      <c r="K772" s="79" t="str">
        <f t="shared" si="74"/>
        <v/>
      </c>
      <c r="L772" s="80"/>
      <c r="M772" s="77"/>
      <c r="N772" s="81" t="str">
        <f t="shared" si="72"/>
        <v/>
      </c>
      <c r="O772" s="82" t="str">
        <f t="shared" si="73"/>
        <v/>
      </c>
      <c r="S772" s="1">
        <f>COUNTIF($E$5:E772,E772)</f>
        <v>0</v>
      </c>
      <c r="T772" s="26" t="str">
        <f t="shared" si="70"/>
        <v/>
      </c>
      <c r="U772" s="30">
        <f t="shared" si="71"/>
        <v>0</v>
      </c>
    </row>
    <row r="773" spans="1:21" ht="16.5" customHeight="1" x14ac:dyDescent="0.4">
      <c r="A773" s="31" t="str">
        <f t="shared" si="69"/>
        <v>0</v>
      </c>
      <c r="C773" s="57"/>
      <c r="D773" s="58"/>
      <c r="E773" s="59"/>
      <c r="F773" s="60"/>
      <c r="G773" s="61"/>
      <c r="H773" s="62"/>
      <c r="I773" s="77"/>
      <c r="J773" s="78"/>
      <c r="K773" s="79" t="str">
        <f t="shared" si="74"/>
        <v/>
      </c>
      <c r="L773" s="80"/>
      <c r="M773" s="77"/>
      <c r="N773" s="81" t="str">
        <f t="shared" si="72"/>
        <v/>
      </c>
      <c r="O773" s="82" t="str">
        <f t="shared" si="73"/>
        <v/>
      </c>
      <c r="S773" s="1">
        <f>COUNTIF($E$5:E773,E773)</f>
        <v>0</v>
      </c>
      <c r="T773" s="26" t="str">
        <f t="shared" si="70"/>
        <v/>
      </c>
      <c r="U773" s="30">
        <f t="shared" si="71"/>
        <v>0</v>
      </c>
    </row>
    <row r="774" spans="1:21" ht="16.5" customHeight="1" x14ac:dyDescent="0.4">
      <c r="A774" s="31" t="str">
        <f t="shared" ref="A774:A837" si="75">CONCATENATE(S774,E774)</f>
        <v>0</v>
      </c>
      <c r="C774" s="57"/>
      <c r="D774" s="58"/>
      <c r="E774" s="59"/>
      <c r="F774" s="60"/>
      <c r="G774" s="61"/>
      <c r="H774" s="62"/>
      <c r="I774" s="77"/>
      <c r="J774" s="78"/>
      <c r="K774" s="79" t="str">
        <f t="shared" si="74"/>
        <v/>
      </c>
      <c r="L774" s="80"/>
      <c r="M774" s="77"/>
      <c r="N774" s="81" t="str">
        <f t="shared" si="72"/>
        <v/>
      </c>
      <c r="O774" s="82" t="str">
        <f t="shared" si="73"/>
        <v/>
      </c>
      <c r="S774" s="1">
        <f>COUNTIF($E$5:E774,E774)</f>
        <v>0</v>
      </c>
      <c r="T774" s="26" t="str">
        <f t="shared" ref="T774:T837" si="76">C774&amp;E774</f>
        <v/>
      </c>
      <c r="U774" s="30">
        <f t="shared" ref="U774:U837" si="77">I774-J774+L774-M774</f>
        <v>0</v>
      </c>
    </row>
    <row r="775" spans="1:21" ht="16.5" customHeight="1" x14ac:dyDescent="0.4">
      <c r="A775" s="31" t="str">
        <f t="shared" si="75"/>
        <v>0</v>
      </c>
      <c r="C775" s="57"/>
      <c r="D775" s="58"/>
      <c r="E775" s="59"/>
      <c r="F775" s="60"/>
      <c r="G775" s="61"/>
      <c r="H775" s="62"/>
      <c r="I775" s="77"/>
      <c r="J775" s="78"/>
      <c r="K775" s="79" t="str">
        <f t="shared" si="74"/>
        <v/>
      </c>
      <c r="L775" s="80"/>
      <c r="M775" s="77"/>
      <c r="N775" s="81" t="str">
        <f t="shared" si="72"/>
        <v/>
      </c>
      <c r="O775" s="82" t="str">
        <f t="shared" si="73"/>
        <v/>
      </c>
      <c r="S775" s="1">
        <f>COUNTIF($E$5:E775,E775)</f>
        <v>0</v>
      </c>
      <c r="T775" s="26" t="str">
        <f t="shared" si="76"/>
        <v/>
      </c>
      <c r="U775" s="30">
        <f t="shared" si="77"/>
        <v>0</v>
      </c>
    </row>
    <row r="776" spans="1:21" ht="16.5" customHeight="1" x14ac:dyDescent="0.4">
      <c r="A776" s="31" t="str">
        <f t="shared" si="75"/>
        <v>0</v>
      </c>
      <c r="C776" s="57"/>
      <c r="D776" s="58"/>
      <c r="E776" s="59"/>
      <c r="F776" s="60"/>
      <c r="G776" s="61"/>
      <c r="H776" s="62"/>
      <c r="I776" s="77"/>
      <c r="J776" s="78"/>
      <c r="K776" s="79" t="str">
        <f t="shared" si="74"/>
        <v/>
      </c>
      <c r="L776" s="80"/>
      <c r="M776" s="77"/>
      <c r="N776" s="81" t="str">
        <f t="shared" si="72"/>
        <v/>
      </c>
      <c r="O776" s="82" t="str">
        <f t="shared" si="73"/>
        <v/>
      </c>
      <c r="S776" s="1">
        <f>COUNTIF($E$5:E776,E776)</f>
        <v>0</v>
      </c>
      <c r="T776" s="26" t="str">
        <f t="shared" si="76"/>
        <v/>
      </c>
      <c r="U776" s="30">
        <f t="shared" si="77"/>
        <v>0</v>
      </c>
    </row>
    <row r="777" spans="1:21" ht="16.5" customHeight="1" x14ac:dyDescent="0.4">
      <c r="A777" s="31" t="str">
        <f t="shared" si="75"/>
        <v>0</v>
      </c>
      <c r="C777" s="57"/>
      <c r="D777" s="58"/>
      <c r="E777" s="59"/>
      <c r="F777" s="60"/>
      <c r="G777" s="61"/>
      <c r="H777" s="62"/>
      <c r="I777" s="77"/>
      <c r="J777" s="78"/>
      <c r="K777" s="79" t="str">
        <f t="shared" si="74"/>
        <v/>
      </c>
      <c r="L777" s="80"/>
      <c r="M777" s="77"/>
      <c r="N777" s="81" t="str">
        <f t="shared" si="72"/>
        <v/>
      </c>
      <c r="O777" s="82" t="str">
        <f t="shared" si="73"/>
        <v/>
      </c>
      <c r="S777" s="1">
        <f>COUNTIF($E$5:E777,E777)</f>
        <v>0</v>
      </c>
      <c r="T777" s="26" t="str">
        <f t="shared" si="76"/>
        <v/>
      </c>
      <c r="U777" s="30">
        <f t="shared" si="77"/>
        <v>0</v>
      </c>
    </row>
    <row r="778" spans="1:21" ht="16.5" customHeight="1" x14ac:dyDescent="0.4">
      <c r="A778" s="31" t="str">
        <f t="shared" si="75"/>
        <v>0</v>
      </c>
      <c r="C778" s="57"/>
      <c r="D778" s="58"/>
      <c r="E778" s="59"/>
      <c r="F778" s="60"/>
      <c r="G778" s="61"/>
      <c r="H778" s="62"/>
      <c r="I778" s="77"/>
      <c r="J778" s="78"/>
      <c r="K778" s="79" t="str">
        <f t="shared" si="74"/>
        <v/>
      </c>
      <c r="L778" s="80"/>
      <c r="M778" s="77"/>
      <c r="N778" s="81" t="str">
        <f t="shared" si="72"/>
        <v/>
      </c>
      <c r="O778" s="82" t="str">
        <f t="shared" si="73"/>
        <v/>
      </c>
      <c r="S778" s="1">
        <f>COUNTIF($E$5:E778,E778)</f>
        <v>0</v>
      </c>
      <c r="T778" s="26" t="str">
        <f t="shared" si="76"/>
        <v/>
      </c>
      <c r="U778" s="30">
        <f t="shared" si="77"/>
        <v>0</v>
      </c>
    </row>
    <row r="779" spans="1:21" ht="16.5" customHeight="1" x14ac:dyDescent="0.4">
      <c r="A779" s="31" t="str">
        <f t="shared" si="75"/>
        <v>0</v>
      </c>
      <c r="C779" s="57"/>
      <c r="D779" s="58"/>
      <c r="E779" s="59"/>
      <c r="F779" s="60"/>
      <c r="G779" s="61"/>
      <c r="H779" s="62"/>
      <c r="I779" s="77"/>
      <c r="J779" s="78"/>
      <c r="K779" s="79" t="str">
        <f t="shared" si="74"/>
        <v/>
      </c>
      <c r="L779" s="80"/>
      <c r="M779" s="77"/>
      <c r="N779" s="81" t="str">
        <f t="shared" si="72"/>
        <v/>
      </c>
      <c r="O779" s="82" t="str">
        <f t="shared" si="73"/>
        <v/>
      </c>
      <c r="S779" s="1">
        <f>COUNTIF($E$5:E779,E779)</f>
        <v>0</v>
      </c>
      <c r="T779" s="26" t="str">
        <f t="shared" si="76"/>
        <v/>
      </c>
      <c r="U779" s="30">
        <f t="shared" si="77"/>
        <v>0</v>
      </c>
    </row>
    <row r="780" spans="1:21" ht="16.5" customHeight="1" x14ac:dyDescent="0.4">
      <c r="A780" s="31" t="str">
        <f t="shared" si="75"/>
        <v>0</v>
      </c>
      <c r="C780" s="57"/>
      <c r="D780" s="58"/>
      <c r="E780" s="59"/>
      <c r="F780" s="60"/>
      <c r="G780" s="61"/>
      <c r="H780" s="62"/>
      <c r="I780" s="77"/>
      <c r="J780" s="78"/>
      <c r="K780" s="79" t="str">
        <f t="shared" si="74"/>
        <v/>
      </c>
      <c r="L780" s="80"/>
      <c r="M780" s="77"/>
      <c r="N780" s="81" t="str">
        <f t="shared" si="72"/>
        <v/>
      </c>
      <c r="O780" s="82" t="str">
        <f t="shared" si="73"/>
        <v/>
      </c>
      <c r="S780" s="1">
        <f>COUNTIF($E$5:E780,E780)</f>
        <v>0</v>
      </c>
      <c r="T780" s="26" t="str">
        <f t="shared" si="76"/>
        <v/>
      </c>
      <c r="U780" s="30">
        <f t="shared" si="77"/>
        <v>0</v>
      </c>
    </row>
    <row r="781" spans="1:21" ht="16.5" customHeight="1" x14ac:dyDescent="0.4">
      <c r="A781" s="31" t="str">
        <f t="shared" si="75"/>
        <v>0</v>
      </c>
      <c r="C781" s="57"/>
      <c r="D781" s="58"/>
      <c r="E781" s="59"/>
      <c r="F781" s="60"/>
      <c r="G781" s="61"/>
      <c r="H781" s="62"/>
      <c r="I781" s="77"/>
      <c r="J781" s="78"/>
      <c r="K781" s="79" t="str">
        <f t="shared" si="74"/>
        <v/>
      </c>
      <c r="L781" s="80"/>
      <c r="M781" s="77"/>
      <c r="N781" s="81" t="str">
        <f t="shared" si="72"/>
        <v/>
      </c>
      <c r="O781" s="82" t="str">
        <f t="shared" si="73"/>
        <v/>
      </c>
      <c r="S781" s="1">
        <f>COUNTIF($E$5:E781,E781)</f>
        <v>0</v>
      </c>
      <c r="T781" s="26" t="str">
        <f t="shared" si="76"/>
        <v/>
      </c>
      <c r="U781" s="30">
        <f t="shared" si="77"/>
        <v>0</v>
      </c>
    </row>
    <row r="782" spans="1:21" ht="16.5" customHeight="1" x14ac:dyDescent="0.4">
      <c r="A782" s="31" t="str">
        <f t="shared" si="75"/>
        <v>0</v>
      </c>
      <c r="C782" s="57"/>
      <c r="D782" s="58"/>
      <c r="E782" s="59"/>
      <c r="F782" s="60"/>
      <c r="G782" s="61"/>
      <c r="H782" s="62"/>
      <c r="I782" s="77"/>
      <c r="J782" s="78"/>
      <c r="K782" s="79" t="str">
        <f t="shared" si="74"/>
        <v/>
      </c>
      <c r="L782" s="80"/>
      <c r="M782" s="77"/>
      <c r="N782" s="81" t="str">
        <f t="shared" si="72"/>
        <v/>
      </c>
      <c r="O782" s="82" t="str">
        <f t="shared" si="73"/>
        <v/>
      </c>
      <c r="S782" s="1">
        <f>COUNTIF($E$5:E782,E782)</f>
        <v>0</v>
      </c>
      <c r="T782" s="26" t="str">
        <f t="shared" si="76"/>
        <v/>
      </c>
      <c r="U782" s="30">
        <f t="shared" si="77"/>
        <v>0</v>
      </c>
    </row>
    <row r="783" spans="1:21" ht="16.5" customHeight="1" x14ac:dyDescent="0.4">
      <c r="A783" s="31" t="str">
        <f t="shared" si="75"/>
        <v>0</v>
      </c>
      <c r="C783" s="57"/>
      <c r="D783" s="58"/>
      <c r="E783" s="59"/>
      <c r="F783" s="60"/>
      <c r="G783" s="61"/>
      <c r="H783" s="62"/>
      <c r="I783" s="77"/>
      <c r="J783" s="78"/>
      <c r="K783" s="79" t="str">
        <f t="shared" si="74"/>
        <v/>
      </c>
      <c r="L783" s="80"/>
      <c r="M783" s="77"/>
      <c r="N783" s="81" t="str">
        <f t="shared" si="72"/>
        <v/>
      </c>
      <c r="O783" s="82" t="str">
        <f t="shared" si="73"/>
        <v/>
      </c>
      <c r="S783" s="1">
        <f>COUNTIF($E$5:E783,E783)</f>
        <v>0</v>
      </c>
      <c r="T783" s="26" t="str">
        <f t="shared" si="76"/>
        <v/>
      </c>
      <c r="U783" s="30">
        <f t="shared" si="77"/>
        <v>0</v>
      </c>
    </row>
    <row r="784" spans="1:21" ht="16.5" customHeight="1" x14ac:dyDescent="0.4">
      <c r="A784" s="31" t="str">
        <f t="shared" si="75"/>
        <v>0</v>
      </c>
      <c r="C784" s="57"/>
      <c r="D784" s="58"/>
      <c r="E784" s="59"/>
      <c r="F784" s="60"/>
      <c r="G784" s="61"/>
      <c r="H784" s="62"/>
      <c r="I784" s="77"/>
      <c r="J784" s="78"/>
      <c r="K784" s="79" t="str">
        <f t="shared" si="74"/>
        <v/>
      </c>
      <c r="L784" s="80"/>
      <c r="M784" s="77"/>
      <c r="N784" s="81" t="str">
        <f t="shared" si="72"/>
        <v/>
      </c>
      <c r="O784" s="82" t="str">
        <f t="shared" si="73"/>
        <v/>
      </c>
      <c r="S784" s="1">
        <f>COUNTIF($E$5:E784,E784)</f>
        <v>0</v>
      </c>
      <c r="T784" s="26" t="str">
        <f t="shared" si="76"/>
        <v/>
      </c>
      <c r="U784" s="30">
        <f t="shared" si="77"/>
        <v>0</v>
      </c>
    </row>
    <row r="785" spans="1:21" ht="16.5" customHeight="1" x14ac:dyDescent="0.4">
      <c r="A785" s="31" t="str">
        <f t="shared" si="75"/>
        <v>0</v>
      </c>
      <c r="C785" s="57"/>
      <c r="D785" s="58"/>
      <c r="E785" s="59"/>
      <c r="F785" s="60"/>
      <c r="G785" s="61"/>
      <c r="H785" s="62"/>
      <c r="I785" s="77"/>
      <c r="J785" s="78"/>
      <c r="K785" s="79" t="str">
        <f t="shared" si="74"/>
        <v/>
      </c>
      <c r="L785" s="80"/>
      <c r="M785" s="77"/>
      <c r="N785" s="81" t="str">
        <f t="shared" si="72"/>
        <v/>
      </c>
      <c r="O785" s="82" t="str">
        <f t="shared" si="73"/>
        <v/>
      </c>
      <c r="S785" s="1">
        <f>COUNTIF($E$5:E785,E785)</f>
        <v>0</v>
      </c>
      <c r="T785" s="26" t="str">
        <f t="shared" si="76"/>
        <v/>
      </c>
      <c r="U785" s="30">
        <f t="shared" si="77"/>
        <v>0</v>
      </c>
    </row>
    <row r="786" spans="1:21" ht="16.5" customHeight="1" x14ac:dyDescent="0.4">
      <c r="A786" s="31" t="str">
        <f t="shared" si="75"/>
        <v>0</v>
      </c>
      <c r="C786" s="57"/>
      <c r="D786" s="58"/>
      <c r="E786" s="59"/>
      <c r="F786" s="60"/>
      <c r="G786" s="61"/>
      <c r="H786" s="62"/>
      <c r="I786" s="77"/>
      <c r="J786" s="78"/>
      <c r="K786" s="79" t="str">
        <f t="shared" si="74"/>
        <v/>
      </c>
      <c r="L786" s="80"/>
      <c r="M786" s="77"/>
      <c r="N786" s="81" t="str">
        <f t="shared" si="72"/>
        <v/>
      </c>
      <c r="O786" s="82" t="str">
        <f t="shared" si="73"/>
        <v/>
      </c>
      <c r="S786" s="1">
        <f>COUNTIF($E$5:E786,E786)</f>
        <v>0</v>
      </c>
      <c r="T786" s="26" t="str">
        <f t="shared" si="76"/>
        <v/>
      </c>
      <c r="U786" s="30">
        <f t="shared" si="77"/>
        <v>0</v>
      </c>
    </row>
    <row r="787" spans="1:21" ht="16.5" customHeight="1" x14ac:dyDescent="0.4">
      <c r="A787" s="31" t="str">
        <f t="shared" si="75"/>
        <v>0</v>
      </c>
      <c r="C787" s="57"/>
      <c r="D787" s="58"/>
      <c r="E787" s="59"/>
      <c r="F787" s="60"/>
      <c r="G787" s="61"/>
      <c r="H787" s="62"/>
      <c r="I787" s="77"/>
      <c r="J787" s="78"/>
      <c r="K787" s="79" t="str">
        <f t="shared" si="74"/>
        <v/>
      </c>
      <c r="L787" s="80"/>
      <c r="M787" s="77"/>
      <c r="N787" s="81" t="str">
        <f t="shared" si="72"/>
        <v/>
      </c>
      <c r="O787" s="82" t="str">
        <f t="shared" si="73"/>
        <v/>
      </c>
      <c r="S787" s="1">
        <f>COUNTIF($E$5:E787,E787)</f>
        <v>0</v>
      </c>
      <c r="T787" s="26" t="str">
        <f t="shared" si="76"/>
        <v/>
      </c>
      <c r="U787" s="30">
        <f t="shared" si="77"/>
        <v>0</v>
      </c>
    </row>
    <row r="788" spans="1:21" ht="16.5" customHeight="1" x14ac:dyDescent="0.4">
      <c r="A788" s="31" t="str">
        <f t="shared" si="75"/>
        <v>0</v>
      </c>
      <c r="C788" s="57"/>
      <c r="D788" s="58"/>
      <c r="E788" s="59"/>
      <c r="F788" s="60"/>
      <c r="G788" s="61"/>
      <c r="H788" s="62"/>
      <c r="I788" s="77"/>
      <c r="J788" s="78"/>
      <c r="K788" s="79" t="str">
        <f t="shared" si="74"/>
        <v/>
      </c>
      <c r="L788" s="80"/>
      <c r="M788" s="77"/>
      <c r="N788" s="81" t="str">
        <f t="shared" si="72"/>
        <v/>
      </c>
      <c r="O788" s="82" t="str">
        <f t="shared" si="73"/>
        <v/>
      </c>
      <c r="S788" s="1">
        <f>COUNTIF($E$5:E788,E788)</f>
        <v>0</v>
      </c>
      <c r="T788" s="26" t="str">
        <f t="shared" si="76"/>
        <v/>
      </c>
      <c r="U788" s="30">
        <f t="shared" si="77"/>
        <v>0</v>
      </c>
    </row>
    <row r="789" spans="1:21" ht="16.5" customHeight="1" x14ac:dyDescent="0.4">
      <c r="A789" s="31" t="str">
        <f t="shared" si="75"/>
        <v>0</v>
      </c>
      <c r="C789" s="57"/>
      <c r="D789" s="58"/>
      <c r="E789" s="59"/>
      <c r="F789" s="60"/>
      <c r="G789" s="61"/>
      <c r="H789" s="62"/>
      <c r="I789" s="77"/>
      <c r="J789" s="78"/>
      <c r="K789" s="79" t="str">
        <f t="shared" si="74"/>
        <v/>
      </c>
      <c r="L789" s="80"/>
      <c r="M789" s="77"/>
      <c r="N789" s="81" t="str">
        <f t="shared" si="72"/>
        <v/>
      </c>
      <c r="O789" s="82" t="str">
        <f t="shared" si="73"/>
        <v/>
      </c>
      <c r="S789" s="1">
        <f>COUNTIF($E$5:E789,E789)</f>
        <v>0</v>
      </c>
      <c r="T789" s="26" t="str">
        <f t="shared" si="76"/>
        <v/>
      </c>
      <c r="U789" s="30">
        <f t="shared" si="77"/>
        <v>0</v>
      </c>
    </row>
    <row r="790" spans="1:21" ht="16.5" customHeight="1" x14ac:dyDescent="0.4">
      <c r="A790" s="31" t="str">
        <f t="shared" si="75"/>
        <v>0</v>
      </c>
      <c r="C790" s="57"/>
      <c r="D790" s="58"/>
      <c r="E790" s="59"/>
      <c r="F790" s="60"/>
      <c r="G790" s="61"/>
      <c r="H790" s="62"/>
      <c r="I790" s="77"/>
      <c r="J790" s="78"/>
      <c r="K790" s="79" t="str">
        <f t="shared" si="74"/>
        <v/>
      </c>
      <c r="L790" s="80"/>
      <c r="M790" s="77"/>
      <c r="N790" s="81" t="str">
        <f t="shared" si="72"/>
        <v/>
      </c>
      <c r="O790" s="82" t="str">
        <f t="shared" si="73"/>
        <v/>
      </c>
      <c r="S790" s="1">
        <f>COUNTIF($E$5:E790,E790)</f>
        <v>0</v>
      </c>
      <c r="T790" s="26" t="str">
        <f t="shared" si="76"/>
        <v/>
      </c>
      <c r="U790" s="30">
        <f t="shared" si="77"/>
        <v>0</v>
      </c>
    </row>
    <row r="791" spans="1:21" ht="16.5" customHeight="1" x14ac:dyDescent="0.4">
      <c r="A791" s="31" t="str">
        <f t="shared" si="75"/>
        <v>0</v>
      </c>
      <c r="C791" s="57"/>
      <c r="D791" s="58"/>
      <c r="E791" s="59"/>
      <c r="F791" s="60"/>
      <c r="G791" s="61"/>
      <c r="H791" s="62"/>
      <c r="I791" s="77"/>
      <c r="J791" s="78"/>
      <c r="K791" s="79" t="str">
        <f t="shared" si="74"/>
        <v/>
      </c>
      <c r="L791" s="80"/>
      <c r="M791" s="77"/>
      <c r="N791" s="81" t="str">
        <f t="shared" si="72"/>
        <v/>
      </c>
      <c r="O791" s="82" t="str">
        <f t="shared" si="73"/>
        <v/>
      </c>
      <c r="S791" s="1">
        <f>COUNTIF($E$5:E791,E791)</f>
        <v>0</v>
      </c>
      <c r="T791" s="26" t="str">
        <f t="shared" si="76"/>
        <v/>
      </c>
      <c r="U791" s="30">
        <f t="shared" si="77"/>
        <v>0</v>
      </c>
    </row>
    <row r="792" spans="1:21" ht="16.5" customHeight="1" x14ac:dyDescent="0.4">
      <c r="A792" s="31" t="str">
        <f t="shared" si="75"/>
        <v>0</v>
      </c>
      <c r="C792" s="57"/>
      <c r="D792" s="58"/>
      <c r="E792" s="59"/>
      <c r="F792" s="60"/>
      <c r="G792" s="61"/>
      <c r="H792" s="62"/>
      <c r="I792" s="77"/>
      <c r="J792" s="78"/>
      <c r="K792" s="79" t="str">
        <f t="shared" si="74"/>
        <v/>
      </c>
      <c r="L792" s="80"/>
      <c r="M792" s="77"/>
      <c r="N792" s="81" t="str">
        <f t="shared" si="72"/>
        <v/>
      </c>
      <c r="O792" s="82" t="str">
        <f t="shared" si="73"/>
        <v/>
      </c>
      <c r="S792" s="1">
        <f>COUNTIF($E$5:E792,E792)</f>
        <v>0</v>
      </c>
      <c r="T792" s="26" t="str">
        <f t="shared" si="76"/>
        <v/>
      </c>
      <c r="U792" s="30">
        <f t="shared" si="77"/>
        <v>0</v>
      </c>
    </row>
    <row r="793" spans="1:21" ht="16.5" customHeight="1" x14ac:dyDescent="0.4">
      <c r="A793" s="31" t="str">
        <f t="shared" si="75"/>
        <v>0</v>
      </c>
      <c r="C793" s="57"/>
      <c r="D793" s="58"/>
      <c r="E793" s="59"/>
      <c r="F793" s="60"/>
      <c r="G793" s="61"/>
      <c r="H793" s="62"/>
      <c r="I793" s="77"/>
      <c r="J793" s="78"/>
      <c r="K793" s="79" t="str">
        <f t="shared" si="74"/>
        <v/>
      </c>
      <c r="L793" s="80"/>
      <c r="M793" s="77"/>
      <c r="N793" s="81" t="str">
        <f t="shared" si="72"/>
        <v/>
      </c>
      <c r="O793" s="82" t="str">
        <f t="shared" si="73"/>
        <v/>
      </c>
      <c r="S793" s="1">
        <f>COUNTIF($E$5:E793,E793)</f>
        <v>0</v>
      </c>
      <c r="T793" s="26" t="str">
        <f t="shared" si="76"/>
        <v/>
      </c>
      <c r="U793" s="30">
        <f t="shared" si="77"/>
        <v>0</v>
      </c>
    </row>
    <row r="794" spans="1:21" ht="16.5" customHeight="1" x14ac:dyDescent="0.4">
      <c r="A794" s="31" t="str">
        <f t="shared" si="75"/>
        <v>0</v>
      </c>
      <c r="C794" s="57"/>
      <c r="D794" s="58"/>
      <c r="E794" s="59"/>
      <c r="F794" s="60"/>
      <c r="G794" s="61"/>
      <c r="H794" s="62"/>
      <c r="I794" s="77"/>
      <c r="J794" s="78"/>
      <c r="K794" s="79" t="str">
        <f t="shared" si="74"/>
        <v/>
      </c>
      <c r="L794" s="80"/>
      <c r="M794" s="77"/>
      <c r="N794" s="81" t="str">
        <f t="shared" si="72"/>
        <v/>
      </c>
      <c r="O794" s="82" t="str">
        <f t="shared" si="73"/>
        <v/>
      </c>
      <c r="S794" s="1">
        <f>COUNTIF($E$5:E794,E794)</f>
        <v>0</v>
      </c>
      <c r="T794" s="26" t="str">
        <f t="shared" si="76"/>
        <v/>
      </c>
      <c r="U794" s="30">
        <f t="shared" si="77"/>
        <v>0</v>
      </c>
    </row>
    <row r="795" spans="1:21" ht="16.5" customHeight="1" x14ac:dyDescent="0.4">
      <c r="A795" s="31" t="str">
        <f t="shared" si="75"/>
        <v>0</v>
      </c>
      <c r="C795" s="57"/>
      <c r="D795" s="58"/>
      <c r="E795" s="59"/>
      <c r="F795" s="60"/>
      <c r="G795" s="61"/>
      <c r="H795" s="62"/>
      <c r="I795" s="77"/>
      <c r="J795" s="78"/>
      <c r="K795" s="79" t="str">
        <f t="shared" si="74"/>
        <v/>
      </c>
      <c r="L795" s="80"/>
      <c r="M795" s="77"/>
      <c r="N795" s="81" t="str">
        <f t="shared" si="72"/>
        <v/>
      </c>
      <c r="O795" s="82" t="str">
        <f t="shared" si="73"/>
        <v/>
      </c>
      <c r="S795" s="1">
        <f>COUNTIF($E$5:E795,E795)</f>
        <v>0</v>
      </c>
      <c r="T795" s="26" t="str">
        <f t="shared" si="76"/>
        <v/>
      </c>
      <c r="U795" s="30">
        <f t="shared" si="77"/>
        <v>0</v>
      </c>
    </row>
    <row r="796" spans="1:21" ht="16.5" customHeight="1" x14ac:dyDescent="0.4">
      <c r="A796" s="31" t="str">
        <f t="shared" si="75"/>
        <v>0</v>
      </c>
      <c r="C796" s="57"/>
      <c r="D796" s="58"/>
      <c r="E796" s="59"/>
      <c r="F796" s="60"/>
      <c r="G796" s="61"/>
      <c r="H796" s="62"/>
      <c r="I796" s="77"/>
      <c r="J796" s="78"/>
      <c r="K796" s="79" t="str">
        <f t="shared" si="74"/>
        <v/>
      </c>
      <c r="L796" s="80"/>
      <c r="M796" s="77"/>
      <c r="N796" s="81" t="str">
        <f t="shared" si="72"/>
        <v/>
      </c>
      <c r="O796" s="82" t="str">
        <f t="shared" si="73"/>
        <v/>
      </c>
      <c r="S796" s="1">
        <f>COUNTIF($E$5:E796,E796)</f>
        <v>0</v>
      </c>
      <c r="T796" s="26" t="str">
        <f t="shared" si="76"/>
        <v/>
      </c>
      <c r="U796" s="30">
        <f t="shared" si="77"/>
        <v>0</v>
      </c>
    </row>
    <row r="797" spans="1:21" ht="16.5" customHeight="1" x14ac:dyDescent="0.4">
      <c r="A797" s="31" t="str">
        <f t="shared" si="75"/>
        <v>0</v>
      </c>
      <c r="C797" s="57"/>
      <c r="D797" s="58"/>
      <c r="E797" s="59"/>
      <c r="F797" s="60"/>
      <c r="G797" s="61"/>
      <c r="H797" s="62"/>
      <c r="I797" s="77"/>
      <c r="J797" s="78"/>
      <c r="K797" s="79" t="str">
        <f t="shared" si="74"/>
        <v/>
      </c>
      <c r="L797" s="80"/>
      <c r="M797" s="77"/>
      <c r="N797" s="81" t="str">
        <f t="shared" si="72"/>
        <v/>
      </c>
      <c r="O797" s="82" t="str">
        <f t="shared" si="73"/>
        <v/>
      </c>
      <c r="S797" s="1">
        <f>COUNTIF($E$5:E797,E797)</f>
        <v>0</v>
      </c>
      <c r="T797" s="26" t="str">
        <f t="shared" si="76"/>
        <v/>
      </c>
      <c r="U797" s="30">
        <f t="shared" si="77"/>
        <v>0</v>
      </c>
    </row>
    <row r="798" spans="1:21" ht="16.5" customHeight="1" x14ac:dyDescent="0.4">
      <c r="A798" s="31" t="str">
        <f t="shared" si="75"/>
        <v>0</v>
      </c>
      <c r="C798" s="57"/>
      <c r="D798" s="58"/>
      <c r="E798" s="59"/>
      <c r="F798" s="60"/>
      <c r="G798" s="61"/>
      <c r="H798" s="62"/>
      <c r="I798" s="77"/>
      <c r="J798" s="78"/>
      <c r="K798" s="79" t="str">
        <f t="shared" si="74"/>
        <v/>
      </c>
      <c r="L798" s="80"/>
      <c r="M798" s="77"/>
      <c r="N798" s="81" t="str">
        <f t="shared" si="72"/>
        <v/>
      </c>
      <c r="O798" s="82" t="str">
        <f t="shared" si="73"/>
        <v/>
      </c>
      <c r="S798" s="1">
        <f>COUNTIF($E$5:E798,E798)</f>
        <v>0</v>
      </c>
      <c r="T798" s="26" t="str">
        <f t="shared" si="76"/>
        <v/>
      </c>
      <c r="U798" s="30">
        <f t="shared" si="77"/>
        <v>0</v>
      </c>
    </row>
    <row r="799" spans="1:21" ht="16.5" customHeight="1" x14ac:dyDescent="0.4">
      <c r="A799" s="31" t="str">
        <f t="shared" si="75"/>
        <v>0</v>
      </c>
      <c r="C799" s="57"/>
      <c r="D799" s="58"/>
      <c r="E799" s="59"/>
      <c r="F799" s="60"/>
      <c r="G799" s="61"/>
      <c r="H799" s="62"/>
      <c r="I799" s="77"/>
      <c r="J799" s="78"/>
      <c r="K799" s="79" t="str">
        <f t="shared" si="74"/>
        <v/>
      </c>
      <c r="L799" s="80"/>
      <c r="M799" s="77"/>
      <c r="N799" s="81" t="str">
        <f t="shared" si="72"/>
        <v/>
      </c>
      <c r="O799" s="82" t="str">
        <f t="shared" si="73"/>
        <v/>
      </c>
      <c r="S799" s="1">
        <f>COUNTIF($E$5:E799,E799)</f>
        <v>0</v>
      </c>
      <c r="T799" s="26" t="str">
        <f t="shared" si="76"/>
        <v/>
      </c>
      <c r="U799" s="30">
        <f t="shared" si="77"/>
        <v>0</v>
      </c>
    </row>
    <row r="800" spans="1:21" ht="16.5" customHeight="1" x14ac:dyDescent="0.4">
      <c r="A800" s="31" t="str">
        <f t="shared" si="75"/>
        <v>0</v>
      </c>
      <c r="C800" s="57"/>
      <c r="D800" s="58"/>
      <c r="E800" s="59"/>
      <c r="F800" s="60"/>
      <c r="G800" s="61"/>
      <c r="H800" s="62"/>
      <c r="I800" s="77"/>
      <c r="J800" s="78"/>
      <c r="K800" s="79" t="str">
        <f t="shared" si="74"/>
        <v/>
      </c>
      <c r="L800" s="80"/>
      <c r="M800" s="77"/>
      <c r="N800" s="81" t="str">
        <f t="shared" si="72"/>
        <v/>
      </c>
      <c r="O800" s="82" t="str">
        <f t="shared" si="73"/>
        <v/>
      </c>
      <c r="S800" s="1">
        <f>COUNTIF($E$5:E800,E800)</f>
        <v>0</v>
      </c>
      <c r="T800" s="26" t="str">
        <f t="shared" si="76"/>
        <v/>
      </c>
      <c r="U800" s="30">
        <f t="shared" si="77"/>
        <v>0</v>
      </c>
    </row>
    <row r="801" spans="1:21" ht="16.5" customHeight="1" x14ac:dyDescent="0.4">
      <c r="A801" s="31" t="str">
        <f t="shared" si="75"/>
        <v>0</v>
      </c>
      <c r="C801" s="57"/>
      <c r="D801" s="58"/>
      <c r="E801" s="59"/>
      <c r="F801" s="60"/>
      <c r="G801" s="61"/>
      <c r="H801" s="62"/>
      <c r="I801" s="77"/>
      <c r="J801" s="78"/>
      <c r="K801" s="79" t="str">
        <f t="shared" si="74"/>
        <v/>
      </c>
      <c r="L801" s="80"/>
      <c r="M801" s="77"/>
      <c r="N801" s="81" t="str">
        <f t="shared" si="72"/>
        <v/>
      </c>
      <c r="O801" s="82" t="str">
        <f t="shared" si="73"/>
        <v/>
      </c>
      <c r="S801" s="1">
        <f>COUNTIF($E$5:E801,E801)</f>
        <v>0</v>
      </c>
      <c r="T801" s="26" t="str">
        <f t="shared" si="76"/>
        <v/>
      </c>
      <c r="U801" s="30">
        <f t="shared" si="77"/>
        <v>0</v>
      </c>
    </row>
    <row r="802" spans="1:21" ht="16.5" customHeight="1" x14ac:dyDescent="0.4">
      <c r="A802" s="31" t="str">
        <f t="shared" si="75"/>
        <v>0</v>
      </c>
      <c r="C802" s="57"/>
      <c r="D802" s="58"/>
      <c r="E802" s="59"/>
      <c r="F802" s="60"/>
      <c r="G802" s="61"/>
      <c r="H802" s="62"/>
      <c r="I802" s="77"/>
      <c r="J802" s="78"/>
      <c r="K802" s="79" t="str">
        <f t="shared" si="74"/>
        <v/>
      </c>
      <c r="L802" s="80"/>
      <c r="M802" s="77"/>
      <c r="N802" s="81" t="str">
        <f t="shared" si="72"/>
        <v/>
      </c>
      <c r="O802" s="82" t="str">
        <f t="shared" si="73"/>
        <v/>
      </c>
      <c r="S802" s="1">
        <f>COUNTIF($E$5:E802,E802)</f>
        <v>0</v>
      </c>
      <c r="T802" s="26" t="str">
        <f t="shared" si="76"/>
        <v/>
      </c>
      <c r="U802" s="30">
        <f t="shared" si="77"/>
        <v>0</v>
      </c>
    </row>
    <row r="803" spans="1:21" ht="16.5" customHeight="1" x14ac:dyDescent="0.4">
      <c r="A803" s="31" t="str">
        <f t="shared" si="75"/>
        <v>0</v>
      </c>
      <c r="C803" s="57"/>
      <c r="D803" s="58"/>
      <c r="E803" s="59"/>
      <c r="F803" s="60"/>
      <c r="G803" s="61"/>
      <c r="H803" s="62"/>
      <c r="I803" s="77"/>
      <c r="J803" s="78"/>
      <c r="K803" s="79" t="str">
        <f t="shared" si="74"/>
        <v/>
      </c>
      <c r="L803" s="80"/>
      <c r="M803" s="77"/>
      <c r="N803" s="81" t="str">
        <f t="shared" si="72"/>
        <v/>
      </c>
      <c r="O803" s="82" t="str">
        <f t="shared" si="73"/>
        <v/>
      </c>
      <c r="S803" s="1">
        <f>COUNTIF($E$5:E803,E803)</f>
        <v>0</v>
      </c>
      <c r="T803" s="26" t="str">
        <f t="shared" si="76"/>
        <v/>
      </c>
      <c r="U803" s="30">
        <f t="shared" si="77"/>
        <v>0</v>
      </c>
    </row>
    <row r="804" spans="1:21" ht="16.5" customHeight="1" x14ac:dyDescent="0.4">
      <c r="A804" s="31" t="str">
        <f t="shared" si="75"/>
        <v>0</v>
      </c>
      <c r="C804" s="57"/>
      <c r="D804" s="58"/>
      <c r="E804" s="59"/>
      <c r="F804" s="60"/>
      <c r="G804" s="61"/>
      <c r="H804" s="62"/>
      <c r="I804" s="77"/>
      <c r="J804" s="78"/>
      <c r="K804" s="79" t="str">
        <f t="shared" si="74"/>
        <v/>
      </c>
      <c r="L804" s="80"/>
      <c r="M804" s="77"/>
      <c r="N804" s="81" t="str">
        <f t="shared" si="72"/>
        <v/>
      </c>
      <c r="O804" s="82" t="str">
        <f t="shared" si="73"/>
        <v/>
      </c>
      <c r="S804" s="1">
        <f>COUNTIF($E$5:E804,E804)</f>
        <v>0</v>
      </c>
      <c r="T804" s="26" t="str">
        <f t="shared" si="76"/>
        <v/>
      </c>
      <c r="U804" s="30">
        <f t="shared" si="77"/>
        <v>0</v>
      </c>
    </row>
    <row r="805" spans="1:21" ht="16.5" customHeight="1" x14ac:dyDescent="0.4">
      <c r="A805" s="31" t="str">
        <f t="shared" si="75"/>
        <v>0</v>
      </c>
      <c r="C805" s="57"/>
      <c r="D805" s="58"/>
      <c r="E805" s="59"/>
      <c r="F805" s="60"/>
      <c r="G805" s="61"/>
      <c r="H805" s="62"/>
      <c r="I805" s="77"/>
      <c r="J805" s="78"/>
      <c r="K805" s="79" t="str">
        <f t="shared" si="74"/>
        <v/>
      </c>
      <c r="L805" s="80"/>
      <c r="M805" s="77"/>
      <c r="N805" s="81" t="str">
        <f t="shared" si="72"/>
        <v/>
      </c>
      <c r="O805" s="82" t="str">
        <f t="shared" si="73"/>
        <v/>
      </c>
      <c r="S805" s="1">
        <f>COUNTIF($E$5:E805,E805)</f>
        <v>0</v>
      </c>
      <c r="T805" s="26" t="str">
        <f t="shared" si="76"/>
        <v/>
      </c>
      <c r="U805" s="30">
        <f t="shared" si="77"/>
        <v>0</v>
      </c>
    </row>
    <row r="806" spans="1:21" ht="16.5" customHeight="1" x14ac:dyDescent="0.4">
      <c r="A806" s="31" t="str">
        <f t="shared" si="75"/>
        <v>0</v>
      </c>
      <c r="C806" s="57"/>
      <c r="D806" s="58"/>
      <c r="E806" s="59"/>
      <c r="F806" s="60"/>
      <c r="G806" s="61"/>
      <c r="H806" s="62"/>
      <c r="I806" s="77"/>
      <c r="J806" s="78"/>
      <c r="K806" s="79" t="str">
        <f t="shared" si="74"/>
        <v/>
      </c>
      <c r="L806" s="80"/>
      <c r="M806" s="77"/>
      <c r="N806" s="81" t="str">
        <f t="shared" si="72"/>
        <v/>
      </c>
      <c r="O806" s="82" t="str">
        <f t="shared" si="73"/>
        <v/>
      </c>
      <c r="S806" s="1">
        <f>COUNTIF($E$5:E806,E806)</f>
        <v>0</v>
      </c>
      <c r="T806" s="26" t="str">
        <f t="shared" si="76"/>
        <v/>
      </c>
      <c r="U806" s="30">
        <f t="shared" si="77"/>
        <v>0</v>
      </c>
    </row>
    <row r="807" spans="1:21" ht="16.5" customHeight="1" x14ac:dyDescent="0.4">
      <c r="A807" s="31" t="str">
        <f t="shared" si="75"/>
        <v>0</v>
      </c>
      <c r="C807" s="57"/>
      <c r="D807" s="58"/>
      <c r="E807" s="59"/>
      <c r="F807" s="60"/>
      <c r="G807" s="61"/>
      <c r="H807" s="62"/>
      <c r="I807" s="77"/>
      <c r="J807" s="78"/>
      <c r="K807" s="79" t="str">
        <f t="shared" si="74"/>
        <v/>
      </c>
      <c r="L807" s="80"/>
      <c r="M807" s="77"/>
      <c r="N807" s="81" t="str">
        <f t="shared" si="72"/>
        <v/>
      </c>
      <c r="O807" s="82" t="str">
        <f t="shared" si="73"/>
        <v/>
      </c>
      <c r="S807" s="1">
        <f>COUNTIF($E$5:E807,E807)</f>
        <v>0</v>
      </c>
      <c r="T807" s="26" t="str">
        <f t="shared" si="76"/>
        <v/>
      </c>
      <c r="U807" s="30">
        <f t="shared" si="77"/>
        <v>0</v>
      </c>
    </row>
    <row r="808" spans="1:21" ht="16.5" customHeight="1" x14ac:dyDescent="0.4">
      <c r="A808" s="31" t="str">
        <f t="shared" si="75"/>
        <v>0</v>
      </c>
      <c r="C808" s="57"/>
      <c r="D808" s="58"/>
      <c r="E808" s="59"/>
      <c r="F808" s="60"/>
      <c r="G808" s="61"/>
      <c r="H808" s="62"/>
      <c r="I808" s="77"/>
      <c r="J808" s="78"/>
      <c r="K808" s="79" t="str">
        <f t="shared" si="74"/>
        <v/>
      </c>
      <c r="L808" s="80"/>
      <c r="M808" s="77"/>
      <c r="N808" s="81" t="str">
        <f t="shared" si="72"/>
        <v/>
      </c>
      <c r="O808" s="82" t="str">
        <f t="shared" si="73"/>
        <v/>
      </c>
      <c r="S808" s="1">
        <f>COUNTIF($E$5:E808,E808)</f>
        <v>0</v>
      </c>
      <c r="T808" s="26" t="str">
        <f t="shared" si="76"/>
        <v/>
      </c>
      <c r="U808" s="30">
        <f t="shared" si="77"/>
        <v>0</v>
      </c>
    </row>
    <row r="809" spans="1:21" ht="16.5" customHeight="1" x14ac:dyDescent="0.4">
      <c r="A809" s="31" t="str">
        <f t="shared" si="75"/>
        <v>0</v>
      </c>
      <c r="C809" s="57"/>
      <c r="D809" s="58"/>
      <c r="E809" s="59"/>
      <c r="F809" s="60"/>
      <c r="G809" s="61"/>
      <c r="H809" s="62"/>
      <c r="I809" s="77"/>
      <c r="J809" s="78"/>
      <c r="K809" s="79" t="str">
        <f t="shared" si="74"/>
        <v/>
      </c>
      <c r="L809" s="80"/>
      <c r="M809" s="77"/>
      <c r="N809" s="81" t="str">
        <f t="shared" si="72"/>
        <v/>
      </c>
      <c r="O809" s="82" t="str">
        <f t="shared" si="73"/>
        <v/>
      </c>
      <c r="S809" s="1">
        <f>COUNTIF($E$5:E809,E809)</f>
        <v>0</v>
      </c>
      <c r="T809" s="26" t="str">
        <f t="shared" si="76"/>
        <v/>
      </c>
      <c r="U809" s="30">
        <f t="shared" si="77"/>
        <v>0</v>
      </c>
    </row>
    <row r="810" spans="1:21" ht="16.5" customHeight="1" x14ac:dyDescent="0.4">
      <c r="A810" s="31" t="str">
        <f t="shared" si="75"/>
        <v>0</v>
      </c>
      <c r="C810" s="57"/>
      <c r="D810" s="58"/>
      <c r="E810" s="59"/>
      <c r="F810" s="60"/>
      <c r="G810" s="61"/>
      <c r="H810" s="62"/>
      <c r="I810" s="77"/>
      <c r="J810" s="78"/>
      <c r="K810" s="79" t="str">
        <f t="shared" si="74"/>
        <v/>
      </c>
      <c r="L810" s="80"/>
      <c r="M810" s="77"/>
      <c r="N810" s="81" t="str">
        <f t="shared" si="72"/>
        <v/>
      </c>
      <c r="O810" s="82" t="str">
        <f t="shared" si="73"/>
        <v/>
      </c>
      <c r="S810" s="1">
        <f>COUNTIF($E$5:E810,E810)</f>
        <v>0</v>
      </c>
      <c r="T810" s="26" t="str">
        <f t="shared" si="76"/>
        <v/>
      </c>
      <c r="U810" s="30">
        <f t="shared" si="77"/>
        <v>0</v>
      </c>
    </row>
    <row r="811" spans="1:21" ht="16.5" customHeight="1" x14ac:dyDescent="0.4">
      <c r="A811" s="31" t="str">
        <f t="shared" si="75"/>
        <v>0</v>
      </c>
      <c r="C811" s="57"/>
      <c r="D811" s="58"/>
      <c r="E811" s="59"/>
      <c r="F811" s="60"/>
      <c r="G811" s="61"/>
      <c r="H811" s="62"/>
      <c r="I811" s="77"/>
      <c r="J811" s="78"/>
      <c r="K811" s="79" t="str">
        <f t="shared" si="74"/>
        <v/>
      </c>
      <c r="L811" s="80"/>
      <c r="M811" s="77"/>
      <c r="N811" s="81" t="str">
        <f t="shared" si="72"/>
        <v/>
      </c>
      <c r="O811" s="82" t="str">
        <f t="shared" si="73"/>
        <v/>
      </c>
      <c r="S811" s="1">
        <f>COUNTIF($E$5:E811,E811)</f>
        <v>0</v>
      </c>
      <c r="T811" s="26" t="str">
        <f t="shared" si="76"/>
        <v/>
      </c>
      <c r="U811" s="30">
        <f t="shared" si="77"/>
        <v>0</v>
      </c>
    </row>
    <row r="812" spans="1:21" ht="16.5" customHeight="1" x14ac:dyDescent="0.4">
      <c r="A812" s="31" t="str">
        <f t="shared" si="75"/>
        <v>0</v>
      </c>
      <c r="C812" s="57"/>
      <c r="D812" s="58"/>
      <c r="E812" s="59"/>
      <c r="F812" s="60"/>
      <c r="G812" s="61"/>
      <c r="H812" s="62"/>
      <c r="I812" s="77"/>
      <c r="J812" s="78"/>
      <c r="K812" s="79" t="str">
        <f t="shared" si="74"/>
        <v/>
      </c>
      <c r="L812" s="80"/>
      <c r="M812" s="77"/>
      <c r="N812" s="81" t="str">
        <f t="shared" si="72"/>
        <v/>
      </c>
      <c r="O812" s="82" t="str">
        <f t="shared" si="73"/>
        <v/>
      </c>
      <c r="S812" s="1">
        <f>COUNTIF($E$5:E812,E812)</f>
        <v>0</v>
      </c>
      <c r="T812" s="26" t="str">
        <f t="shared" si="76"/>
        <v/>
      </c>
      <c r="U812" s="30">
        <f t="shared" si="77"/>
        <v>0</v>
      </c>
    </row>
    <row r="813" spans="1:21" ht="16.5" customHeight="1" x14ac:dyDescent="0.4">
      <c r="A813" s="31" t="str">
        <f t="shared" si="75"/>
        <v>0</v>
      </c>
      <c r="C813" s="57"/>
      <c r="D813" s="58"/>
      <c r="E813" s="59"/>
      <c r="F813" s="60"/>
      <c r="G813" s="61"/>
      <c r="H813" s="62"/>
      <c r="I813" s="77"/>
      <c r="J813" s="78"/>
      <c r="K813" s="79" t="str">
        <f t="shared" si="74"/>
        <v/>
      </c>
      <c r="L813" s="80"/>
      <c r="M813" s="77"/>
      <c r="N813" s="81" t="str">
        <f t="shared" si="72"/>
        <v/>
      </c>
      <c r="O813" s="82" t="str">
        <f t="shared" si="73"/>
        <v/>
      </c>
      <c r="S813" s="1">
        <f>COUNTIF($E$5:E813,E813)</f>
        <v>0</v>
      </c>
      <c r="T813" s="26" t="str">
        <f t="shared" si="76"/>
        <v/>
      </c>
      <c r="U813" s="30">
        <f t="shared" si="77"/>
        <v>0</v>
      </c>
    </row>
    <row r="814" spans="1:21" ht="16.5" customHeight="1" x14ac:dyDescent="0.4">
      <c r="A814" s="31" t="str">
        <f t="shared" si="75"/>
        <v>0</v>
      </c>
      <c r="C814" s="57"/>
      <c r="D814" s="58"/>
      <c r="E814" s="59"/>
      <c r="F814" s="60"/>
      <c r="G814" s="61"/>
      <c r="H814" s="62"/>
      <c r="I814" s="77"/>
      <c r="J814" s="78"/>
      <c r="K814" s="79" t="str">
        <f t="shared" si="74"/>
        <v/>
      </c>
      <c r="L814" s="80"/>
      <c r="M814" s="77"/>
      <c r="N814" s="81" t="str">
        <f t="shared" si="72"/>
        <v/>
      </c>
      <c r="O814" s="82" t="str">
        <f t="shared" si="73"/>
        <v/>
      </c>
      <c r="S814" s="1">
        <f>COUNTIF($E$5:E814,E814)</f>
        <v>0</v>
      </c>
      <c r="T814" s="26" t="str">
        <f t="shared" si="76"/>
        <v/>
      </c>
      <c r="U814" s="30">
        <f t="shared" si="77"/>
        <v>0</v>
      </c>
    </row>
    <row r="815" spans="1:21" ht="16.5" customHeight="1" x14ac:dyDescent="0.4">
      <c r="A815" s="31" t="str">
        <f t="shared" si="75"/>
        <v>0</v>
      </c>
      <c r="C815" s="57"/>
      <c r="D815" s="58"/>
      <c r="E815" s="59"/>
      <c r="F815" s="60"/>
      <c r="G815" s="61"/>
      <c r="H815" s="62"/>
      <c r="I815" s="77"/>
      <c r="J815" s="78"/>
      <c r="K815" s="79" t="str">
        <f t="shared" si="74"/>
        <v/>
      </c>
      <c r="L815" s="80"/>
      <c r="M815" s="77"/>
      <c r="N815" s="81" t="str">
        <f t="shared" si="72"/>
        <v/>
      </c>
      <c r="O815" s="82" t="str">
        <f t="shared" si="73"/>
        <v/>
      </c>
      <c r="S815" s="1">
        <f>COUNTIF($E$5:E815,E815)</f>
        <v>0</v>
      </c>
      <c r="T815" s="26" t="str">
        <f t="shared" si="76"/>
        <v/>
      </c>
      <c r="U815" s="30">
        <f t="shared" si="77"/>
        <v>0</v>
      </c>
    </row>
    <row r="816" spans="1:21" ht="16.5" customHeight="1" x14ac:dyDescent="0.4">
      <c r="A816" s="31" t="str">
        <f t="shared" si="75"/>
        <v>0</v>
      </c>
      <c r="C816" s="57"/>
      <c r="D816" s="58"/>
      <c r="E816" s="59"/>
      <c r="F816" s="60"/>
      <c r="G816" s="61"/>
      <c r="H816" s="62"/>
      <c r="I816" s="77"/>
      <c r="J816" s="78"/>
      <c r="K816" s="79" t="str">
        <f t="shared" si="74"/>
        <v/>
      </c>
      <c r="L816" s="80"/>
      <c r="M816" s="77"/>
      <c r="N816" s="81" t="str">
        <f t="shared" si="72"/>
        <v/>
      </c>
      <c r="O816" s="82" t="str">
        <f t="shared" si="73"/>
        <v/>
      </c>
      <c r="S816" s="1">
        <f>COUNTIF($E$5:E816,E816)</f>
        <v>0</v>
      </c>
      <c r="T816" s="26" t="str">
        <f t="shared" si="76"/>
        <v/>
      </c>
      <c r="U816" s="30">
        <f t="shared" si="77"/>
        <v>0</v>
      </c>
    </row>
    <row r="817" spans="1:21" ht="16.5" customHeight="1" x14ac:dyDescent="0.4">
      <c r="A817" s="31" t="str">
        <f t="shared" si="75"/>
        <v>0</v>
      </c>
      <c r="C817" s="57"/>
      <c r="D817" s="58"/>
      <c r="E817" s="59"/>
      <c r="F817" s="60"/>
      <c r="G817" s="61"/>
      <c r="H817" s="62"/>
      <c r="I817" s="77"/>
      <c r="J817" s="78"/>
      <c r="K817" s="79" t="str">
        <f t="shared" si="74"/>
        <v/>
      </c>
      <c r="L817" s="80"/>
      <c r="M817" s="77"/>
      <c r="N817" s="81" t="str">
        <f t="shared" si="72"/>
        <v/>
      </c>
      <c r="O817" s="82" t="str">
        <f t="shared" si="73"/>
        <v/>
      </c>
      <c r="S817" s="1">
        <f>COUNTIF($E$5:E817,E817)</f>
        <v>0</v>
      </c>
      <c r="T817" s="26" t="str">
        <f t="shared" si="76"/>
        <v/>
      </c>
      <c r="U817" s="30">
        <f t="shared" si="77"/>
        <v>0</v>
      </c>
    </row>
    <row r="818" spans="1:21" ht="16.5" customHeight="1" x14ac:dyDescent="0.4">
      <c r="A818" s="31" t="str">
        <f t="shared" si="75"/>
        <v>0</v>
      </c>
      <c r="C818" s="57"/>
      <c r="D818" s="58"/>
      <c r="E818" s="59"/>
      <c r="F818" s="60"/>
      <c r="G818" s="61"/>
      <c r="H818" s="62"/>
      <c r="I818" s="77"/>
      <c r="J818" s="78"/>
      <c r="K818" s="79" t="str">
        <f t="shared" si="74"/>
        <v/>
      </c>
      <c r="L818" s="80"/>
      <c r="M818" s="77"/>
      <c r="N818" s="81" t="str">
        <f t="shared" si="72"/>
        <v/>
      </c>
      <c r="O818" s="82" t="str">
        <f t="shared" si="73"/>
        <v/>
      </c>
      <c r="S818" s="1">
        <f>COUNTIF($E$5:E818,E818)</f>
        <v>0</v>
      </c>
      <c r="T818" s="26" t="str">
        <f t="shared" si="76"/>
        <v/>
      </c>
      <c r="U818" s="30">
        <f t="shared" si="77"/>
        <v>0</v>
      </c>
    </row>
    <row r="819" spans="1:21" ht="16.5" customHeight="1" x14ac:dyDescent="0.4">
      <c r="A819" s="31" t="str">
        <f t="shared" si="75"/>
        <v>0</v>
      </c>
      <c r="C819" s="57"/>
      <c r="D819" s="58"/>
      <c r="E819" s="59"/>
      <c r="F819" s="60"/>
      <c r="G819" s="61"/>
      <c r="H819" s="62"/>
      <c r="I819" s="77"/>
      <c r="J819" s="78"/>
      <c r="K819" s="79" t="str">
        <f t="shared" si="74"/>
        <v/>
      </c>
      <c r="L819" s="80"/>
      <c r="M819" s="77"/>
      <c r="N819" s="81" t="str">
        <f t="shared" si="72"/>
        <v/>
      </c>
      <c r="O819" s="82" t="str">
        <f t="shared" si="73"/>
        <v/>
      </c>
      <c r="S819" s="1">
        <f>COUNTIF($E$5:E819,E819)</f>
        <v>0</v>
      </c>
      <c r="T819" s="26" t="str">
        <f t="shared" si="76"/>
        <v/>
      </c>
      <c r="U819" s="30">
        <f t="shared" si="77"/>
        <v>0</v>
      </c>
    </row>
    <row r="820" spans="1:21" ht="16.5" customHeight="1" x14ac:dyDescent="0.4">
      <c r="A820" s="31" t="str">
        <f t="shared" si="75"/>
        <v>0</v>
      </c>
      <c r="C820" s="57"/>
      <c r="D820" s="58"/>
      <c r="E820" s="59"/>
      <c r="F820" s="60"/>
      <c r="G820" s="61"/>
      <c r="H820" s="62"/>
      <c r="I820" s="77"/>
      <c r="J820" s="78"/>
      <c r="K820" s="79" t="str">
        <f t="shared" si="74"/>
        <v/>
      </c>
      <c r="L820" s="80"/>
      <c r="M820" s="77"/>
      <c r="N820" s="81" t="str">
        <f t="shared" si="72"/>
        <v/>
      </c>
      <c r="O820" s="82" t="str">
        <f t="shared" si="73"/>
        <v/>
      </c>
      <c r="S820" s="1">
        <f>COUNTIF($E$5:E820,E820)</f>
        <v>0</v>
      </c>
      <c r="T820" s="26" t="str">
        <f t="shared" si="76"/>
        <v/>
      </c>
      <c r="U820" s="30">
        <f t="shared" si="77"/>
        <v>0</v>
      </c>
    </row>
    <row r="821" spans="1:21" ht="16.5" customHeight="1" x14ac:dyDescent="0.4">
      <c r="A821" s="31" t="str">
        <f t="shared" si="75"/>
        <v>0</v>
      </c>
      <c r="C821" s="57"/>
      <c r="D821" s="58"/>
      <c r="E821" s="59"/>
      <c r="F821" s="60"/>
      <c r="G821" s="61"/>
      <c r="H821" s="62"/>
      <c r="I821" s="77"/>
      <c r="J821" s="78"/>
      <c r="K821" s="79" t="str">
        <f t="shared" si="74"/>
        <v/>
      </c>
      <c r="L821" s="80"/>
      <c r="M821" s="77"/>
      <c r="N821" s="81" t="str">
        <f t="shared" si="72"/>
        <v/>
      </c>
      <c r="O821" s="82" t="str">
        <f t="shared" si="73"/>
        <v/>
      </c>
      <c r="S821" s="1">
        <f>COUNTIF($E$5:E821,E821)</f>
        <v>0</v>
      </c>
      <c r="T821" s="26" t="str">
        <f t="shared" si="76"/>
        <v/>
      </c>
      <c r="U821" s="30">
        <f t="shared" si="77"/>
        <v>0</v>
      </c>
    </row>
    <row r="822" spans="1:21" ht="16.5" customHeight="1" x14ac:dyDescent="0.4">
      <c r="A822" s="31" t="str">
        <f t="shared" si="75"/>
        <v>0</v>
      </c>
      <c r="C822" s="57"/>
      <c r="D822" s="58"/>
      <c r="E822" s="59"/>
      <c r="F822" s="60"/>
      <c r="G822" s="61"/>
      <c r="H822" s="62"/>
      <c r="I822" s="77"/>
      <c r="J822" s="78"/>
      <c r="K822" s="79" t="str">
        <f t="shared" si="74"/>
        <v/>
      </c>
      <c r="L822" s="80"/>
      <c r="M822" s="77"/>
      <c r="N822" s="81" t="str">
        <f t="shared" si="72"/>
        <v/>
      </c>
      <c r="O822" s="82" t="str">
        <f t="shared" si="73"/>
        <v/>
      </c>
      <c r="S822" s="1">
        <f>COUNTIF($E$5:E822,E822)</f>
        <v>0</v>
      </c>
      <c r="T822" s="26" t="str">
        <f t="shared" si="76"/>
        <v/>
      </c>
      <c r="U822" s="30">
        <f t="shared" si="77"/>
        <v>0</v>
      </c>
    </row>
    <row r="823" spans="1:21" ht="16.5" customHeight="1" x14ac:dyDescent="0.4">
      <c r="A823" s="31" t="str">
        <f t="shared" si="75"/>
        <v>0</v>
      </c>
      <c r="C823" s="57"/>
      <c r="D823" s="58"/>
      <c r="E823" s="59"/>
      <c r="F823" s="60"/>
      <c r="G823" s="61"/>
      <c r="H823" s="62"/>
      <c r="I823" s="77"/>
      <c r="J823" s="78"/>
      <c r="K823" s="79" t="str">
        <f t="shared" si="74"/>
        <v/>
      </c>
      <c r="L823" s="80"/>
      <c r="M823" s="77"/>
      <c r="N823" s="81" t="str">
        <f t="shared" si="72"/>
        <v/>
      </c>
      <c r="O823" s="82" t="str">
        <f t="shared" si="73"/>
        <v/>
      </c>
      <c r="S823" s="1">
        <f>COUNTIF($E$5:E823,E823)</f>
        <v>0</v>
      </c>
      <c r="T823" s="26" t="str">
        <f t="shared" si="76"/>
        <v/>
      </c>
      <c r="U823" s="30">
        <f t="shared" si="77"/>
        <v>0</v>
      </c>
    </row>
    <row r="824" spans="1:21" ht="16.5" customHeight="1" x14ac:dyDescent="0.4">
      <c r="A824" s="31" t="str">
        <f t="shared" si="75"/>
        <v>0</v>
      </c>
      <c r="C824" s="57"/>
      <c r="D824" s="58"/>
      <c r="E824" s="59"/>
      <c r="F824" s="60"/>
      <c r="G824" s="61"/>
      <c r="H824" s="62"/>
      <c r="I824" s="77"/>
      <c r="J824" s="78"/>
      <c r="K824" s="79" t="str">
        <f t="shared" si="74"/>
        <v/>
      </c>
      <c r="L824" s="80"/>
      <c r="M824" s="77"/>
      <c r="N824" s="81" t="str">
        <f t="shared" si="72"/>
        <v/>
      </c>
      <c r="O824" s="82" t="str">
        <f t="shared" si="73"/>
        <v/>
      </c>
      <c r="S824" s="1">
        <f>COUNTIF($E$5:E824,E824)</f>
        <v>0</v>
      </c>
      <c r="T824" s="26" t="str">
        <f t="shared" si="76"/>
        <v/>
      </c>
      <c r="U824" s="30">
        <f t="shared" si="77"/>
        <v>0</v>
      </c>
    </row>
    <row r="825" spans="1:21" ht="16.5" customHeight="1" x14ac:dyDescent="0.4">
      <c r="A825" s="31" t="str">
        <f t="shared" si="75"/>
        <v>0</v>
      </c>
      <c r="C825" s="57"/>
      <c r="D825" s="58"/>
      <c r="E825" s="59"/>
      <c r="F825" s="60"/>
      <c r="G825" s="61"/>
      <c r="H825" s="62"/>
      <c r="I825" s="77"/>
      <c r="J825" s="78"/>
      <c r="K825" s="79" t="str">
        <f t="shared" si="74"/>
        <v/>
      </c>
      <c r="L825" s="80"/>
      <c r="M825" s="77"/>
      <c r="N825" s="81" t="str">
        <f t="shared" si="72"/>
        <v/>
      </c>
      <c r="O825" s="82" t="str">
        <f t="shared" si="73"/>
        <v/>
      </c>
      <c r="S825" s="1">
        <f>COUNTIF($E$5:E825,E825)</f>
        <v>0</v>
      </c>
      <c r="T825" s="26" t="str">
        <f t="shared" si="76"/>
        <v/>
      </c>
      <c r="U825" s="30">
        <f t="shared" si="77"/>
        <v>0</v>
      </c>
    </row>
    <row r="826" spans="1:21" ht="16.5" customHeight="1" x14ac:dyDescent="0.4">
      <c r="A826" s="31" t="str">
        <f t="shared" si="75"/>
        <v>0</v>
      </c>
      <c r="C826" s="57"/>
      <c r="D826" s="58"/>
      <c r="E826" s="59"/>
      <c r="F826" s="60"/>
      <c r="G826" s="61"/>
      <c r="H826" s="62"/>
      <c r="I826" s="77"/>
      <c r="J826" s="78"/>
      <c r="K826" s="79" t="str">
        <f t="shared" si="74"/>
        <v/>
      </c>
      <c r="L826" s="80"/>
      <c r="M826" s="77"/>
      <c r="N826" s="81" t="str">
        <f t="shared" si="72"/>
        <v/>
      </c>
      <c r="O826" s="82" t="str">
        <f t="shared" si="73"/>
        <v/>
      </c>
      <c r="S826" s="1">
        <f>COUNTIF($E$5:E826,E826)</f>
        <v>0</v>
      </c>
      <c r="T826" s="26" t="str">
        <f t="shared" si="76"/>
        <v/>
      </c>
      <c r="U826" s="30">
        <f t="shared" si="77"/>
        <v>0</v>
      </c>
    </row>
    <row r="827" spans="1:21" ht="16.5" customHeight="1" x14ac:dyDescent="0.4">
      <c r="A827" s="31" t="str">
        <f t="shared" si="75"/>
        <v>0</v>
      </c>
      <c r="C827" s="57"/>
      <c r="D827" s="58"/>
      <c r="E827" s="59"/>
      <c r="F827" s="60"/>
      <c r="G827" s="61"/>
      <c r="H827" s="62"/>
      <c r="I827" s="77"/>
      <c r="J827" s="78"/>
      <c r="K827" s="79" t="str">
        <f t="shared" si="74"/>
        <v/>
      </c>
      <c r="L827" s="80"/>
      <c r="M827" s="77"/>
      <c r="N827" s="81" t="str">
        <f t="shared" si="72"/>
        <v/>
      </c>
      <c r="O827" s="82" t="str">
        <f t="shared" si="73"/>
        <v/>
      </c>
      <c r="S827" s="1">
        <f>COUNTIF($E$5:E827,E827)</f>
        <v>0</v>
      </c>
      <c r="T827" s="26" t="str">
        <f t="shared" si="76"/>
        <v/>
      </c>
      <c r="U827" s="30">
        <f t="shared" si="77"/>
        <v>0</v>
      </c>
    </row>
    <row r="828" spans="1:21" ht="16.5" customHeight="1" x14ac:dyDescent="0.4">
      <c r="A828" s="31" t="str">
        <f t="shared" si="75"/>
        <v>0</v>
      </c>
      <c r="C828" s="57"/>
      <c r="D828" s="58"/>
      <c r="E828" s="59"/>
      <c r="F828" s="60"/>
      <c r="G828" s="61"/>
      <c r="H828" s="62"/>
      <c r="I828" s="77"/>
      <c r="J828" s="78"/>
      <c r="K828" s="79" t="str">
        <f t="shared" si="74"/>
        <v/>
      </c>
      <c r="L828" s="80"/>
      <c r="M828" s="77"/>
      <c r="N828" s="81" t="str">
        <f t="shared" si="72"/>
        <v/>
      </c>
      <c r="O828" s="82" t="str">
        <f t="shared" si="73"/>
        <v/>
      </c>
      <c r="S828" s="1">
        <f>COUNTIF($E$5:E828,E828)</f>
        <v>0</v>
      </c>
      <c r="T828" s="26" t="str">
        <f t="shared" si="76"/>
        <v/>
      </c>
      <c r="U828" s="30">
        <f t="shared" si="77"/>
        <v>0</v>
      </c>
    </row>
    <row r="829" spans="1:21" ht="16.5" customHeight="1" x14ac:dyDescent="0.4">
      <c r="A829" s="31" t="str">
        <f t="shared" si="75"/>
        <v>0</v>
      </c>
      <c r="C829" s="57"/>
      <c r="D829" s="58"/>
      <c r="E829" s="59"/>
      <c r="F829" s="60"/>
      <c r="G829" s="61"/>
      <c r="H829" s="62"/>
      <c r="I829" s="77"/>
      <c r="J829" s="78"/>
      <c r="K829" s="79" t="str">
        <f t="shared" si="74"/>
        <v/>
      </c>
      <c r="L829" s="80"/>
      <c r="M829" s="77"/>
      <c r="N829" s="81" t="str">
        <f t="shared" si="72"/>
        <v/>
      </c>
      <c r="O829" s="82" t="str">
        <f t="shared" si="73"/>
        <v/>
      </c>
      <c r="S829" s="1">
        <f>COUNTIF($E$5:E829,E829)</f>
        <v>0</v>
      </c>
      <c r="T829" s="26" t="str">
        <f t="shared" si="76"/>
        <v/>
      </c>
      <c r="U829" s="30">
        <f t="shared" si="77"/>
        <v>0</v>
      </c>
    </row>
    <row r="830" spans="1:21" ht="16.5" customHeight="1" x14ac:dyDescent="0.4">
      <c r="A830" s="31" t="str">
        <f t="shared" si="75"/>
        <v>0</v>
      </c>
      <c r="C830" s="57"/>
      <c r="D830" s="58"/>
      <c r="E830" s="59"/>
      <c r="F830" s="60"/>
      <c r="G830" s="61"/>
      <c r="H830" s="62"/>
      <c r="I830" s="77"/>
      <c r="J830" s="78"/>
      <c r="K830" s="79" t="str">
        <f t="shared" si="74"/>
        <v/>
      </c>
      <c r="L830" s="80"/>
      <c r="M830" s="77"/>
      <c r="N830" s="81" t="str">
        <f t="shared" ref="N830:N893" si="78">IF(I830+J830+L830+M830=0,"",N829+L830-M830)</f>
        <v/>
      </c>
      <c r="O830" s="82" t="str">
        <f t="shared" ref="O830:O893" si="79">IFERROR(K830+N830,"")</f>
        <v/>
      </c>
      <c r="S830" s="1">
        <f>COUNTIF($E$5:E830,E830)</f>
        <v>0</v>
      </c>
      <c r="T830" s="26" t="str">
        <f t="shared" si="76"/>
        <v/>
      </c>
      <c r="U830" s="30">
        <f t="shared" si="77"/>
        <v>0</v>
      </c>
    </row>
    <row r="831" spans="1:21" ht="16.5" customHeight="1" x14ac:dyDescent="0.4">
      <c r="A831" s="31" t="str">
        <f t="shared" si="75"/>
        <v>0</v>
      </c>
      <c r="C831" s="57"/>
      <c r="D831" s="58"/>
      <c r="E831" s="59"/>
      <c r="F831" s="60"/>
      <c r="G831" s="61"/>
      <c r="H831" s="62"/>
      <c r="I831" s="77"/>
      <c r="J831" s="78"/>
      <c r="K831" s="79" t="str">
        <f t="shared" ref="K831:K894" si="80">IF(I831+J831+L831+M831=0,"",K830+I831-J831)</f>
        <v/>
      </c>
      <c r="L831" s="80"/>
      <c r="M831" s="77"/>
      <c r="N831" s="81" t="str">
        <f t="shared" si="78"/>
        <v/>
      </c>
      <c r="O831" s="82" t="str">
        <f t="shared" si="79"/>
        <v/>
      </c>
      <c r="S831" s="1">
        <f>COUNTIF($E$5:E831,E831)</f>
        <v>0</v>
      </c>
      <c r="T831" s="26" t="str">
        <f t="shared" si="76"/>
        <v/>
      </c>
      <c r="U831" s="30">
        <f t="shared" si="77"/>
        <v>0</v>
      </c>
    </row>
    <row r="832" spans="1:21" ht="16.5" customHeight="1" x14ac:dyDescent="0.4">
      <c r="A832" s="31" t="str">
        <f t="shared" si="75"/>
        <v>0</v>
      </c>
      <c r="C832" s="57"/>
      <c r="D832" s="58"/>
      <c r="E832" s="59"/>
      <c r="F832" s="60"/>
      <c r="G832" s="61"/>
      <c r="H832" s="62"/>
      <c r="I832" s="77"/>
      <c r="J832" s="78"/>
      <c r="K832" s="79" t="str">
        <f t="shared" si="80"/>
        <v/>
      </c>
      <c r="L832" s="80"/>
      <c r="M832" s="77"/>
      <c r="N832" s="81" t="str">
        <f t="shared" si="78"/>
        <v/>
      </c>
      <c r="O832" s="82" t="str">
        <f t="shared" si="79"/>
        <v/>
      </c>
      <c r="S832" s="1">
        <f>COUNTIF($E$5:E832,E832)</f>
        <v>0</v>
      </c>
      <c r="T832" s="26" t="str">
        <f t="shared" si="76"/>
        <v/>
      </c>
      <c r="U832" s="30">
        <f t="shared" si="77"/>
        <v>0</v>
      </c>
    </row>
    <row r="833" spans="1:21" ht="16.5" customHeight="1" x14ac:dyDescent="0.4">
      <c r="A833" s="31" t="str">
        <f t="shared" si="75"/>
        <v>0</v>
      </c>
      <c r="C833" s="57"/>
      <c r="D833" s="58"/>
      <c r="E833" s="59"/>
      <c r="F833" s="60"/>
      <c r="G833" s="61"/>
      <c r="H833" s="62"/>
      <c r="I833" s="77"/>
      <c r="J833" s="78"/>
      <c r="K833" s="79" t="str">
        <f t="shared" si="80"/>
        <v/>
      </c>
      <c r="L833" s="80"/>
      <c r="M833" s="77"/>
      <c r="N833" s="81" t="str">
        <f t="shared" si="78"/>
        <v/>
      </c>
      <c r="O833" s="82" t="str">
        <f t="shared" si="79"/>
        <v/>
      </c>
      <c r="S833" s="1">
        <f>COUNTIF($E$5:E833,E833)</f>
        <v>0</v>
      </c>
      <c r="T833" s="26" t="str">
        <f t="shared" si="76"/>
        <v/>
      </c>
      <c r="U833" s="30">
        <f t="shared" si="77"/>
        <v>0</v>
      </c>
    </row>
    <row r="834" spans="1:21" ht="16.5" customHeight="1" x14ac:dyDescent="0.4">
      <c r="A834" s="31" t="str">
        <f t="shared" si="75"/>
        <v>0</v>
      </c>
      <c r="C834" s="57"/>
      <c r="D834" s="58"/>
      <c r="E834" s="59"/>
      <c r="F834" s="60"/>
      <c r="G834" s="61"/>
      <c r="H834" s="62"/>
      <c r="I834" s="77"/>
      <c r="J834" s="78"/>
      <c r="K834" s="79" t="str">
        <f t="shared" si="80"/>
        <v/>
      </c>
      <c r="L834" s="80"/>
      <c r="M834" s="77"/>
      <c r="N834" s="81" t="str">
        <f t="shared" si="78"/>
        <v/>
      </c>
      <c r="O834" s="82" t="str">
        <f t="shared" si="79"/>
        <v/>
      </c>
      <c r="S834" s="1">
        <f>COUNTIF($E$5:E834,E834)</f>
        <v>0</v>
      </c>
      <c r="T834" s="26" t="str">
        <f t="shared" si="76"/>
        <v/>
      </c>
      <c r="U834" s="30">
        <f t="shared" si="77"/>
        <v>0</v>
      </c>
    </row>
    <row r="835" spans="1:21" ht="16.5" customHeight="1" x14ac:dyDescent="0.4">
      <c r="A835" s="31" t="str">
        <f t="shared" si="75"/>
        <v>0</v>
      </c>
      <c r="C835" s="57"/>
      <c r="D835" s="58"/>
      <c r="E835" s="59"/>
      <c r="F835" s="60"/>
      <c r="G835" s="61"/>
      <c r="H835" s="62"/>
      <c r="I835" s="77"/>
      <c r="J835" s="78"/>
      <c r="K835" s="79" t="str">
        <f t="shared" si="80"/>
        <v/>
      </c>
      <c r="L835" s="80"/>
      <c r="M835" s="77"/>
      <c r="N835" s="81" t="str">
        <f t="shared" si="78"/>
        <v/>
      </c>
      <c r="O835" s="82" t="str">
        <f t="shared" si="79"/>
        <v/>
      </c>
      <c r="S835" s="1">
        <f>COUNTIF($E$5:E835,E835)</f>
        <v>0</v>
      </c>
      <c r="T835" s="26" t="str">
        <f t="shared" si="76"/>
        <v/>
      </c>
      <c r="U835" s="30">
        <f t="shared" si="77"/>
        <v>0</v>
      </c>
    </row>
    <row r="836" spans="1:21" ht="16.5" customHeight="1" x14ac:dyDescent="0.4">
      <c r="A836" s="31" t="str">
        <f t="shared" si="75"/>
        <v>0</v>
      </c>
      <c r="C836" s="57"/>
      <c r="D836" s="58"/>
      <c r="E836" s="59"/>
      <c r="F836" s="60"/>
      <c r="G836" s="61"/>
      <c r="H836" s="62"/>
      <c r="I836" s="77"/>
      <c r="J836" s="78"/>
      <c r="K836" s="79" t="str">
        <f t="shared" si="80"/>
        <v/>
      </c>
      <c r="L836" s="80"/>
      <c r="M836" s="77"/>
      <c r="N836" s="81" t="str">
        <f t="shared" si="78"/>
        <v/>
      </c>
      <c r="O836" s="82" t="str">
        <f t="shared" si="79"/>
        <v/>
      </c>
      <c r="S836" s="1">
        <f>COUNTIF($E$5:E836,E836)</f>
        <v>0</v>
      </c>
      <c r="T836" s="26" t="str">
        <f t="shared" si="76"/>
        <v/>
      </c>
      <c r="U836" s="30">
        <f t="shared" si="77"/>
        <v>0</v>
      </c>
    </row>
    <row r="837" spans="1:21" ht="16.5" customHeight="1" x14ac:dyDescent="0.4">
      <c r="A837" s="31" t="str">
        <f t="shared" si="75"/>
        <v>0</v>
      </c>
      <c r="C837" s="57"/>
      <c r="D837" s="58"/>
      <c r="E837" s="59"/>
      <c r="F837" s="60"/>
      <c r="G837" s="61"/>
      <c r="H837" s="62"/>
      <c r="I837" s="77"/>
      <c r="J837" s="78"/>
      <c r="K837" s="79" t="str">
        <f t="shared" si="80"/>
        <v/>
      </c>
      <c r="L837" s="80"/>
      <c r="M837" s="77"/>
      <c r="N837" s="81" t="str">
        <f t="shared" si="78"/>
        <v/>
      </c>
      <c r="O837" s="82" t="str">
        <f t="shared" si="79"/>
        <v/>
      </c>
      <c r="S837" s="1">
        <f>COUNTIF($E$5:E837,E837)</f>
        <v>0</v>
      </c>
      <c r="T837" s="26" t="str">
        <f t="shared" si="76"/>
        <v/>
      </c>
      <c r="U837" s="30">
        <f t="shared" si="77"/>
        <v>0</v>
      </c>
    </row>
    <row r="838" spans="1:21" ht="16.5" customHeight="1" x14ac:dyDescent="0.4">
      <c r="A838" s="31" t="str">
        <f t="shared" ref="A838:A901" si="81">CONCATENATE(S838,E838)</f>
        <v>0</v>
      </c>
      <c r="C838" s="57"/>
      <c r="D838" s="58"/>
      <c r="E838" s="59"/>
      <c r="F838" s="60"/>
      <c r="G838" s="61"/>
      <c r="H838" s="62"/>
      <c r="I838" s="77"/>
      <c r="J838" s="78"/>
      <c r="K838" s="79" t="str">
        <f t="shared" si="80"/>
        <v/>
      </c>
      <c r="L838" s="80"/>
      <c r="M838" s="77"/>
      <c r="N838" s="81" t="str">
        <f t="shared" si="78"/>
        <v/>
      </c>
      <c r="O838" s="82" t="str">
        <f t="shared" si="79"/>
        <v/>
      </c>
      <c r="S838" s="1">
        <f>COUNTIF($E$5:E838,E838)</f>
        <v>0</v>
      </c>
      <c r="T838" s="26" t="str">
        <f t="shared" ref="T838:T901" si="82">C838&amp;E838</f>
        <v/>
      </c>
      <c r="U838" s="30">
        <f t="shared" ref="U838:U901" si="83">I838-J838+L838-M838</f>
        <v>0</v>
      </c>
    </row>
    <row r="839" spans="1:21" ht="16.5" customHeight="1" x14ac:dyDescent="0.4">
      <c r="A839" s="31" t="str">
        <f t="shared" si="81"/>
        <v>0</v>
      </c>
      <c r="C839" s="57"/>
      <c r="D839" s="58"/>
      <c r="E839" s="59"/>
      <c r="F839" s="60"/>
      <c r="G839" s="61"/>
      <c r="H839" s="62"/>
      <c r="I839" s="77"/>
      <c r="J839" s="78"/>
      <c r="K839" s="79" t="str">
        <f t="shared" si="80"/>
        <v/>
      </c>
      <c r="L839" s="80"/>
      <c r="M839" s="77"/>
      <c r="N839" s="81" t="str">
        <f t="shared" si="78"/>
        <v/>
      </c>
      <c r="O839" s="82" t="str">
        <f t="shared" si="79"/>
        <v/>
      </c>
      <c r="S839" s="1">
        <f>COUNTIF($E$5:E839,E839)</f>
        <v>0</v>
      </c>
      <c r="T839" s="26" t="str">
        <f t="shared" si="82"/>
        <v/>
      </c>
      <c r="U839" s="30">
        <f t="shared" si="83"/>
        <v>0</v>
      </c>
    </row>
    <row r="840" spans="1:21" ht="16.5" customHeight="1" x14ac:dyDescent="0.4">
      <c r="A840" s="31" t="str">
        <f t="shared" si="81"/>
        <v>0</v>
      </c>
      <c r="C840" s="57"/>
      <c r="D840" s="58"/>
      <c r="E840" s="59"/>
      <c r="F840" s="60"/>
      <c r="G840" s="61"/>
      <c r="H840" s="62"/>
      <c r="I840" s="77"/>
      <c r="J840" s="78"/>
      <c r="K840" s="79" t="str">
        <f t="shared" si="80"/>
        <v/>
      </c>
      <c r="L840" s="80"/>
      <c r="M840" s="77"/>
      <c r="N840" s="81" t="str">
        <f t="shared" si="78"/>
        <v/>
      </c>
      <c r="O840" s="82" t="str">
        <f t="shared" si="79"/>
        <v/>
      </c>
      <c r="S840" s="1">
        <f>COUNTIF($E$5:E840,E840)</f>
        <v>0</v>
      </c>
      <c r="T840" s="26" t="str">
        <f t="shared" si="82"/>
        <v/>
      </c>
      <c r="U840" s="30">
        <f t="shared" si="83"/>
        <v>0</v>
      </c>
    </row>
    <row r="841" spans="1:21" ht="16.5" customHeight="1" x14ac:dyDescent="0.4">
      <c r="A841" s="31" t="str">
        <f t="shared" si="81"/>
        <v>0</v>
      </c>
      <c r="C841" s="57"/>
      <c r="D841" s="58"/>
      <c r="E841" s="59"/>
      <c r="F841" s="60"/>
      <c r="G841" s="61"/>
      <c r="H841" s="62"/>
      <c r="I841" s="77"/>
      <c r="J841" s="78"/>
      <c r="K841" s="79" t="str">
        <f t="shared" si="80"/>
        <v/>
      </c>
      <c r="L841" s="80"/>
      <c r="M841" s="77"/>
      <c r="N841" s="81" t="str">
        <f t="shared" si="78"/>
        <v/>
      </c>
      <c r="O841" s="82" t="str">
        <f t="shared" si="79"/>
        <v/>
      </c>
      <c r="S841" s="1">
        <f>COUNTIF($E$5:E841,E841)</f>
        <v>0</v>
      </c>
      <c r="T841" s="26" t="str">
        <f t="shared" si="82"/>
        <v/>
      </c>
      <c r="U841" s="30">
        <f t="shared" si="83"/>
        <v>0</v>
      </c>
    </row>
    <row r="842" spans="1:21" ht="16.5" customHeight="1" x14ac:dyDescent="0.4">
      <c r="A842" s="31" t="str">
        <f t="shared" si="81"/>
        <v>0</v>
      </c>
      <c r="C842" s="57"/>
      <c r="D842" s="58"/>
      <c r="E842" s="59"/>
      <c r="F842" s="60"/>
      <c r="G842" s="61"/>
      <c r="H842" s="62"/>
      <c r="I842" s="77"/>
      <c r="J842" s="78"/>
      <c r="K842" s="79" t="str">
        <f t="shared" si="80"/>
        <v/>
      </c>
      <c r="L842" s="80"/>
      <c r="M842" s="77"/>
      <c r="N842" s="81" t="str">
        <f t="shared" si="78"/>
        <v/>
      </c>
      <c r="O842" s="82" t="str">
        <f t="shared" si="79"/>
        <v/>
      </c>
      <c r="S842" s="1">
        <f>COUNTIF($E$5:E842,E842)</f>
        <v>0</v>
      </c>
      <c r="T842" s="26" t="str">
        <f t="shared" si="82"/>
        <v/>
      </c>
      <c r="U842" s="30">
        <f t="shared" si="83"/>
        <v>0</v>
      </c>
    </row>
    <row r="843" spans="1:21" ht="16.5" customHeight="1" x14ac:dyDescent="0.4">
      <c r="A843" s="31" t="str">
        <f t="shared" si="81"/>
        <v>0</v>
      </c>
      <c r="C843" s="57"/>
      <c r="D843" s="58"/>
      <c r="E843" s="59"/>
      <c r="F843" s="60"/>
      <c r="G843" s="61"/>
      <c r="H843" s="62"/>
      <c r="I843" s="77"/>
      <c r="J843" s="78"/>
      <c r="K843" s="79" t="str">
        <f t="shared" si="80"/>
        <v/>
      </c>
      <c r="L843" s="80"/>
      <c r="M843" s="77"/>
      <c r="N843" s="81" t="str">
        <f t="shared" si="78"/>
        <v/>
      </c>
      <c r="O843" s="82" t="str">
        <f t="shared" si="79"/>
        <v/>
      </c>
      <c r="S843" s="1">
        <f>COUNTIF($E$5:E843,E843)</f>
        <v>0</v>
      </c>
      <c r="T843" s="26" t="str">
        <f t="shared" si="82"/>
        <v/>
      </c>
      <c r="U843" s="30">
        <f t="shared" si="83"/>
        <v>0</v>
      </c>
    </row>
    <row r="844" spans="1:21" ht="16.5" customHeight="1" x14ac:dyDescent="0.4">
      <c r="A844" s="31" t="str">
        <f t="shared" si="81"/>
        <v>0</v>
      </c>
      <c r="C844" s="57"/>
      <c r="D844" s="58"/>
      <c r="E844" s="59"/>
      <c r="F844" s="60"/>
      <c r="G844" s="61"/>
      <c r="H844" s="62"/>
      <c r="I844" s="77"/>
      <c r="J844" s="78"/>
      <c r="K844" s="79" t="str">
        <f t="shared" si="80"/>
        <v/>
      </c>
      <c r="L844" s="80"/>
      <c r="M844" s="77"/>
      <c r="N844" s="81" t="str">
        <f t="shared" si="78"/>
        <v/>
      </c>
      <c r="O844" s="82" t="str">
        <f t="shared" si="79"/>
        <v/>
      </c>
      <c r="S844" s="1">
        <f>COUNTIF($E$5:E844,E844)</f>
        <v>0</v>
      </c>
      <c r="T844" s="26" t="str">
        <f t="shared" si="82"/>
        <v/>
      </c>
      <c r="U844" s="30">
        <f t="shared" si="83"/>
        <v>0</v>
      </c>
    </row>
    <row r="845" spans="1:21" ht="16.5" customHeight="1" x14ac:dyDescent="0.4">
      <c r="A845" s="31" t="str">
        <f t="shared" si="81"/>
        <v>0</v>
      </c>
      <c r="C845" s="57"/>
      <c r="D845" s="58"/>
      <c r="E845" s="59"/>
      <c r="F845" s="60"/>
      <c r="G845" s="61"/>
      <c r="H845" s="62"/>
      <c r="I845" s="77"/>
      <c r="J845" s="78"/>
      <c r="K845" s="79" t="str">
        <f t="shared" si="80"/>
        <v/>
      </c>
      <c r="L845" s="80"/>
      <c r="M845" s="77"/>
      <c r="N845" s="81" t="str">
        <f t="shared" si="78"/>
        <v/>
      </c>
      <c r="O845" s="82" t="str">
        <f t="shared" si="79"/>
        <v/>
      </c>
      <c r="S845" s="1">
        <f>COUNTIF($E$5:E845,E845)</f>
        <v>0</v>
      </c>
      <c r="T845" s="26" t="str">
        <f t="shared" si="82"/>
        <v/>
      </c>
      <c r="U845" s="30">
        <f t="shared" si="83"/>
        <v>0</v>
      </c>
    </row>
    <row r="846" spans="1:21" ht="16.5" customHeight="1" x14ac:dyDescent="0.4">
      <c r="A846" s="31" t="str">
        <f t="shared" si="81"/>
        <v>0</v>
      </c>
      <c r="C846" s="57"/>
      <c r="D846" s="58"/>
      <c r="E846" s="59"/>
      <c r="F846" s="60"/>
      <c r="G846" s="61"/>
      <c r="H846" s="62"/>
      <c r="I846" s="77"/>
      <c r="J846" s="78"/>
      <c r="K846" s="79" t="str">
        <f t="shared" si="80"/>
        <v/>
      </c>
      <c r="L846" s="80"/>
      <c r="M846" s="77"/>
      <c r="N846" s="81" t="str">
        <f t="shared" si="78"/>
        <v/>
      </c>
      <c r="O846" s="82" t="str">
        <f t="shared" si="79"/>
        <v/>
      </c>
      <c r="S846" s="1">
        <f>COUNTIF($E$5:E846,E846)</f>
        <v>0</v>
      </c>
      <c r="T846" s="26" t="str">
        <f t="shared" si="82"/>
        <v/>
      </c>
      <c r="U846" s="30">
        <f t="shared" si="83"/>
        <v>0</v>
      </c>
    </row>
    <row r="847" spans="1:21" ht="16.5" customHeight="1" x14ac:dyDescent="0.4">
      <c r="A847" s="31" t="str">
        <f t="shared" si="81"/>
        <v>0</v>
      </c>
      <c r="C847" s="57"/>
      <c r="D847" s="58"/>
      <c r="E847" s="59"/>
      <c r="F847" s="60"/>
      <c r="G847" s="61"/>
      <c r="H847" s="62"/>
      <c r="I847" s="77"/>
      <c r="J847" s="78"/>
      <c r="K847" s="79" t="str">
        <f t="shared" si="80"/>
        <v/>
      </c>
      <c r="L847" s="80"/>
      <c r="M847" s="77"/>
      <c r="N847" s="81" t="str">
        <f t="shared" si="78"/>
        <v/>
      </c>
      <c r="O847" s="82" t="str">
        <f t="shared" si="79"/>
        <v/>
      </c>
      <c r="S847" s="1">
        <f>COUNTIF($E$5:E847,E847)</f>
        <v>0</v>
      </c>
      <c r="T847" s="26" t="str">
        <f t="shared" si="82"/>
        <v/>
      </c>
      <c r="U847" s="30">
        <f t="shared" si="83"/>
        <v>0</v>
      </c>
    </row>
    <row r="848" spans="1:21" ht="16.5" customHeight="1" x14ac:dyDescent="0.4">
      <c r="A848" s="31" t="str">
        <f t="shared" si="81"/>
        <v>0</v>
      </c>
      <c r="C848" s="57"/>
      <c r="D848" s="58"/>
      <c r="E848" s="59"/>
      <c r="F848" s="60"/>
      <c r="G848" s="61"/>
      <c r="H848" s="62"/>
      <c r="I848" s="77"/>
      <c r="J848" s="78"/>
      <c r="K848" s="79" t="str">
        <f t="shared" si="80"/>
        <v/>
      </c>
      <c r="L848" s="80"/>
      <c r="M848" s="77"/>
      <c r="N848" s="81" t="str">
        <f t="shared" si="78"/>
        <v/>
      </c>
      <c r="O848" s="82" t="str">
        <f t="shared" si="79"/>
        <v/>
      </c>
      <c r="S848" s="1">
        <f>COUNTIF($E$5:E848,E848)</f>
        <v>0</v>
      </c>
      <c r="T848" s="26" t="str">
        <f t="shared" si="82"/>
        <v/>
      </c>
      <c r="U848" s="30">
        <f t="shared" si="83"/>
        <v>0</v>
      </c>
    </row>
    <row r="849" spans="1:21" ht="16.5" customHeight="1" x14ac:dyDescent="0.4">
      <c r="A849" s="31" t="str">
        <f t="shared" si="81"/>
        <v>0</v>
      </c>
      <c r="C849" s="57"/>
      <c r="D849" s="58"/>
      <c r="E849" s="59"/>
      <c r="F849" s="60"/>
      <c r="G849" s="61"/>
      <c r="H849" s="62"/>
      <c r="I849" s="77"/>
      <c r="J849" s="78"/>
      <c r="K849" s="79" t="str">
        <f t="shared" si="80"/>
        <v/>
      </c>
      <c r="L849" s="80"/>
      <c r="M849" s="77"/>
      <c r="N849" s="81" t="str">
        <f t="shared" si="78"/>
        <v/>
      </c>
      <c r="O849" s="82" t="str">
        <f t="shared" si="79"/>
        <v/>
      </c>
      <c r="S849" s="1">
        <f>COUNTIF($E$5:E849,E849)</f>
        <v>0</v>
      </c>
      <c r="T849" s="26" t="str">
        <f t="shared" si="82"/>
        <v/>
      </c>
      <c r="U849" s="30">
        <f t="shared" si="83"/>
        <v>0</v>
      </c>
    </row>
    <row r="850" spans="1:21" ht="16.5" customHeight="1" x14ac:dyDescent="0.4">
      <c r="A850" s="31" t="str">
        <f t="shared" si="81"/>
        <v>0</v>
      </c>
      <c r="C850" s="57"/>
      <c r="D850" s="58"/>
      <c r="E850" s="59"/>
      <c r="F850" s="60"/>
      <c r="G850" s="61"/>
      <c r="H850" s="62"/>
      <c r="I850" s="77"/>
      <c r="J850" s="78"/>
      <c r="K850" s="79" t="str">
        <f t="shared" si="80"/>
        <v/>
      </c>
      <c r="L850" s="80"/>
      <c r="M850" s="77"/>
      <c r="N850" s="81" t="str">
        <f t="shared" si="78"/>
        <v/>
      </c>
      <c r="O850" s="82" t="str">
        <f t="shared" si="79"/>
        <v/>
      </c>
      <c r="S850" s="1">
        <f>COUNTIF($E$5:E850,E850)</f>
        <v>0</v>
      </c>
      <c r="T850" s="26" t="str">
        <f t="shared" si="82"/>
        <v/>
      </c>
      <c r="U850" s="30">
        <f t="shared" si="83"/>
        <v>0</v>
      </c>
    </row>
    <row r="851" spans="1:21" ht="16.5" customHeight="1" x14ac:dyDescent="0.4">
      <c r="A851" s="31" t="str">
        <f t="shared" si="81"/>
        <v>0</v>
      </c>
      <c r="C851" s="57"/>
      <c r="D851" s="58"/>
      <c r="E851" s="59"/>
      <c r="F851" s="60"/>
      <c r="G851" s="61"/>
      <c r="H851" s="62"/>
      <c r="I851" s="77"/>
      <c r="J851" s="78"/>
      <c r="K851" s="79" t="str">
        <f t="shared" si="80"/>
        <v/>
      </c>
      <c r="L851" s="80"/>
      <c r="M851" s="77"/>
      <c r="N851" s="81" t="str">
        <f t="shared" si="78"/>
        <v/>
      </c>
      <c r="O851" s="82" t="str">
        <f t="shared" si="79"/>
        <v/>
      </c>
      <c r="S851" s="1">
        <f>COUNTIF($E$5:E851,E851)</f>
        <v>0</v>
      </c>
      <c r="T851" s="26" t="str">
        <f t="shared" si="82"/>
        <v/>
      </c>
      <c r="U851" s="30">
        <f t="shared" si="83"/>
        <v>0</v>
      </c>
    </row>
    <row r="852" spans="1:21" ht="16.5" customHeight="1" x14ac:dyDescent="0.4">
      <c r="A852" s="31" t="str">
        <f t="shared" si="81"/>
        <v>0</v>
      </c>
      <c r="C852" s="57"/>
      <c r="D852" s="58"/>
      <c r="E852" s="59"/>
      <c r="F852" s="60"/>
      <c r="G852" s="61"/>
      <c r="H852" s="62"/>
      <c r="I852" s="77"/>
      <c r="J852" s="78"/>
      <c r="K852" s="79" t="str">
        <f t="shared" si="80"/>
        <v/>
      </c>
      <c r="L852" s="80"/>
      <c r="M852" s="77"/>
      <c r="N852" s="81" t="str">
        <f t="shared" si="78"/>
        <v/>
      </c>
      <c r="O852" s="82" t="str">
        <f t="shared" si="79"/>
        <v/>
      </c>
      <c r="S852" s="1">
        <f>COUNTIF($E$5:E852,E852)</f>
        <v>0</v>
      </c>
      <c r="T852" s="26" t="str">
        <f t="shared" si="82"/>
        <v/>
      </c>
      <c r="U852" s="30">
        <f t="shared" si="83"/>
        <v>0</v>
      </c>
    </row>
    <row r="853" spans="1:21" ht="16.5" customHeight="1" x14ac:dyDescent="0.4">
      <c r="A853" s="31" t="str">
        <f t="shared" si="81"/>
        <v>0</v>
      </c>
      <c r="C853" s="57"/>
      <c r="D853" s="58"/>
      <c r="E853" s="59"/>
      <c r="F853" s="60"/>
      <c r="G853" s="61"/>
      <c r="H853" s="62"/>
      <c r="I853" s="77"/>
      <c r="J853" s="78"/>
      <c r="K853" s="79" t="str">
        <f t="shared" si="80"/>
        <v/>
      </c>
      <c r="L853" s="80"/>
      <c r="M853" s="77"/>
      <c r="N853" s="81" t="str">
        <f t="shared" si="78"/>
        <v/>
      </c>
      <c r="O853" s="82" t="str">
        <f t="shared" si="79"/>
        <v/>
      </c>
      <c r="S853" s="1">
        <f>COUNTIF($E$5:E853,E853)</f>
        <v>0</v>
      </c>
      <c r="T853" s="26" t="str">
        <f t="shared" si="82"/>
        <v/>
      </c>
      <c r="U853" s="30">
        <f t="shared" si="83"/>
        <v>0</v>
      </c>
    </row>
    <row r="854" spans="1:21" ht="16.5" customHeight="1" x14ac:dyDescent="0.4">
      <c r="A854" s="31" t="str">
        <f t="shared" si="81"/>
        <v>0</v>
      </c>
      <c r="C854" s="57"/>
      <c r="D854" s="58"/>
      <c r="E854" s="59"/>
      <c r="F854" s="60"/>
      <c r="G854" s="61"/>
      <c r="H854" s="62"/>
      <c r="I854" s="77"/>
      <c r="J854" s="78"/>
      <c r="K854" s="79" t="str">
        <f t="shared" si="80"/>
        <v/>
      </c>
      <c r="L854" s="80"/>
      <c r="M854" s="77"/>
      <c r="N854" s="81" t="str">
        <f t="shared" si="78"/>
        <v/>
      </c>
      <c r="O854" s="82" t="str">
        <f t="shared" si="79"/>
        <v/>
      </c>
      <c r="S854" s="1">
        <f>COUNTIF($E$5:E854,E854)</f>
        <v>0</v>
      </c>
      <c r="T854" s="26" t="str">
        <f t="shared" si="82"/>
        <v/>
      </c>
      <c r="U854" s="30">
        <f t="shared" si="83"/>
        <v>0</v>
      </c>
    </row>
    <row r="855" spans="1:21" ht="16.5" customHeight="1" x14ac:dyDescent="0.4">
      <c r="A855" s="31" t="str">
        <f t="shared" si="81"/>
        <v>0</v>
      </c>
      <c r="C855" s="57"/>
      <c r="D855" s="58"/>
      <c r="E855" s="59"/>
      <c r="F855" s="60"/>
      <c r="G855" s="61"/>
      <c r="H855" s="62"/>
      <c r="I855" s="77"/>
      <c r="J855" s="78"/>
      <c r="K855" s="79" t="str">
        <f t="shared" si="80"/>
        <v/>
      </c>
      <c r="L855" s="80"/>
      <c r="M855" s="77"/>
      <c r="N855" s="81" t="str">
        <f t="shared" si="78"/>
        <v/>
      </c>
      <c r="O855" s="82" t="str">
        <f t="shared" si="79"/>
        <v/>
      </c>
      <c r="S855" s="1">
        <f>COUNTIF($E$5:E855,E855)</f>
        <v>0</v>
      </c>
      <c r="T855" s="26" t="str">
        <f t="shared" si="82"/>
        <v/>
      </c>
      <c r="U855" s="30">
        <f t="shared" si="83"/>
        <v>0</v>
      </c>
    </row>
    <row r="856" spans="1:21" ht="16.5" customHeight="1" x14ac:dyDescent="0.4">
      <c r="A856" s="31" t="str">
        <f t="shared" si="81"/>
        <v>0</v>
      </c>
      <c r="C856" s="57"/>
      <c r="D856" s="58"/>
      <c r="E856" s="59"/>
      <c r="F856" s="60"/>
      <c r="G856" s="61"/>
      <c r="H856" s="62"/>
      <c r="I856" s="77"/>
      <c r="J856" s="78"/>
      <c r="K856" s="79" t="str">
        <f t="shared" si="80"/>
        <v/>
      </c>
      <c r="L856" s="80"/>
      <c r="M856" s="77"/>
      <c r="N856" s="81" t="str">
        <f t="shared" si="78"/>
        <v/>
      </c>
      <c r="O856" s="82" t="str">
        <f t="shared" si="79"/>
        <v/>
      </c>
      <c r="S856" s="1">
        <f>COUNTIF($E$5:E856,E856)</f>
        <v>0</v>
      </c>
      <c r="T856" s="26" t="str">
        <f t="shared" si="82"/>
        <v/>
      </c>
      <c r="U856" s="30">
        <f t="shared" si="83"/>
        <v>0</v>
      </c>
    </row>
    <row r="857" spans="1:21" ht="16.5" customHeight="1" x14ac:dyDescent="0.4">
      <c r="A857" s="31" t="str">
        <f t="shared" si="81"/>
        <v>0</v>
      </c>
      <c r="C857" s="57"/>
      <c r="D857" s="58"/>
      <c r="E857" s="59"/>
      <c r="F857" s="60"/>
      <c r="G857" s="61"/>
      <c r="H857" s="62"/>
      <c r="I857" s="77"/>
      <c r="J857" s="78"/>
      <c r="K857" s="79" t="str">
        <f t="shared" si="80"/>
        <v/>
      </c>
      <c r="L857" s="80"/>
      <c r="M857" s="77"/>
      <c r="N857" s="81" t="str">
        <f t="shared" si="78"/>
        <v/>
      </c>
      <c r="O857" s="82" t="str">
        <f t="shared" si="79"/>
        <v/>
      </c>
      <c r="S857" s="1">
        <f>COUNTIF($E$5:E857,E857)</f>
        <v>0</v>
      </c>
      <c r="T857" s="26" t="str">
        <f t="shared" si="82"/>
        <v/>
      </c>
      <c r="U857" s="30">
        <f t="shared" si="83"/>
        <v>0</v>
      </c>
    </row>
    <row r="858" spans="1:21" ht="16.5" customHeight="1" x14ac:dyDescent="0.4">
      <c r="A858" s="31" t="str">
        <f t="shared" si="81"/>
        <v>0</v>
      </c>
      <c r="C858" s="57"/>
      <c r="D858" s="58"/>
      <c r="E858" s="59"/>
      <c r="F858" s="60"/>
      <c r="G858" s="61"/>
      <c r="H858" s="62"/>
      <c r="I858" s="77"/>
      <c r="J858" s="78"/>
      <c r="K858" s="79" t="str">
        <f t="shared" si="80"/>
        <v/>
      </c>
      <c r="L858" s="80"/>
      <c r="M858" s="77"/>
      <c r="N858" s="81" t="str">
        <f t="shared" si="78"/>
        <v/>
      </c>
      <c r="O858" s="82" t="str">
        <f t="shared" si="79"/>
        <v/>
      </c>
      <c r="S858" s="1">
        <f>COUNTIF($E$5:E858,E858)</f>
        <v>0</v>
      </c>
      <c r="T858" s="26" t="str">
        <f t="shared" si="82"/>
        <v/>
      </c>
      <c r="U858" s="30">
        <f t="shared" si="83"/>
        <v>0</v>
      </c>
    </row>
    <row r="859" spans="1:21" ht="16.5" customHeight="1" x14ac:dyDescent="0.4">
      <c r="A859" s="31" t="str">
        <f t="shared" si="81"/>
        <v>0</v>
      </c>
      <c r="C859" s="57"/>
      <c r="D859" s="58"/>
      <c r="E859" s="59"/>
      <c r="F859" s="60"/>
      <c r="G859" s="61"/>
      <c r="H859" s="62"/>
      <c r="I859" s="77"/>
      <c r="J859" s="78"/>
      <c r="K859" s="79" t="str">
        <f t="shared" si="80"/>
        <v/>
      </c>
      <c r="L859" s="80"/>
      <c r="M859" s="77"/>
      <c r="N859" s="81" t="str">
        <f t="shared" si="78"/>
        <v/>
      </c>
      <c r="O859" s="82" t="str">
        <f t="shared" si="79"/>
        <v/>
      </c>
      <c r="S859" s="1">
        <f>COUNTIF($E$5:E859,E859)</f>
        <v>0</v>
      </c>
      <c r="T859" s="26" t="str">
        <f t="shared" si="82"/>
        <v/>
      </c>
      <c r="U859" s="30">
        <f t="shared" si="83"/>
        <v>0</v>
      </c>
    </row>
    <row r="860" spans="1:21" ht="16.5" customHeight="1" x14ac:dyDescent="0.4">
      <c r="A860" s="31" t="str">
        <f t="shared" si="81"/>
        <v>0</v>
      </c>
      <c r="C860" s="57"/>
      <c r="D860" s="58"/>
      <c r="E860" s="59"/>
      <c r="F860" s="60"/>
      <c r="G860" s="61"/>
      <c r="H860" s="62"/>
      <c r="I860" s="77"/>
      <c r="J860" s="78"/>
      <c r="K860" s="79" t="str">
        <f t="shared" si="80"/>
        <v/>
      </c>
      <c r="L860" s="80"/>
      <c r="M860" s="77"/>
      <c r="N860" s="81" t="str">
        <f t="shared" si="78"/>
        <v/>
      </c>
      <c r="O860" s="82" t="str">
        <f t="shared" si="79"/>
        <v/>
      </c>
      <c r="S860" s="1">
        <f>COUNTIF($E$5:E860,E860)</f>
        <v>0</v>
      </c>
      <c r="T860" s="26" t="str">
        <f t="shared" si="82"/>
        <v/>
      </c>
      <c r="U860" s="30">
        <f t="shared" si="83"/>
        <v>0</v>
      </c>
    </row>
    <row r="861" spans="1:21" ht="16.5" customHeight="1" x14ac:dyDescent="0.4">
      <c r="A861" s="31" t="str">
        <f t="shared" si="81"/>
        <v>0</v>
      </c>
      <c r="C861" s="57"/>
      <c r="D861" s="58"/>
      <c r="E861" s="59"/>
      <c r="F861" s="60"/>
      <c r="G861" s="61"/>
      <c r="H861" s="62"/>
      <c r="I861" s="77"/>
      <c r="J861" s="78"/>
      <c r="K861" s="79" t="str">
        <f t="shared" si="80"/>
        <v/>
      </c>
      <c r="L861" s="80"/>
      <c r="M861" s="77"/>
      <c r="N861" s="81" t="str">
        <f t="shared" si="78"/>
        <v/>
      </c>
      <c r="O861" s="82" t="str">
        <f t="shared" si="79"/>
        <v/>
      </c>
      <c r="S861" s="1">
        <f>COUNTIF($E$5:E861,E861)</f>
        <v>0</v>
      </c>
      <c r="T861" s="26" t="str">
        <f t="shared" si="82"/>
        <v/>
      </c>
      <c r="U861" s="30">
        <f t="shared" si="83"/>
        <v>0</v>
      </c>
    </row>
    <row r="862" spans="1:21" ht="16.5" customHeight="1" x14ac:dyDescent="0.4">
      <c r="A862" s="31" t="str">
        <f t="shared" si="81"/>
        <v>0</v>
      </c>
      <c r="C862" s="57"/>
      <c r="D862" s="58"/>
      <c r="E862" s="59"/>
      <c r="F862" s="60"/>
      <c r="G862" s="61"/>
      <c r="H862" s="62"/>
      <c r="I862" s="77"/>
      <c r="J862" s="78"/>
      <c r="K862" s="79" t="str">
        <f t="shared" si="80"/>
        <v/>
      </c>
      <c r="L862" s="80"/>
      <c r="M862" s="77"/>
      <c r="N862" s="81" t="str">
        <f t="shared" si="78"/>
        <v/>
      </c>
      <c r="O862" s="82" t="str">
        <f t="shared" si="79"/>
        <v/>
      </c>
      <c r="S862" s="1">
        <f>COUNTIF($E$5:E862,E862)</f>
        <v>0</v>
      </c>
      <c r="T862" s="26" t="str">
        <f t="shared" si="82"/>
        <v/>
      </c>
      <c r="U862" s="30">
        <f t="shared" si="83"/>
        <v>0</v>
      </c>
    </row>
    <row r="863" spans="1:21" ht="16.5" customHeight="1" x14ac:dyDescent="0.4">
      <c r="A863" s="31" t="str">
        <f t="shared" si="81"/>
        <v>0</v>
      </c>
      <c r="C863" s="57"/>
      <c r="D863" s="58"/>
      <c r="E863" s="59"/>
      <c r="F863" s="60"/>
      <c r="G863" s="61"/>
      <c r="H863" s="62"/>
      <c r="I863" s="77"/>
      <c r="J863" s="78"/>
      <c r="K863" s="79" t="str">
        <f t="shared" si="80"/>
        <v/>
      </c>
      <c r="L863" s="80"/>
      <c r="M863" s="77"/>
      <c r="N863" s="81" t="str">
        <f t="shared" si="78"/>
        <v/>
      </c>
      <c r="O863" s="82" t="str">
        <f t="shared" si="79"/>
        <v/>
      </c>
      <c r="S863" s="1">
        <f>COUNTIF($E$5:E863,E863)</f>
        <v>0</v>
      </c>
      <c r="T863" s="26" t="str">
        <f t="shared" si="82"/>
        <v/>
      </c>
      <c r="U863" s="30">
        <f t="shared" si="83"/>
        <v>0</v>
      </c>
    </row>
    <row r="864" spans="1:21" ht="16.5" customHeight="1" x14ac:dyDescent="0.4">
      <c r="A864" s="31" t="str">
        <f t="shared" si="81"/>
        <v>0</v>
      </c>
      <c r="C864" s="57"/>
      <c r="D864" s="58"/>
      <c r="E864" s="59"/>
      <c r="F864" s="60"/>
      <c r="G864" s="61"/>
      <c r="H864" s="62"/>
      <c r="I864" s="77"/>
      <c r="J864" s="78"/>
      <c r="K864" s="79" t="str">
        <f t="shared" si="80"/>
        <v/>
      </c>
      <c r="L864" s="80"/>
      <c r="M864" s="77"/>
      <c r="N864" s="81" t="str">
        <f t="shared" si="78"/>
        <v/>
      </c>
      <c r="O864" s="82" t="str">
        <f t="shared" si="79"/>
        <v/>
      </c>
      <c r="S864" s="1">
        <f>COUNTIF($E$5:E864,E864)</f>
        <v>0</v>
      </c>
      <c r="T864" s="26" t="str">
        <f t="shared" si="82"/>
        <v/>
      </c>
      <c r="U864" s="30">
        <f t="shared" si="83"/>
        <v>0</v>
      </c>
    </row>
    <row r="865" spans="1:21" ht="16.5" customHeight="1" x14ac:dyDescent="0.4">
      <c r="A865" s="31" t="str">
        <f t="shared" si="81"/>
        <v>0</v>
      </c>
      <c r="C865" s="57"/>
      <c r="D865" s="58"/>
      <c r="E865" s="59"/>
      <c r="F865" s="60"/>
      <c r="G865" s="61"/>
      <c r="H865" s="62"/>
      <c r="I865" s="77"/>
      <c r="J865" s="78"/>
      <c r="K865" s="79" t="str">
        <f t="shared" si="80"/>
        <v/>
      </c>
      <c r="L865" s="80"/>
      <c r="M865" s="77"/>
      <c r="N865" s="81" t="str">
        <f t="shared" si="78"/>
        <v/>
      </c>
      <c r="O865" s="82" t="str">
        <f t="shared" si="79"/>
        <v/>
      </c>
      <c r="S865" s="1">
        <f>COUNTIF($E$5:E865,E865)</f>
        <v>0</v>
      </c>
      <c r="T865" s="26" t="str">
        <f t="shared" si="82"/>
        <v/>
      </c>
      <c r="U865" s="30">
        <f t="shared" si="83"/>
        <v>0</v>
      </c>
    </row>
    <row r="866" spans="1:21" ht="16.5" customHeight="1" x14ac:dyDescent="0.4">
      <c r="A866" s="31" t="str">
        <f t="shared" si="81"/>
        <v>0</v>
      </c>
      <c r="C866" s="57"/>
      <c r="D866" s="58"/>
      <c r="E866" s="59"/>
      <c r="F866" s="60"/>
      <c r="G866" s="61"/>
      <c r="H866" s="62"/>
      <c r="I866" s="77"/>
      <c r="J866" s="78"/>
      <c r="K866" s="79" t="str">
        <f t="shared" si="80"/>
        <v/>
      </c>
      <c r="L866" s="80"/>
      <c r="M866" s="77"/>
      <c r="N866" s="81" t="str">
        <f t="shared" si="78"/>
        <v/>
      </c>
      <c r="O866" s="82" t="str">
        <f t="shared" si="79"/>
        <v/>
      </c>
      <c r="S866" s="1">
        <f>COUNTIF($E$5:E866,E866)</f>
        <v>0</v>
      </c>
      <c r="T866" s="26" t="str">
        <f t="shared" si="82"/>
        <v/>
      </c>
      <c r="U866" s="30">
        <f t="shared" si="83"/>
        <v>0</v>
      </c>
    </row>
    <row r="867" spans="1:21" ht="16.5" customHeight="1" x14ac:dyDescent="0.4">
      <c r="A867" s="31" t="str">
        <f t="shared" si="81"/>
        <v>0</v>
      </c>
      <c r="C867" s="57"/>
      <c r="D867" s="58"/>
      <c r="E867" s="59"/>
      <c r="F867" s="60"/>
      <c r="G867" s="61"/>
      <c r="H867" s="62"/>
      <c r="I867" s="77"/>
      <c r="J867" s="78"/>
      <c r="K867" s="79" t="str">
        <f t="shared" si="80"/>
        <v/>
      </c>
      <c r="L867" s="80"/>
      <c r="M867" s="77"/>
      <c r="N867" s="81" t="str">
        <f t="shared" si="78"/>
        <v/>
      </c>
      <c r="O867" s="82" t="str">
        <f t="shared" si="79"/>
        <v/>
      </c>
      <c r="S867" s="1">
        <f>COUNTIF($E$5:E867,E867)</f>
        <v>0</v>
      </c>
      <c r="T867" s="26" t="str">
        <f t="shared" si="82"/>
        <v/>
      </c>
      <c r="U867" s="30">
        <f t="shared" si="83"/>
        <v>0</v>
      </c>
    </row>
    <row r="868" spans="1:21" ht="16.5" customHeight="1" x14ac:dyDescent="0.4">
      <c r="A868" s="31" t="str">
        <f t="shared" si="81"/>
        <v>0</v>
      </c>
      <c r="C868" s="57"/>
      <c r="D868" s="58"/>
      <c r="E868" s="59"/>
      <c r="F868" s="60"/>
      <c r="G868" s="61"/>
      <c r="H868" s="62"/>
      <c r="I868" s="77"/>
      <c r="J868" s="78"/>
      <c r="K868" s="79" t="str">
        <f t="shared" si="80"/>
        <v/>
      </c>
      <c r="L868" s="80"/>
      <c r="M868" s="77"/>
      <c r="N868" s="81" t="str">
        <f t="shared" si="78"/>
        <v/>
      </c>
      <c r="O868" s="82" t="str">
        <f t="shared" si="79"/>
        <v/>
      </c>
      <c r="S868" s="1">
        <f>COUNTIF($E$5:E868,E868)</f>
        <v>0</v>
      </c>
      <c r="T868" s="26" t="str">
        <f t="shared" si="82"/>
        <v/>
      </c>
      <c r="U868" s="30">
        <f t="shared" si="83"/>
        <v>0</v>
      </c>
    </row>
    <row r="869" spans="1:21" ht="16.5" customHeight="1" x14ac:dyDescent="0.4">
      <c r="A869" s="31" t="str">
        <f t="shared" si="81"/>
        <v>0</v>
      </c>
      <c r="C869" s="57"/>
      <c r="D869" s="58"/>
      <c r="E869" s="59"/>
      <c r="F869" s="60"/>
      <c r="G869" s="61"/>
      <c r="H869" s="62"/>
      <c r="I869" s="77"/>
      <c r="J869" s="78"/>
      <c r="K869" s="79" t="str">
        <f t="shared" si="80"/>
        <v/>
      </c>
      <c r="L869" s="80"/>
      <c r="M869" s="77"/>
      <c r="N869" s="81" t="str">
        <f t="shared" si="78"/>
        <v/>
      </c>
      <c r="O869" s="82" t="str">
        <f t="shared" si="79"/>
        <v/>
      </c>
      <c r="S869" s="1">
        <f>COUNTIF($E$5:E869,E869)</f>
        <v>0</v>
      </c>
      <c r="T869" s="26" t="str">
        <f t="shared" si="82"/>
        <v/>
      </c>
      <c r="U869" s="30">
        <f t="shared" si="83"/>
        <v>0</v>
      </c>
    </row>
    <row r="870" spans="1:21" ht="16.5" customHeight="1" x14ac:dyDescent="0.4">
      <c r="A870" s="31" t="str">
        <f t="shared" si="81"/>
        <v>0</v>
      </c>
      <c r="C870" s="57"/>
      <c r="D870" s="58"/>
      <c r="E870" s="59"/>
      <c r="F870" s="60"/>
      <c r="G870" s="61"/>
      <c r="H870" s="62"/>
      <c r="I870" s="77"/>
      <c r="J870" s="78"/>
      <c r="K870" s="79" t="str">
        <f t="shared" si="80"/>
        <v/>
      </c>
      <c r="L870" s="80"/>
      <c r="M870" s="77"/>
      <c r="N870" s="81" t="str">
        <f t="shared" si="78"/>
        <v/>
      </c>
      <c r="O870" s="82" t="str">
        <f t="shared" si="79"/>
        <v/>
      </c>
      <c r="S870" s="1">
        <f>COUNTIF($E$5:E870,E870)</f>
        <v>0</v>
      </c>
      <c r="T870" s="26" t="str">
        <f t="shared" si="82"/>
        <v/>
      </c>
      <c r="U870" s="30">
        <f t="shared" si="83"/>
        <v>0</v>
      </c>
    </row>
    <row r="871" spans="1:21" ht="16.5" customHeight="1" x14ac:dyDescent="0.4">
      <c r="A871" s="31" t="str">
        <f t="shared" si="81"/>
        <v>0</v>
      </c>
      <c r="C871" s="57"/>
      <c r="D871" s="58"/>
      <c r="E871" s="59"/>
      <c r="F871" s="60"/>
      <c r="G871" s="61"/>
      <c r="H871" s="62"/>
      <c r="I871" s="77"/>
      <c r="J871" s="78"/>
      <c r="K871" s="79" t="str">
        <f t="shared" si="80"/>
        <v/>
      </c>
      <c r="L871" s="80"/>
      <c r="M871" s="77"/>
      <c r="N871" s="81" t="str">
        <f t="shared" si="78"/>
        <v/>
      </c>
      <c r="O871" s="82" t="str">
        <f t="shared" si="79"/>
        <v/>
      </c>
      <c r="S871" s="1">
        <f>COUNTIF($E$5:E871,E871)</f>
        <v>0</v>
      </c>
      <c r="T871" s="26" t="str">
        <f t="shared" si="82"/>
        <v/>
      </c>
      <c r="U871" s="30">
        <f t="shared" si="83"/>
        <v>0</v>
      </c>
    </row>
    <row r="872" spans="1:21" ht="16.5" customHeight="1" x14ac:dyDescent="0.4">
      <c r="A872" s="31" t="str">
        <f t="shared" si="81"/>
        <v>0</v>
      </c>
      <c r="C872" s="57"/>
      <c r="D872" s="58"/>
      <c r="E872" s="59"/>
      <c r="F872" s="60"/>
      <c r="G872" s="61"/>
      <c r="H872" s="62"/>
      <c r="I872" s="77"/>
      <c r="J872" s="78"/>
      <c r="K872" s="79" t="str">
        <f t="shared" si="80"/>
        <v/>
      </c>
      <c r="L872" s="80"/>
      <c r="M872" s="77"/>
      <c r="N872" s="81" t="str">
        <f t="shared" si="78"/>
        <v/>
      </c>
      <c r="O872" s="82" t="str">
        <f t="shared" si="79"/>
        <v/>
      </c>
      <c r="S872" s="1">
        <f>COUNTIF($E$5:E872,E872)</f>
        <v>0</v>
      </c>
      <c r="T872" s="26" t="str">
        <f t="shared" si="82"/>
        <v/>
      </c>
      <c r="U872" s="30">
        <f t="shared" si="83"/>
        <v>0</v>
      </c>
    </row>
    <row r="873" spans="1:21" ht="16.5" customHeight="1" x14ac:dyDescent="0.4">
      <c r="A873" s="31" t="str">
        <f t="shared" si="81"/>
        <v>0</v>
      </c>
      <c r="C873" s="57"/>
      <c r="D873" s="58"/>
      <c r="E873" s="59"/>
      <c r="F873" s="60"/>
      <c r="G873" s="61"/>
      <c r="H873" s="62"/>
      <c r="I873" s="77"/>
      <c r="J873" s="78"/>
      <c r="K873" s="79" t="str">
        <f t="shared" si="80"/>
        <v/>
      </c>
      <c r="L873" s="80"/>
      <c r="M873" s="77"/>
      <c r="N873" s="81" t="str">
        <f t="shared" si="78"/>
        <v/>
      </c>
      <c r="O873" s="82" t="str">
        <f t="shared" si="79"/>
        <v/>
      </c>
      <c r="S873" s="1">
        <f>COUNTIF($E$5:E873,E873)</f>
        <v>0</v>
      </c>
      <c r="T873" s="26" t="str">
        <f t="shared" si="82"/>
        <v/>
      </c>
      <c r="U873" s="30">
        <f t="shared" si="83"/>
        <v>0</v>
      </c>
    </row>
    <row r="874" spans="1:21" ht="16.5" customHeight="1" x14ac:dyDescent="0.4">
      <c r="A874" s="31" t="str">
        <f t="shared" si="81"/>
        <v>0</v>
      </c>
      <c r="C874" s="57"/>
      <c r="D874" s="58"/>
      <c r="E874" s="59"/>
      <c r="F874" s="60"/>
      <c r="G874" s="61"/>
      <c r="H874" s="62"/>
      <c r="I874" s="77"/>
      <c r="J874" s="78"/>
      <c r="K874" s="79" t="str">
        <f t="shared" si="80"/>
        <v/>
      </c>
      <c r="L874" s="80"/>
      <c r="M874" s="77"/>
      <c r="N874" s="81" t="str">
        <f t="shared" si="78"/>
        <v/>
      </c>
      <c r="O874" s="82" t="str">
        <f t="shared" si="79"/>
        <v/>
      </c>
      <c r="S874" s="1">
        <f>COUNTIF($E$5:E874,E874)</f>
        <v>0</v>
      </c>
      <c r="T874" s="26" t="str">
        <f t="shared" si="82"/>
        <v/>
      </c>
      <c r="U874" s="30">
        <f t="shared" si="83"/>
        <v>0</v>
      </c>
    </row>
    <row r="875" spans="1:21" ht="16.5" customHeight="1" x14ac:dyDescent="0.4">
      <c r="A875" s="31" t="str">
        <f t="shared" si="81"/>
        <v>0</v>
      </c>
      <c r="C875" s="57"/>
      <c r="D875" s="58"/>
      <c r="E875" s="59"/>
      <c r="F875" s="60"/>
      <c r="G875" s="61"/>
      <c r="H875" s="62"/>
      <c r="I875" s="77"/>
      <c r="J875" s="78"/>
      <c r="K875" s="79" t="str">
        <f t="shared" si="80"/>
        <v/>
      </c>
      <c r="L875" s="80"/>
      <c r="M875" s="77"/>
      <c r="N875" s="81" t="str">
        <f t="shared" si="78"/>
        <v/>
      </c>
      <c r="O875" s="82" t="str">
        <f t="shared" si="79"/>
        <v/>
      </c>
      <c r="S875" s="1">
        <f>COUNTIF($E$5:E875,E875)</f>
        <v>0</v>
      </c>
      <c r="T875" s="26" t="str">
        <f t="shared" si="82"/>
        <v/>
      </c>
      <c r="U875" s="30">
        <f t="shared" si="83"/>
        <v>0</v>
      </c>
    </row>
    <row r="876" spans="1:21" ht="16.5" customHeight="1" x14ac:dyDescent="0.4">
      <c r="A876" s="31" t="str">
        <f t="shared" si="81"/>
        <v>0</v>
      </c>
      <c r="C876" s="57"/>
      <c r="D876" s="58"/>
      <c r="E876" s="59"/>
      <c r="F876" s="60"/>
      <c r="G876" s="61"/>
      <c r="H876" s="62"/>
      <c r="I876" s="77"/>
      <c r="J876" s="78"/>
      <c r="K876" s="79" t="str">
        <f t="shared" si="80"/>
        <v/>
      </c>
      <c r="L876" s="80"/>
      <c r="M876" s="77"/>
      <c r="N876" s="81" t="str">
        <f t="shared" si="78"/>
        <v/>
      </c>
      <c r="O876" s="82" t="str">
        <f t="shared" si="79"/>
        <v/>
      </c>
      <c r="S876" s="1">
        <f>COUNTIF($E$5:E876,E876)</f>
        <v>0</v>
      </c>
      <c r="T876" s="26" t="str">
        <f t="shared" si="82"/>
        <v/>
      </c>
      <c r="U876" s="30">
        <f t="shared" si="83"/>
        <v>0</v>
      </c>
    </row>
    <row r="877" spans="1:21" ht="16.5" customHeight="1" x14ac:dyDescent="0.4">
      <c r="A877" s="31" t="str">
        <f t="shared" si="81"/>
        <v>0</v>
      </c>
      <c r="C877" s="57"/>
      <c r="D877" s="58"/>
      <c r="E877" s="59"/>
      <c r="F877" s="60"/>
      <c r="G877" s="61"/>
      <c r="H877" s="62"/>
      <c r="I877" s="77"/>
      <c r="J877" s="78"/>
      <c r="K877" s="79" t="str">
        <f t="shared" si="80"/>
        <v/>
      </c>
      <c r="L877" s="80"/>
      <c r="M877" s="77"/>
      <c r="N877" s="81" t="str">
        <f t="shared" si="78"/>
        <v/>
      </c>
      <c r="O877" s="82" t="str">
        <f t="shared" si="79"/>
        <v/>
      </c>
      <c r="S877" s="1">
        <f>COUNTIF($E$5:E877,E877)</f>
        <v>0</v>
      </c>
      <c r="T877" s="26" t="str">
        <f t="shared" si="82"/>
        <v/>
      </c>
      <c r="U877" s="30">
        <f t="shared" si="83"/>
        <v>0</v>
      </c>
    </row>
    <row r="878" spans="1:21" ht="16.5" customHeight="1" x14ac:dyDescent="0.4">
      <c r="A878" s="31" t="str">
        <f t="shared" si="81"/>
        <v>0</v>
      </c>
      <c r="C878" s="57"/>
      <c r="D878" s="58"/>
      <c r="E878" s="59"/>
      <c r="F878" s="60"/>
      <c r="G878" s="61"/>
      <c r="H878" s="62"/>
      <c r="I878" s="77"/>
      <c r="J878" s="78"/>
      <c r="K878" s="79" t="str">
        <f t="shared" si="80"/>
        <v/>
      </c>
      <c r="L878" s="80"/>
      <c r="M878" s="77"/>
      <c r="N878" s="81" t="str">
        <f t="shared" si="78"/>
        <v/>
      </c>
      <c r="O878" s="82" t="str">
        <f t="shared" si="79"/>
        <v/>
      </c>
      <c r="S878" s="1">
        <f>COUNTIF($E$5:E878,E878)</f>
        <v>0</v>
      </c>
      <c r="T878" s="26" t="str">
        <f t="shared" si="82"/>
        <v/>
      </c>
      <c r="U878" s="30">
        <f t="shared" si="83"/>
        <v>0</v>
      </c>
    </row>
    <row r="879" spans="1:21" ht="16.5" customHeight="1" x14ac:dyDescent="0.4">
      <c r="A879" s="31" t="str">
        <f t="shared" si="81"/>
        <v>0</v>
      </c>
      <c r="C879" s="57"/>
      <c r="D879" s="58"/>
      <c r="E879" s="59"/>
      <c r="F879" s="60"/>
      <c r="G879" s="61"/>
      <c r="H879" s="62"/>
      <c r="I879" s="77"/>
      <c r="J879" s="78"/>
      <c r="K879" s="79" t="str">
        <f t="shared" si="80"/>
        <v/>
      </c>
      <c r="L879" s="80"/>
      <c r="M879" s="77"/>
      <c r="N879" s="81" t="str">
        <f t="shared" si="78"/>
        <v/>
      </c>
      <c r="O879" s="82" t="str">
        <f t="shared" si="79"/>
        <v/>
      </c>
      <c r="S879" s="1">
        <f>COUNTIF($E$5:E879,E879)</f>
        <v>0</v>
      </c>
      <c r="T879" s="26" t="str">
        <f t="shared" si="82"/>
        <v/>
      </c>
      <c r="U879" s="30">
        <f t="shared" si="83"/>
        <v>0</v>
      </c>
    </row>
    <row r="880" spans="1:21" ht="16.5" customHeight="1" x14ac:dyDescent="0.4">
      <c r="A880" s="31" t="str">
        <f t="shared" si="81"/>
        <v>0</v>
      </c>
      <c r="C880" s="57"/>
      <c r="D880" s="58"/>
      <c r="E880" s="59"/>
      <c r="F880" s="60"/>
      <c r="G880" s="61"/>
      <c r="H880" s="62"/>
      <c r="I880" s="77"/>
      <c r="J880" s="78"/>
      <c r="K880" s="79" t="str">
        <f t="shared" si="80"/>
        <v/>
      </c>
      <c r="L880" s="80"/>
      <c r="M880" s="77"/>
      <c r="N880" s="81" t="str">
        <f t="shared" si="78"/>
        <v/>
      </c>
      <c r="O880" s="82" t="str">
        <f t="shared" si="79"/>
        <v/>
      </c>
      <c r="S880" s="1">
        <f>COUNTIF($E$5:E880,E880)</f>
        <v>0</v>
      </c>
      <c r="T880" s="26" t="str">
        <f t="shared" si="82"/>
        <v/>
      </c>
      <c r="U880" s="30">
        <f t="shared" si="83"/>
        <v>0</v>
      </c>
    </row>
    <row r="881" spans="1:21" ht="16.5" customHeight="1" x14ac:dyDescent="0.4">
      <c r="A881" s="31" t="str">
        <f t="shared" si="81"/>
        <v>0</v>
      </c>
      <c r="C881" s="57"/>
      <c r="D881" s="58"/>
      <c r="E881" s="59"/>
      <c r="F881" s="60"/>
      <c r="G881" s="61"/>
      <c r="H881" s="62"/>
      <c r="I881" s="77"/>
      <c r="J881" s="78"/>
      <c r="K881" s="79" t="str">
        <f t="shared" si="80"/>
        <v/>
      </c>
      <c r="L881" s="80"/>
      <c r="M881" s="77"/>
      <c r="N881" s="81" t="str">
        <f t="shared" si="78"/>
        <v/>
      </c>
      <c r="O881" s="82" t="str">
        <f t="shared" si="79"/>
        <v/>
      </c>
      <c r="S881" s="1">
        <f>COUNTIF($E$5:E881,E881)</f>
        <v>0</v>
      </c>
      <c r="T881" s="26" t="str">
        <f t="shared" si="82"/>
        <v/>
      </c>
      <c r="U881" s="30">
        <f t="shared" si="83"/>
        <v>0</v>
      </c>
    </row>
    <row r="882" spans="1:21" ht="16.5" customHeight="1" x14ac:dyDescent="0.4">
      <c r="A882" s="31" t="str">
        <f t="shared" si="81"/>
        <v>0</v>
      </c>
      <c r="C882" s="57"/>
      <c r="D882" s="58"/>
      <c r="E882" s="59"/>
      <c r="F882" s="60"/>
      <c r="G882" s="61"/>
      <c r="H882" s="62"/>
      <c r="I882" s="77"/>
      <c r="J882" s="78"/>
      <c r="K882" s="79" t="str">
        <f t="shared" si="80"/>
        <v/>
      </c>
      <c r="L882" s="80"/>
      <c r="M882" s="77"/>
      <c r="N882" s="81" t="str">
        <f t="shared" si="78"/>
        <v/>
      </c>
      <c r="O882" s="82" t="str">
        <f t="shared" si="79"/>
        <v/>
      </c>
      <c r="S882" s="1">
        <f>COUNTIF($E$5:E882,E882)</f>
        <v>0</v>
      </c>
      <c r="T882" s="26" t="str">
        <f t="shared" si="82"/>
        <v/>
      </c>
      <c r="U882" s="30">
        <f t="shared" si="83"/>
        <v>0</v>
      </c>
    </row>
    <row r="883" spans="1:21" ht="16.5" customHeight="1" x14ac:dyDescent="0.4">
      <c r="A883" s="31" t="str">
        <f t="shared" si="81"/>
        <v>0</v>
      </c>
      <c r="C883" s="57"/>
      <c r="D883" s="58"/>
      <c r="E883" s="59"/>
      <c r="F883" s="60"/>
      <c r="G883" s="61"/>
      <c r="H883" s="62"/>
      <c r="I883" s="77"/>
      <c r="J883" s="78"/>
      <c r="K883" s="79" t="str">
        <f t="shared" si="80"/>
        <v/>
      </c>
      <c r="L883" s="80"/>
      <c r="M883" s="77"/>
      <c r="N883" s="81" t="str">
        <f t="shared" si="78"/>
        <v/>
      </c>
      <c r="O883" s="82" t="str">
        <f t="shared" si="79"/>
        <v/>
      </c>
      <c r="S883" s="1">
        <f>COUNTIF($E$5:E883,E883)</f>
        <v>0</v>
      </c>
      <c r="T883" s="26" t="str">
        <f t="shared" si="82"/>
        <v/>
      </c>
      <c r="U883" s="30">
        <f t="shared" si="83"/>
        <v>0</v>
      </c>
    </row>
    <row r="884" spans="1:21" ht="16.5" customHeight="1" x14ac:dyDescent="0.4">
      <c r="A884" s="31" t="str">
        <f t="shared" si="81"/>
        <v>0</v>
      </c>
      <c r="C884" s="57"/>
      <c r="D884" s="58"/>
      <c r="E884" s="59"/>
      <c r="F884" s="60"/>
      <c r="G884" s="61"/>
      <c r="H884" s="62"/>
      <c r="I884" s="77"/>
      <c r="J884" s="78"/>
      <c r="K884" s="79" t="str">
        <f t="shared" si="80"/>
        <v/>
      </c>
      <c r="L884" s="80"/>
      <c r="M884" s="77"/>
      <c r="N884" s="81" t="str">
        <f t="shared" si="78"/>
        <v/>
      </c>
      <c r="O884" s="82" t="str">
        <f t="shared" si="79"/>
        <v/>
      </c>
      <c r="S884" s="1">
        <f>COUNTIF($E$5:E884,E884)</f>
        <v>0</v>
      </c>
      <c r="T884" s="26" t="str">
        <f t="shared" si="82"/>
        <v/>
      </c>
      <c r="U884" s="30">
        <f t="shared" si="83"/>
        <v>0</v>
      </c>
    </row>
    <row r="885" spans="1:21" ht="16.5" customHeight="1" x14ac:dyDescent="0.4">
      <c r="A885" s="31" t="str">
        <f t="shared" si="81"/>
        <v>0</v>
      </c>
      <c r="C885" s="57"/>
      <c r="D885" s="58"/>
      <c r="E885" s="59"/>
      <c r="F885" s="60"/>
      <c r="G885" s="61"/>
      <c r="H885" s="62"/>
      <c r="I885" s="77"/>
      <c r="J885" s="78"/>
      <c r="K885" s="79" t="str">
        <f t="shared" si="80"/>
        <v/>
      </c>
      <c r="L885" s="80"/>
      <c r="M885" s="77"/>
      <c r="N885" s="81" t="str">
        <f t="shared" si="78"/>
        <v/>
      </c>
      <c r="O885" s="82" t="str">
        <f t="shared" si="79"/>
        <v/>
      </c>
      <c r="S885" s="1">
        <f>COUNTIF($E$5:E885,E885)</f>
        <v>0</v>
      </c>
      <c r="T885" s="26" t="str">
        <f t="shared" si="82"/>
        <v/>
      </c>
      <c r="U885" s="30">
        <f t="shared" si="83"/>
        <v>0</v>
      </c>
    </row>
    <row r="886" spans="1:21" ht="16.5" customHeight="1" x14ac:dyDescent="0.4">
      <c r="A886" s="31" t="str">
        <f t="shared" si="81"/>
        <v>0</v>
      </c>
      <c r="C886" s="57"/>
      <c r="D886" s="58"/>
      <c r="E886" s="59"/>
      <c r="F886" s="60"/>
      <c r="G886" s="61"/>
      <c r="H886" s="62"/>
      <c r="I886" s="77"/>
      <c r="J886" s="78"/>
      <c r="K886" s="79" t="str">
        <f t="shared" si="80"/>
        <v/>
      </c>
      <c r="L886" s="80"/>
      <c r="M886" s="77"/>
      <c r="N886" s="81" t="str">
        <f t="shared" si="78"/>
        <v/>
      </c>
      <c r="O886" s="82" t="str">
        <f t="shared" si="79"/>
        <v/>
      </c>
      <c r="S886" s="1">
        <f>COUNTIF($E$5:E886,E886)</f>
        <v>0</v>
      </c>
      <c r="T886" s="26" t="str">
        <f t="shared" si="82"/>
        <v/>
      </c>
      <c r="U886" s="30">
        <f t="shared" si="83"/>
        <v>0</v>
      </c>
    </row>
    <row r="887" spans="1:21" ht="16.5" customHeight="1" x14ac:dyDescent="0.4">
      <c r="A887" s="31" t="str">
        <f t="shared" si="81"/>
        <v>0</v>
      </c>
      <c r="C887" s="57"/>
      <c r="D887" s="58"/>
      <c r="E887" s="59"/>
      <c r="F887" s="60"/>
      <c r="G887" s="61"/>
      <c r="H887" s="62"/>
      <c r="I887" s="77"/>
      <c r="J887" s="78"/>
      <c r="K887" s="79" t="str">
        <f t="shared" si="80"/>
        <v/>
      </c>
      <c r="L887" s="80"/>
      <c r="M887" s="77"/>
      <c r="N887" s="81" t="str">
        <f t="shared" si="78"/>
        <v/>
      </c>
      <c r="O887" s="82" t="str">
        <f t="shared" si="79"/>
        <v/>
      </c>
      <c r="S887" s="1">
        <f>COUNTIF($E$5:E887,E887)</f>
        <v>0</v>
      </c>
      <c r="T887" s="26" t="str">
        <f t="shared" si="82"/>
        <v/>
      </c>
      <c r="U887" s="30">
        <f t="shared" si="83"/>
        <v>0</v>
      </c>
    </row>
    <row r="888" spans="1:21" ht="16.5" customHeight="1" x14ac:dyDescent="0.4">
      <c r="A888" s="31" t="str">
        <f t="shared" si="81"/>
        <v>0</v>
      </c>
      <c r="C888" s="57"/>
      <c r="D888" s="58"/>
      <c r="E888" s="59"/>
      <c r="F888" s="60"/>
      <c r="G888" s="61"/>
      <c r="H888" s="62"/>
      <c r="I888" s="77"/>
      <c r="J888" s="78"/>
      <c r="K888" s="79" t="str">
        <f t="shared" si="80"/>
        <v/>
      </c>
      <c r="L888" s="80"/>
      <c r="M888" s="77"/>
      <c r="N888" s="81" t="str">
        <f t="shared" si="78"/>
        <v/>
      </c>
      <c r="O888" s="82" t="str">
        <f t="shared" si="79"/>
        <v/>
      </c>
      <c r="S888" s="1">
        <f>COUNTIF($E$5:E888,E888)</f>
        <v>0</v>
      </c>
      <c r="T888" s="26" t="str">
        <f t="shared" si="82"/>
        <v/>
      </c>
      <c r="U888" s="30">
        <f t="shared" si="83"/>
        <v>0</v>
      </c>
    </row>
    <row r="889" spans="1:21" ht="16.5" customHeight="1" x14ac:dyDescent="0.4">
      <c r="A889" s="31" t="str">
        <f t="shared" si="81"/>
        <v>0</v>
      </c>
      <c r="C889" s="57"/>
      <c r="D889" s="58"/>
      <c r="E889" s="59"/>
      <c r="F889" s="60"/>
      <c r="G889" s="61"/>
      <c r="H889" s="62"/>
      <c r="I889" s="77"/>
      <c r="J889" s="78"/>
      <c r="K889" s="79" t="str">
        <f t="shared" si="80"/>
        <v/>
      </c>
      <c r="L889" s="80"/>
      <c r="M889" s="77"/>
      <c r="N889" s="81" t="str">
        <f t="shared" si="78"/>
        <v/>
      </c>
      <c r="O889" s="82" t="str">
        <f t="shared" si="79"/>
        <v/>
      </c>
      <c r="S889" s="1">
        <f>COUNTIF($E$5:E889,E889)</f>
        <v>0</v>
      </c>
      <c r="T889" s="26" t="str">
        <f t="shared" si="82"/>
        <v/>
      </c>
      <c r="U889" s="30">
        <f t="shared" si="83"/>
        <v>0</v>
      </c>
    </row>
    <row r="890" spans="1:21" ht="16.5" customHeight="1" x14ac:dyDescent="0.4">
      <c r="A890" s="31" t="str">
        <f t="shared" si="81"/>
        <v>0</v>
      </c>
      <c r="C890" s="57"/>
      <c r="D890" s="58"/>
      <c r="E890" s="59"/>
      <c r="F890" s="60"/>
      <c r="G890" s="61"/>
      <c r="H890" s="62"/>
      <c r="I890" s="77"/>
      <c r="J890" s="78"/>
      <c r="K890" s="79" t="str">
        <f t="shared" si="80"/>
        <v/>
      </c>
      <c r="L890" s="80"/>
      <c r="M890" s="77"/>
      <c r="N890" s="81" t="str">
        <f t="shared" si="78"/>
        <v/>
      </c>
      <c r="O890" s="82" t="str">
        <f t="shared" si="79"/>
        <v/>
      </c>
      <c r="S890" s="1">
        <f>COUNTIF($E$5:E890,E890)</f>
        <v>0</v>
      </c>
      <c r="T890" s="26" t="str">
        <f t="shared" si="82"/>
        <v/>
      </c>
      <c r="U890" s="30">
        <f t="shared" si="83"/>
        <v>0</v>
      </c>
    </row>
    <row r="891" spans="1:21" ht="16.5" customHeight="1" x14ac:dyDescent="0.4">
      <c r="A891" s="31" t="str">
        <f t="shared" si="81"/>
        <v>0</v>
      </c>
      <c r="C891" s="57"/>
      <c r="D891" s="58"/>
      <c r="E891" s="59"/>
      <c r="F891" s="60"/>
      <c r="G891" s="61"/>
      <c r="H891" s="62"/>
      <c r="I891" s="77"/>
      <c r="J891" s="78"/>
      <c r="K891" s="79" t="str">
        <f t="shared" si="80"/>
        <v/>
      </c>
      <c r="L891" s="80"/>
      <c r="M891" s="77"/>
      <c r="N891" s="81" t="str">
        <f t="shared" si="78"/>
        <v/>
      </c>
      <c r="O891" s="82" t="str">
        <f t="shared" si="79"/>
        <v/>
      </c>
      <c r="S891" s="1">
        <f>COUNTIF($E$5:E891,E891)</f>
        <v>0</v>
      </c>
      <c r="T891" s="26" t="str">
        <f t="shared" si="82"/>
        <v/>
      </c>
      <c r="U891" s="30">
        <f t="shared" si="83"/>
        <v>0</v>
      </c>
    </row>
    <row r="892" spans="1:21" ht="16.5" customHeight="1" x14ac:dyDescent="0.4">
      <c r="A892" s="31" t="str">
        <f t="shared" si="81"/>
        <v>0</v>
      </c>
      <c r="C892" s="57"/>
      <c r="D892" s="58"/>
      <c r="E892" s="59"/>
      <c r="F892" s="60"/>
      <c r="G892" s="61"/>
      <c r="H892" s="62"/>
      <c r="I892" s="77"/>
      <c r="J892" s="78"/>
      <c r="K892" s="79" t="str">
        <f t="shared" si="80"/>
        <v/>
      </c>
      <c r="L892" s="80"/>
      <c r="M892" s="77"/>
      <c r="N892" s="81" t="str">
        <f t="shared" si="78"/>
        <v/>
      </c>
      <c r="O892" s="82" t="str">
        <f t="shared" si="79"/>
        <v/>
      </c>
      <c r="S892" s="1">
        <f>COUNTIF($E$5:E892,E892)</f>
        <v>0</v>
      </c>
      <c r="T892" s="26" t="str">
        <f t="shared" si="82"/>
        <v/>
      </c>
      <c r="U892" s="30">
        <f t="shared" si="83"/>
        <v>0</v>
      </c>
    </row>
    <row r="893" spans="1:21" ht="16.5" customHeight="1" x14ac:dyDescent="0.4">
      <c r="A893" s="31" t="str">
        <f t="shared" si="81"/>
        <v>0</v>
      </c>
      <c r="C893" s="57"/>
      <c r="D893" s="58"/>
      <c r="E893" s="59"/>
      <c r="F893" s="60"/>
      <c r="G893" s="61"/>
      <c r="H893" s="62"/>
      <c r="I893" s="77"/>
      <c r="J893" s="78"/>
      <c r="K893" s="79" t="str">
        <f t="shared" si="80"/>
        <v/>
      </c>
      <c r="L893" s="80"/>
      <c r="M893" s="77"/>
      <c r="N893" s="81" t="str">
        <f t="shared" si="78"/>
        <v/>
      </c>
      <c r="O893" s="82" t="str">
        <f t="shared" si="79"/>
        <v/>
      </c>
      <c r="S893" s="1">
        <f>COUNTIF($E$5:E893,E893)</f>
        <v>0</v>
      </c>
      <c r="T893" s="26" t="str">
        <f t="shared" si="82"/>
        <v/>
      </c>
      <c r="U893" s="30">
        <f t="shared" si="83"/>
        <v>0</v>
      </c>
    </row>
    <row r="894" spans="1:21" ht="16.5" customHeight="1" x14ac:dyDescent="0.4">
      <c r="A894" s="31" t="str">
        <f t="shared" si="81"/>
        <v>0</v>
      </c>
      <c r="C894" s="57"/>
      <c r="D894" s="58"/>
      <c r="E894" s="59"/>
      <c r="F894" s="60"/>
      <c r="G894" s="61"/>
      <c r="H894" s="62"/>
      <c r="I894" s="77"/>
      <c r="J894" s="78"/>
      <c r="K894" s="79" t="str">
        <f t="shared" si="80"/>
        <v/>
      </c>
      <c r="L894" s="80"/>
      <c r="M894" s="77"/>
      <c r="N894" s="81" t="str">
        <f t="shared" ref="N894:N954" si="84">IF(I894+J894+L894+M894=0,"",N893+L894-M894)</f>
        <v/>
      </c>
      <c r="O894" s="82" t="str">
        <f t="shared" ref="O894:O954" si="85">IFERROR(K894+N894,"")</f>
        <v/>
      </c>
      <c r="S894" s="1">
        <f>COUNTIF($E$5:E894,E894)</f>
        <v>0</v>
      </c>
      <c r="T894" s="26" t="str">
        <f t="shared" si="82"/>
        <v/>
      </c>
      <c r="U894" s="30">
        <f t="shared" si="83"/>
        <v>0</v>
      </c>
    </row>
    <row r="895" spans="1:21" ht="16.5" customHeight="1" x14ac:dyDescent="0.4">
      <c r="A895" s="31" t="str">
        <f t="shared" si="81"/>
        <v>0</v>
      </c>
      <c r="C895" s="57"/>
      <c r="D895" s="58"/>
      <c r="E895" s="59"/>
      <c r="F895" s="60"/>
      <c r="G895" s="61"/>
      <c r="H895" s="62"/>
      <c r="I895" s="77"/>
      <c r="J895" s="78"/>
      <c r="K895" s="79" t="str">
        <f t="shared" ref="K895:K954" si="86">IF(I895+J895+L895+M895=0,"",K894+I895-J895)</f>
        <v/>
      </c>
      <c r="L895" s="80"/>
      <c r="M895" s="77"/>
      <c r="N895" s="81" t="str">
        <f t="shared" si="84"/>
        <v/>
      </c>
      <c r="O895" s="82" t="str">
        <f t="shared" si="85"/>
        <v/>
      </c>
      <c r="S895" s="1">
        <f>COUNTIF($E$5:E895,E895)</f>
        <v>0</v>
      </c>
      <c r="T895" s="26" t="str">
        <f t="shared" si="82"/>
        <v/>
      </c>
      <c r="U895" s="30">
        <f t="shared" si="83"/>
        <v>0</v>
      </c>
    </row>
    <row r="896" spans="1:21" ht="16.5" customHeight="1" x14ac:dyDescent="0.4">
      <c r="A896" s="31" t="str">
        <f t="shared" si="81"/>
        <v>0</v>
      </c>
      <c r="C896" s="57"/>
      <c r="D896" s="58"/>
      <c r="E896" s="59"/>
      <c r="F896" s="60"/>
      <c r="G896" s="61"/>
      <c r="H896" s="62"/>
      <c r="I896" s="77"/>
      <c r="J896" s="78"/>
      <c r="K896" s="79" t="str">
        <f t="shared" si="86"/>
        <v/>
      </c>
      <c r="L896" s="80"/>
      <c r="M896" s="77"/>
      <c r="N896" s="81" t="str">
        <f t="shared" si="84"/>
        <v/>
      </c>
      <c r="O896" s="82" t="str">
        <f t="shared" si="85"/>
        <v/>
      </c>
      <c r="S896" s="1">
        <f>COUNTIF($E$5:E896,E896)</f>
        <v>0</v>
      </c>
      <c r="T896" s="26" t="str">
        <f t="shared" si="82"/>
        <v/>
      </c>
      <c r="U896" s="30">
        <f t="shared" si="83"/>
        <v>0</v>
      </c>
    </row>
    <row r="897" spans="1:21" ht="16.5" customHeight="1" x14ac:dyDescent="0.4">
      <c r="A897" s="31" t="str">
        <f t="shared" si="81"/>
        <v>0</v>
      </c>
      <c r="C897" s="57"/>
      <c r="D897" s="58"/>
      <c r="E897" s="59"/>
      <c r="F897" s="60"/>
      <c r="G897" s="61"/>
      <c r="H897" s="62"/>
      <c r="I897" s="77"/>
      <c r="J897" s="78"/>
      <c r="K897" s="79" t="str">
        <f t="shared" si="86"/>
        <v/>
      </c>
      <c r="L897" s="80"/>
      <c r="M897" s="77"/>
      <c r="N897" s="81" t="str">
        <f t="shared" si="84"/>
        <v/>
      </c>
      <c r="O897" s="82" t="str">
        <f t="shared" si="85"/>
        <v/>
      </c>
      <c r="S897" s="1">
        <f>COUNTIF($E$5:E897,E897)</f>
        <v>0</v>
      </c>
      <c r="T897" s="26" t="str">
        <f t="shared" si="82"/>
        <v/>
      </c>
      <c r="U897" s="30">
        <f t="shared" si="83"/>
        <v>0</v>
      </c>
    </row>
    <row r="898" spans="1:21" ht="16.5" customHeight="1" x14ac:dyDescent="0.4">
      <c r="A898" s="31" t="str">
        <f t="shared" si="81"/>
        <v>0</v>
      </c>
      <c r="C898" s="57"/>
      <c r="D898" s="58"/>
      <c r="E898" s="59"/>
      <c r="F898" s="60"/>
      <c r="G898" s="61"/>
      <c r="H898" s="62"/>
      <c r="I898" s="77"/>
      <c r="J898" s="78"/>
      <c r="K898" s="79" t="str">
        <f t="shared" si="86"/>
        <v/>
      </c>
      <c r="L898" s="80"/>
      <c r="M898" s="77"/>
      <c r="N898" s="81" t="str">
        <f t="shared" si="84"/>
        <v/>
      </c>
      <c r="O898" s="82" t="str">
        <f t="shared" si="85"/>
        <v/>
      </c>
      <c r="S898" s="1">
        <f>COUNTIF($E$5:E898,E898)</f>
        <v>0</v>
      </c>
      <c r="T898" s="26" t="str">
        <f t="shared" si="82"/>
        <v/>
      </c>
      <c r="U898" s="30">
        <f t="shared" si="83"/>
        <v>0</v>
      </c>
    </row>
    <row r="899" spans="1:21" ht="16.5" customHeight="1" x14ac:dyDescent="0.4">
      <c r="A899" s="31" t="str">
        <f t="shared" si="81"/>
        <v>0</v>
      </c>
      <c r="C899" s="57"/>
      <c r="D899" s="58"/>
      <c r="E899" s="59"/>
      <c r="F899" s="60"/>
      <c r="G899" s="61"/>
      <c r="H899" s="62"/>
      <c r="I899" s="77"/>
      <c r="J899" s="78"/>
      <c r="K899" s="79" t="str">
        <f t="shared" si="86"/>
        <v/>
      </c>
      <c r="L899" s="80"/>
      <c r="M899" s="77"/>
      <c r="N899" s="81" t="str">
        <f t="shared" si="84"/>
        <v/>
      </c>
      <c r="O899" s="82" t="str">
        <f t="shared" si="85"/>
        <v/>
      </c>
      <c r="S899" s="1">
        <f>COUNTIF($E$5:E899,E899)</f>
        <v>0</v>
      </c>
      <c r="T899" s="26" t="str">
        <f t="shared" si="82"/>
        <v/>
      </c>
      <c r="U899" s="30">
        <f t="shared" si="83"/>
        <v>0</v>
      </c>
    </row>
    <row r="900" spans="1:21" ht="16.5" customHeight="1" x14ac:dyDescent="0.4">
      <c r="A900" s="31" t="str">
        <f t="shared" si="81"/>
        <v>0</v>
      </c>
      <c r="C900" s="57"/>
      <c r="D900" s="58"/>
      <c r="E900" s="59"/>
      <c r="F900" s="60"/>
      <c r="G900" s="61"/>
      <c r="H900" s="62"/>
      <c r="I900" s="77"/>
      <c r="J900" s="78"/>
      <c r="K900" s="79" t="str">
        <f t="shared" si="86"/>
        <v/>
      </c>
      <c r="L900" s="80"/>
      <c r="M900" s="77"/>
      <c r="N900" s="81" t="str">
        <f t="shared" si="84"/>
        <v/>
      </c>
      <c r="O900" s="82" t="str">
        <f t="shared" si="85"/>
        <v/>
      </c>
      <c r="S900" s="1">
        <f>COUNTIF($E$5:E900,E900)</f>
        <v>0</v>
      </c>
      <c r="T900" s="26" t="str">
        <f t="shared" si="82"/>
        <v/>
      </c>
      <c r="U900" s="30">
        <f t="shared" si="83"/>
        <v>0</v>
      </c>
    </row>
    <row r="901" spans="1:21" ht="16.5" customHeight="1" x14ac:dyDescent="0.4">
      <c r="A901" s="31" t="str">
        <f t="shared" si="81"/>
        <v>0</v>
      </c>
      <c r="C901" s="57"/>
      <c r="D901" s="58"/>
      <c r="E901" s="59"/>
      <c r="F901" s="60"/>
      <c r="G901" s="61"/>
      <c r="H901" s="62"/>
      <c r="I901" s="77"/>
      <c r="J901" s="78"/>
      <c r="K901" s="79" t="str">
        <f t="shared" si="86"/>
        <v/>
      </c>
      <c r="L901" s="80"/>
      <c r="M901" s="77"/>
      <c r="N901" s="81" t="str">
        <f t="shared" si="84"/>
        <v/>
      </c>
      <c r="O901" s="82" t="str">
        <f t="shared" si="85"/>
        <v/>
      </c>
      <c r="S901" s="1">
        <f>COUNTIF($E$5:E901,E901)</f>
        <v>0</v>
      </c>
      <c r="T901" s="26" t="str">
        <f t="shared" si="82"/>
        <v/>
      </c>
      <c r="U901" s="30">
        <f t="shared" si="83"/>
        <v>0</v>
      </c>
    </row>
    <row r="902" spans="1:21" ht="16.5" customHeight="1" x14ac:dyDescent="0.4">
      <c r="A902" s="31" t="str">
        <f t="shared" ref="A902:A965" si="87">CONCATENATE(S902,E902)</f>
        <v>0</v>
      </c>
      <c r="C902" s="57"/>
      <c r="D902" s="58"/>
      <c r="E902" s="59"/>
      <c r="F902" s="60"/>
      <c r="G902" s="61"/>
      <c r="H902" s="62"/>
      <c r="I902" s="77"/>
      <c r="J902" s="78"/>
      <c r="K902" s="79" t="str">
        <f t="shared" si="86"/>
        <v/>
      </c>
      <c r="L902" s="80"/>
      <c r="M902" s="77"/>
      <c r="N902" s="81" t="str">
        <f t="shared" si="84"/>
        <v/>
      </c>
      <c r="O902" s="82" t="str">
        <f t="shared" si="85"/>
        <v/>
      </c>
      <c r="S902" s="1">
        <f>COUNTIF($E$5:E902,E902)</f>
        <v>0</v>
      </c>
      <c r="T902" s="26" t="str">
        <f t="shared" ref="T902:T965" si="88">C902&amp;E902</f>
        <v/>
      </c>
      <c r="U902" s="30">
        <f t="shared" ref="U902:U965" si="89">I902-J902+L902-M902</f>
        <v>0</v>
      </c>
    </row>
    <row r="903" spans="1:21" ht="16.5" customHeight="1" x14ac:dyDescent="0.4">
      <c r="A903" s="31" t="str">
        <f t="shared" si="87"/>
        <v>0</v>
      </c>
      <c r="C903" s="57"/>
      <c r="D903" s="58"/>
      <c r="E903" s="59"/>
      <c r="F903" s="60"/>
      <c r="G903" s="61"/>
      <c r="H903" s="62"/>
      <c r="I903" s="77"/>
      <c r="J903" s="78"/>
      <c r="K903" s="79" t="str">
        <f t="shared" si="86"/>
        <v/>
      </c>
      <c r="L903" s="80"/>
      <c r="M903" s="77"/>
      <c r="N903" s="81" t="str">
        <f t="shared" si="84"/>
        <v/>
      </c>
      <c r="O903" s="82" t="str">
        <f t="shared" si="85"/>
        <v/>
      </c>
      <c r="S903" s="1">
        <f>COUNTIF($E$5:E903,E903)</f>
        <v>0</v>
      </c>
      <c r="T903" s="26" t="str">
        <f t="shared" si="88"/>
        <v/>
      </c>
      <c r="U903" s="30">
        <f t="shared" si="89"/>
        <v>0</v>
      </c>
    </row>
    <row r="904" spans="1:21" ht="16.5" customHeight="1" x14ac:dyDescent="0.4">
      <c r="A904" s="31" t="str">
        <f t="shared" si="87"/>
        <v>0</v>
      </c>
      <c r="C904" s="57"/>
      <c r="D904" s="58"/>
      <c r="E904" s="59"/>
      <c r="F904" s="60"/>
      <c r="G904" s="61"/>
      <c r="H904" s="62"/>
      <c r="I904" s="77"/>
      <c r="J904" s="78"/>
      <c r="K904" s="79" t="str">
        <f t="shared" si="86"/>
        <v/>
      </c>
      <c r="L904" s="80"/>
      <c r="M904" s="77"/>
      <c r="N904" s="81" t="str">
        <f t="shared" si="84"/>
        <v/>
      </c>
      <c r="O904" s="82" t="str">
        <f t="shared" si="85"/>
        <v/>
      </c>
      <c r="S904" s="1">
        <f>COUNTIF($E$5:E904,E904)</f>
        <v>0</v>
      </c>
      <c r="T904" s="26" t="str">
        <f t="shared" si="88"/>
        <v/>
      </c>
      <c r="U904" s="30">
        <f t="shared" si="89"/>
        <v>0</v>
      </c>
    </row>
    <row r="905" spans="1:21" ht="16.5" customHeight="1" x14ac:dyDescent="0.4">
      <c r="A905" s="31" t="str">
        <f t="shared" si="87"/>
        <v>0</v>
      </c>
      <c r="C905" s="57"/>
      <c r="D905" s="58"/>
      <c r="E905" s="59"/>
      <c r="F905" s="60"/>
      <c r="G905" s="61"/>
      <c r="H905" s="62"/>
      <c r="I905" s="77"/>
      <c r="J905" s="78"/>
      <c r="K905" s="79" t="str">
        <f t="shared" si="86"/>
        <v/>
      </c>
      <c r="L905" s="80"/>
      <c r="M905" s="77"/>
      <c r="N905" s="81" t="str">
        <f t="shared" si="84"/>
        <v/>
      </c>
      <c r="O905" s="82" t="str">
        <f t="shared" si="85"/>
        <v/>
      </c>
      <c r="S905" s="1">
        <f>COUNTIF($E$5:E905,E905)</f>
        <v>0</v>
      </c>
      <c r="T905" s="26" t="str">
        <f t="shared" si="88"/>
        <v/>
      </c>
      <c r="U905" s="30">
        <f t="shared" si="89"/>
        <v>0</v>
      </c>
    </row>
    <row r="906" spans="1:21" ht="16.5" customHeight="1" x14ac:dyDescent="0.4">
      <c r="A906" s="31" t="str">
        <f t="shared" si="87"/>
        <v>0</v>
      </c>
      <c r="C906" s="57"/>
      <c r="D906" s="58"/>
      <c r="E906" s="59"/>
      <c r="F906" s="60"/>
      <c r="G906" s="61"/>
      <c r="H906" s="62"/>
      <c r="I906" s="77"/>
      <c r="J906" s="78"/>
      <c r="K906" s="79" t="str">
        <f t="shared" si="86"/>
        <v/>
      </c>
      <c r="L906" s="80"/>
      <c r="M906" s="77"/>
      <c r="N906" s="81" t="str">
        <f t="shared" si="84"/>
        <v/>
      </c>
      <c r="O906" s="82" t="str">
        <f t="shared" si="85"/>
        <v/>
      </c>
      <c r="S906" s="1">
        <f>COUNTIF($E$5:E906,E906)</f>
        <v>0</v>
      </c>
      <c r="T906" s="26" t="str">
        <f t="shared" si="88"/>
        <v/>
      </c>
      <c r="U906" s="30">
        <f t="shared" si="89"/>
        <v>0</v>
      </c>
    </row>
    <row r="907" spans="1:21" ht="16.5" customHeight="1" x14ac:dyDescent="0.4">
      <c r="A907" s="31" t="str">
        <f t="shared" si="87"/>
        <v>0</v>
      </c>
      <c r="C907" s="57"/>
      <c r="D907" s="58"/>
      <c r="E907" s="59"/>
      <c r="F907" s="60"/>
      <c r="G907" s="61"/>
      <c r="H907" s="62"/>
      <c r="I907" s="77"/>
      <c r="J907" s="78"/>
      <c r="K907" s="79" t="str">
        <f t="shared" si="86"/>
        <v/>
      </c>
      <c r="L907" s="80"/>
      <c r="M907" s="77"/>
      <c r="N907" s="81" t="str">
        <f t="shared" si="84"/>
        <v/>
      </c>
      <c r="O907" s="82" t="str">
        <f t="shared" si="85"/>
        <v/>
      </c>
      <c r="S907" s="1">
        <f>COUNTIF($E$5:E907,E907)</f>
        <v>0</v>
      </c>
      <c r="T907" s="26" t="str">
        <f t="shared" si="88"/>
        <v/>
      </c>
      <c r="U907" s="30">
        <f t="shared" si="89"/>
        <v>0</v>
      </c>
    </row>
    <row r="908" spans="1:21" ht="16.5" customHeight="1" x14ac:dyDescent="0.4">
      <c r="A908" s="31" t="str">
        <f t="shared" si="87"/>
        <v>0</v>
      </c>
      <c r="C908" s="57"/>
      <c r="D908" s="58"/>
      <c r="E908" s="59"/>
      <c r="F908" s="60"/>
      <c r="G908" s="61"/>
      <c r="H908" s="62"/>
      <c r="I908" s="77"/>
      <c r="J908" s="78"/>
      <c r="K908" s="79" t="str">
        <f t="shared" si="86"/>
        <v/>
      </c>
      <c r="L908" s="80"/>
      <c r="M908" s="77"/>
      <c r="N908" s="81" t="str">
        <f t="shared" si="84"/>
        <v/>
      </c>
      <c r="O908" s="82" t="str">
        <f t="shared" si="85"/>
        <v/>
      </c>
      <c r="S908" s="1">
        <f>COUNTIF($E$5:E908,E908)</f>
        <v>0</v>
      </c>
      <c r="T908" s="26" t="str">
        <f t="shared" si="88"/>
        <v/>
      </c>
      <c r="U908" s="30">
        <f t="shared" si="89"/>
        <v>0</v>
      </c>
    </row>
    <row r="909" spans="1:21" ht="16.5" customHeight="1" x14ac:dyDescent="0.4">
      <c r="A909" s="31" t="str">
        <f t="shared" si="87"/>
        <v>0</v>
      </c>
      <c r="C909" s="57"/>
      <c r="D909" s="58"/>
      <c r="E909" s="59"/>
      <c r="F909" s="60"/>
      <c r="G909" s="61"/>
      <c r="H909" s="62"/>
      <c r="I909" s="77"/>
      <c r="J909" s="78"/>
      <c r="K909" s="79" t="str">
        <f t="shared" si="86"/>
        <v/>
      </c>
      <c r="L909" s="80"/>
      <c r="M909" s="77"/>
      <c r="N909" s="81" t="str">
        <f t="shared" si="84"/>
        <v/>
      </c>
      <c r="O909" s="82" t="str">
        <f t="shared" si="85"/>
        <v/>
      </c>
      <c r="S909" s="1">
        <f>COUNTIF($E$5:E909,E909)</f>
        <v>0</v>
      </c>
      <c r="T909" s="26" t="str">
        <f t="shared" si="88"/>
        <v/>
      </c>
      <c r="U909" s="30">
        <f t="shared" si="89"/>
        <v>0</v>
      </c>
    </row>
    <row r="910" spans="1:21" ht="16.5" customHeight="1" x14ac:dyDescent="0.4">
      <c r="A910" s="31" t="str">
        <f t="shared" si="87"/>
        <v>0</v>
      </c>
      <c r="C910" s="57"/>
      <c r="D910" s="58"/>
      <c r="E910" s="59"/>
      <c r="F910" s="60"/>
      <c r="G910" s="61"/>
      <c r="H910" s="62"/>
      <c r="I910" s="77"/>
      <c r="J910" s="78"/>
      <c r="K910" s="79" t="str">
        <f t="shared" si="86"/>
        <v/>
      </c>
      <c r="L910" s="80"/>
      <c r="M910" s="77"/>
      <c r="N910" s="81" t="str">
        <f t="shared" si="84"/>
        <v/>
      </c>
      <c r="O910" s="82" t="str">
        <f t="shared" si="85"/>
        <v/>
      </c>
      <c r="S910" s="1">
        <f>COUNTIF($E$5:E910,E910)</f>
        <v>0</v>
      </c>
      <c r="T910" s="26" t="str">
        <f t="shared" si="88"/>
        <v/>
      </c>
      <c r="U910" s="30">
        <f t="shared" si="89"/>
        <v>0</v>
      </c>
    </row>
    <row r="911" spans="1:21" ht="16.5" customHeight="1" x14ac:dyDescent="0.4">
      <c r="A911" s="31" t="str">
        <f t="shared" si="87"/>
        <v>0</v>
      </c>
      <c r="C911" s="57"/>
      <c r="D911" s="58"/>
      <c r="E911" s="59"/>
      <c r="F911" s="60"/>
      <c r="G911" s="61"/>
      <c r="H911" s="62"/>
      <c r="I911" s="77"/>
      <c r="J911" s="78"/>
      <c r="K911" s="79" t="str">
        <f t="shared" si="86"/>
        <v/>
      </c>
      <c r="L911" s="80"/>
      <c r="M911" s="77"/>
      <c r="N911" s="81" t="str">
        <f t="shared" si="84"/>
        <v/>
      </c>
      <c r="O911" s="82" t="str">
        <f t="shared" si="85"/>
        <v/>
      </c>
      <c r="S911" s="1">
        <f>COUNTIF($E$5:E911,E911)</f>
        <v>0</v>
      </c>
      <c r="T911" s="26" t="str">
        <f t="shared" si="88"/>
        <v/>
      </c>
      <c r="U911" s="30">
        <f t="shared" si="89"/>
        <v>0</v>
      </c>
    </row>
    <row r="912" spans="1:21" ht="16.5" customHeight="1" x14ac:dyDescent="0.4">
      <c r="A912" s="31" t="str">
        <f t="shared" si="87"/>
        <v>0</v>
      </c>
      <c r="C912" s="57"/>
      <c r="D912" s="58"/>
      <c r="E912" s="59"/>
      <c r="F912" s="60"/>
      <c r="G912" s="61"/>
      <c r="H912" s="62"/>
      <c r="I912" s="77"/>
      <c r="J912" s="78"/>
      <c r="K912" s="79" t="str">
        <f t="shared" si="86"/>
        <v/>
      </c>
      <c r="L912" s="80"/>
      <c r="M912" s="77"/>
      <c r="N912" s="81" t="str">
        <f t="shared" si="84"/>
        <v/>
      </c>
      <c r="O912" s="82" t="str">
        <f t="shared" si="85"/>
        <v/>
      </c>
      <c r="S912" s="1">
        <f>COUNTIF($E$5:E912,E912)</f>
        <v>0</v>
      </c>
      <c r="T912" s="26" t="str">
        <f t="shared" si="88"/>
        <v/>
      </c>
      <c r="U912" s="30">
        <f t="shared" si="89"/>
        <v>0</v>
      </c>
    </row>
    <row r="913" spans="1:21" ht="16.5" customHeight="1" x14ac:dyDescent="0.4">
      <c r="A913" s="31" t="str">
        <f t="shared" si="87"/>
        <v>0</v>
      </c>
      <c r="C913" s="57"/>
      <c r="D913" s="58"/>
      <c r="E913" s="59"/>
      <c r="F913" s="60"/>
      <c r="G913" s="61"/>
      <c r="H913" s="62"/>
      <c r="I913" s="77"/>
      <c r="J913" s="78"/>
      <c r="K913" s="79" t="str">
        <f t="shared" si="86"/>
        <v/>
      </c>
      <c r="L913" s="80"/>
      <c r="M913" s="77"/>
      <c r="N913" s="81" t="str">
        <f t="shared" si="84"/>
        <v/>
      </c>
      <c r="O913" s="82" t="str">
        <f t="shared" si="85"/>
        <v/>
      </c>
      <c r="S913" s="1">
        <f>COUNTIF($E$5:E913,E913)</f>
        <v>0</v>
      </c>
      <c r="T913" s="26" t="str">
        <f t="shared" si="88"/>
        <v/>
      </c>
      <c r="U913" s="30">
        <f t="shared" si="89"/>
        <v>0</v>
      </c>
    </row>
    <row r="914" spans="1:21" ht="16.5" customHeight="1" x14ac:dyDescent="0.4">
      <c r="A914" s="31" t="str">
        <f t="shared" si="87"/>
        <v>0</v>
      </c>
      <c r="C914" s="57"/>
      <c r="D914" s="58"/>
      <c r="E914" s="59"/>
      <c r="F914" s="60"/>
      <c r="G914" s="61"/>
      <c r="H914" s="62"/>
      <c r="I914" s="77"/>
      <c r="J914" s="78"/>
      <c r="K914" s="79" t="str">
        <f t="shared" si="86"/>
        <v/>
      </c>
      <c r="L914" s="80"/>
      <c r="M914" s="77"/>
      <c r="N914" s="81" t="str">
        <f t="shared" si="84"/>
        <v/>
      </c>
      <c r="O914" s="82" t="str">
        <f t="shared" si="85"/>
        <v/>
      </c>
      <c r="S914" s="1">
        <f>COUNTIF($E$5:E914,E914)</f>
        <v>0</v>
      </c>
      <c r="T914" s="26" t="str">
        <f t="shared" si="88"/>
        <v/>
      </c>
      <c r="U914" s="30">
        <f t="shared" si="89"/>
        <v>0</v>
      </c>
    </row>
    <row r="915" spans="1:21" ht="16.5" customHeight="1" x14ac:dyDescent="0.4">
      <c r="A915" s="31" t="str">
        <f t="shared" si="87"/>
        <v>0</v>
      </c>
      <c r="C915" s="57"/>
      <c r="D915" s="58"/>
      <c r="E915" s="59"/>
      <c r="F915" s="60"/>
      <c r="G915" s="61"/>
      <c r="H915" s="62"/>
      <c r="I915" s="77"/>
      <c r="J915" s="78"/>
      <c r="K915" s="79" t="str">
        <f t="shared" si="86"/>
        <v/>
      </c>
      <c r="L915" s="80"/>
      <c r="M915" s="77"/>
      <c r="N915" s="81" t="str">
        <f t="shared" si="84"/>
        <v/>
      </c>
      <c r="O915" s="82" t="str">
        <f t="shared" si="85"/>
        <v/>
      </c>
      <c r="S915" s="1">
        <f>COUNTIF($E$5:E915,E915)</f>
        <v>0</v>
      </c>
      <c r="T915" s="26" t="str">
        <f t="shared" si="88"/>
        <v/>
      </c>
      <c r="U915" s="30">
        <f t="shared" si="89"/>
        <v>0</v>
      </c>
    </row>
    <row r="916" spans="1:21" ht="16.5" customHeight="1" x14ac:dyDescent="0.4">
      <c r="A916" s="31" t="str">
        <f t="shared" si="87"/>
        <v>0</v>
      </c>
      <c r="C916" s="57"/>
      <c r="D916" s="58"/>
      <c r="E916" s="59"/>
      <c r="F916" s="60"/>
      <c r="G916" s="61"/>
      <c r="H916" s="62"/>
      <c r="I916" s="77"/>
      <c r="J916" s="78"/>
      <c r="K916" s="79" t="str">
        <f t="shared" si="86"/>
        <v/>
      </c>
      <c r="L916" s="80"/>
      <c r="M916" s="77"/>
      <c r="N916" s="81" t="str">
        <f t="shared" si="84"/>
        <v/>
      </c>
      <c r="O916" s="82" t="str">
        <f t="shared" si="85"/>
        <v/>
      </c>
      <c r="S916" s="1">
        <f>COUNTIF($E$5:E916,E916)</f>
        <v>0</v>
      </c>
      <c r="T916" s="26" t="str">
        <f t="shared" si="88"/>
        <v/>
      </c>
      <c r="U916" s="30">
        <f t="shared" si="89"/>
        <v>0</v>
      </c>
    </row>
    <row r="917" spans="1:21" ht="16.5" customHeight="1" x14ac:dyDescent="0.4">
      <c r="A917" s="31" t="str">
        <f t="shared" si="87"/>
        <v>0</v>
      </c>
      <c r="C917" s="57"/>
      <c r="D917" s="58"/>
      <c r="E917" s="59"/>
      <c r="F917" s="60"/>
      <c r="G917" s="61"/>
      <c r="H917" s="62"/>
      <c r="I917" s="77"/>
      <c r="J917" s="78"/>
      <c r="K917" s="79" t="str">
        <f t="shared" si="86"/>
        <v/>
      </c>
      <c r="L917" s="80"/>
      <c r="M917" s="77"/>
      <c r="N917" s="81" t="str">
        <f t="shared" si="84"/>
        <v/>
      </c>
      <c r="O917" s="82" t="str">
        <f t="shared" si="85"/>
        <v/>
      </c>
      <c r="S917" s="1">
        <f>COUNTIF($E$5:E917,E917)</f>
        <v>0</v>
      </c>
      <c r="T917" s="26" t="str">
        <f t="shared" si="88"/>
        <v/>
      </c>
      <c r="U917" s="30">
        <f t="shared" si="89"/>
        <v>0</v>
      </c>
    </row>
    <row r="918" spans="1:21" ht="16.5" customHeight="1" x14ac:dyDescent="0.4">
      <c r="A918" s="31" t="str">
        <f t="shared" si="87"/>
        <v>0</v>
      </c>
      <c r="C918" s="57"/>
      <c r="D918" s="58"/>
      <c r="E918" s="59"/>
      <c r="F918" s="60"/>
      <c r="G918" s="61"/>
      <c r="H918" s="62"/>
      <c r="I918" s="77"/>
      <c r="J918" s="78"/>
      <c r="K918" s="79" t="str">
        <f t="shared" si="86"/>
        <v/>
      </c>
      <c r="L918" s="80"/>
      <c r="M918" s="77"/>
      <c r="N918" s="81" t="str">
        <f t="shared" si="84"/>
        <v/>
      </c>
      <c r="O918" s="82" t="str">
        <f t="shared" si="85"/>
        <v/>
      </c>
      <c r="S918" s="1">
        <f>COUNTIF($E$5:E918,E918)</f>
        <v>0</v>
      </c>
      <c r="T918" s="26" t="str">
        <f t="shared" si="88"/>
        <v/>
      </c>
      <c r="U918" s="30">
        <f t="shared" si="89"/>
        <v>0</v>
      </c>
    </row>
    <row r="919" spans="1:21" ht="16.5" customHeight="1" x14ac:dyDescent="0.4">
      <c r="A919" s="31" t="str">
        <f t="shared" si="87"/>
        <v>0</v>
      </c>
      <c r="C919" s="57"/>
      <c r="D919" s="58"/>
      <c r="E919" s="59"/>
      <c r="F919" s="60"/>
      <c r="G919" s="61"/>
      <c r="H919" s="62"/>
      <c r="I919" s="77"/>
      <c r="J919" s="78"/>
      <c r="K919" s="79" t="str">
        <f t="shared" si="86"/>
        <v/>
      </c>
      <c r="L919" s="80"/>
      <c r="M919" s="77"/>
      <c r="N919" s="81" t="str">
        <f t="shared" si="84"/>
        <v/>
      </c>
      <c r="O919" s="82" t="str">
        <f t="shared" si="85"/>
        <v/>
      </c>
      <c r="S919" s="1">
        <f>COUNTIF($E$5:E919,E919)</f>
        <v>0</v>
      </c>
      <c r="T919" s="26" t="str">
        <f t="shared" si="88"/>
        <v/>
      </c>
      <c r="U919" s="30">
        <f t="shared" si="89"/>
        <v>0</v>
      </c>
    </row>
    <row r="920" spans="1:21" ht="16.5" customHeight="1" x14ac:dyDescent="0.4">
      <c r="A920" s="31" t="str">
        <f t="shared" si="87"/>
        <v>0</v>
      </c>
      <c r="C920" s="57"/>
      <c r="D920" s="58"/>
      <c r="E920" s="59"/>
      <c r="F920" s="60"/>
      <c r="G920" s="61"/>
      <c r="H920" s="62"/>
      <c r="I920" s="77"/>
      <c r="J920" s="78"/>
      <c r="K920" s="79" t="str">
        <f t="shared" si="86"/>
        <v/>
      </c>
      <c r="L920" s="80"/>
      <c r="M920" s="77"/>
      <c r="N920" s="81" t="str">
        <f t="shared" si="84"/>
        <v/>
      </c>
      <c r="O920" s="82" t="str">
        <f t="shared" si="85"/>
        <v/>
      </c>
      <c r="S920" s="1">
        <f>COUNTIF($E$5:E920,E920)</f>
        <v>0</v>
      </c>
      <c r="T920" s="26" t="str">
        <f t="shared" si="88"/>
        <v/>
      </c>
      <c r="U920" s="30">
        <f t="shared" si="89"/>
        <v>0</v>
      </c>
    </row>
    <row r="921" spans="1:21" ht="16.5" customHeight="1" x14ac:dyDescent="0.4">
      <c r="A921" s="31" t="str">
        <f t="shared" si="87"/>
        <v>0</v>
      </c>
      <c r="C921" s="57"/>
      <c r="D921" s="58"/>
      <c r="E921" s="59"/>
      <c r="F921" s="60"/>
      <c r="G921" s="61"/>
      <c r="H921" s="62"/>
      <c r="I921" s="77"/>
      <c r="J921" s="78"/>
      <c r="K921" s="79" t="str">
        <f t="shared" si="86"/>
        <v/>
      </c>
      <c r="L921" s="80"/>
      <c r="M921" s="77"/>
      <c r="N921" s="81" t="str">
        <f t="shared" si="84"/>
        <v/>
      </c>
      <c r="O921" s="82" t="str">
        <f t="shared" si="85"/>
        <v/>
      </c>
      <c r="S921" s="1">
        <f>COUNTIF($E$5:E921,E921)</f>
        <v>0</v>
      </c>
      <c r="T921" s="26" t="str">
        <f t="shared" si="88"/>
        <v/>
      </c>
      <c r="U921" s="30">
        <f t="shared" si="89"/>
        <v>0</v>
      </c>
    </row>
    <row r="922" spans="1:21" ht="16.5" customHeight="1" x14ac:dyDescent="0.4">
      <c r="A922" s="31" t="str">
        <f t="shared" si="87"/>
        <v>0</v>
      </c>
      <c r="C922" s="57"/>
      <c r="D922" s="58"/>
      <c r="E922" s="59"/>
      <c r="F922" s="60"/>
      <c r="G922" s="61"/>
      <c r="H922" s="62"/>
      <c r="I922" s="77"/>
      <c r="J922" s="78"/>
      <c r="K922" s="79" t="str">
        <f t="shared" si="86"/>
        <v/>
      </c>
      <c r="L922" s="80"/>
      <c r="M922" s="77"/>
      <c r="N922" s="81" t="str">
        <f t="shared" si="84"/>
        <v/>
      </c>
      <c r="O922" s="82" t="str">
        <f t="shared" si="85"/>
        <v/>
      </c>
      <c r="S922" s="1">
        <f>COUNTIF($E$5:E922,E922)</f>
        <v>0</v>
      </c>
      <c r="T922" s="26" t="str">
        <f t="shared" si="88"/>
        <v/>
      </c>
      <c r="U922" s="30">
        <f t="shared" si="89"/>
        <v>0</v>
      </c>
    </row>
    <row r="923" spans="1:21" ht="16.5" customHeight="1" x14ac:dyDescent="0.4">
      <c r="A923" s="31" t="str">
        <f t="shared" si="87"/>
        <v>0</v>
      </c>
      <c r="C923" s="57"/>
      <c r="D923" s="58"/>
      <c r="E923" s="59"/>
      <c r="F923" s="60"/>
      <c r="G923" s="61"/>
      <c r="H923" s="62"/>
      <c r="I923" s="77"/>
      <c r="J923" s="78"/>
      <c r="K923" s="79" t="str">
        <f t="shared" si="86"/>
        <v/>
      </c>
      <c r="L923" s="80"/>
      <c r="M923" s="77"/>
      <c r="N923" s="81" t="str">
        <f t="shared" si="84"/>
        <v/>
      </c>
      <c r="O923" s="82" t="str">
        <f t="shared" si="85"/>
        <v/>
      </c>
      <c r="S923" s="1">
        <f>COUNTIF($E$5:E923,E923)</f>
        <v>0</v>
      </c>
      <c r="T923" s="26" t="str">
        <f t="shared" si="88"/>
        <v/>
      </c>
      <c r="U923" s="30">
        <f t="shared" si="89"/>
        <v>0</v>
      </c>
    </row>
    <row r="924" spans="1:21" ht="16.5" customHeight="1" x14ac:dyDescent="0.4">
      <c r="A924" s="31" t="str">
        <f t="shared" si="87"/>
        <v>0</v>
      </c>
      <c r="C924" s="57"/>
      <c r="D924" s="58"/>
      <c r="E924" s="59"/>
      <c r="F924" s="60"/>
      <c r="G924" s="61"/>
      <c r="H924" s="62"/>
      <c r="I924" s="77"/>
      <c r="J924" s="78"/>
      <c r="K924" s="79" t="str">
        <f t="shared" si="86"/>
        <v/>
      </c>
      <c r="L924" s="80"/>
      <c r="M924" s="77"/>
      <c r="N924" s="81" t="str">
        <f t="shared" si="84"/>
        <v/>
      </c>
      <c r="O924" s="82" t="str">
        <f t="shared" si="85"/>
        <v/>
      </c>
      <c r="S924" s="1">
        <f>COUNTIF($E$5:E924,E924)</f>
        <v>0</v>
      </c>
      <c r="T924" s="26" t="str">
        <f t="shared" si="88"/>
        <v/>
      </c>
      <c r="U924" s="30">
        <f t="shared" si="89"/>
        <v>0</v>
      </c>
    </row>
    <row r="925" spans="1:21" ht="16.5" customHeight="1" x14ac:dyDescent="0.4">
      <c r="A925" s="31" t="str">
        <f t="shared" si="87"/>
        <v>0</v>
      </c>
      <c r="C925" s="57"/>
      <c r="D925" s="58"/>
      <c r="E925" s="59"/>
      <c r="F925" s="60"/>
      <c r="G925" s="61"/>
      <c r="H925" s="62"/>
      <c r="I925" s="77"/>
      <c r="J925" s="78"/>
      <c r="K925" s="79" t="str">
        <f t="shared" si="86"/>
        <v/>
      </c>
      <c r="L925" s="80"/>
      <c r="M925" s="77"/>
      <c r="N925" s="81" t="str">
        <f t="shared" si="84"/>
        <v/>
      </c>
      <c r="O925" s="82" t="str">
        <f t="shared" si="85"/>
        <v/>
      </c>
      <c r="S925" s="1">
        <f>COUNTIF($E$5:E925,E925)</f>
        <v>0</v>
      </c>
      <c r="T925" s="26" t="str">
        <f t="shared" si="88"/>
        <v/>
      </c>
      <c r="U925" s="30">
        <f t="shared" si="89"/>
        <v>0</v>
      </c>
    </row>
    <row r="926" spans="1:21" ht="16.5" customHeight="1" x14ac:dyDescent="0.4">
      <c r="A926" s="31" t="str">
        <f t="shared" si="87"/>
        <v>0</v>
      </c>
      <c r="C926" s="57"/>
      <c r="D926" s="58"/>
      <c r="E926" s="59"/>
      <c r="F926" s="60"/>
      <c r="G926" s="61"/>
      <c r="H926" s="62"/>
      <c r="I926" s="77"/>
      <c r="J926" s="78"/>
      <c r="K926" s="79" t="str">
        <f t="shared" si="86"/>
        <v/>
      </c>
      <c r="L926" s="80"/>
      <c r="M926" s="77"/>
      <c r="N926" s="81" t="str">
        <f t="shared" si="84"/>
        <v/>
      </c>
      <c r="O926" s="82" t="str">
        <f t="shared" si="85"/>
        <v/>
      </c>
      <c r="S926" s="1">
        <f>COUNTIF($E$5:E926,E926)</f>
        <v>0</v>
      </c>
      <c r="T926" s="26" t="str">
        <f t="shared" si="88"/>
        <v/>
      </c>
      <c r="U926" s="30">
        <f t="shared" si="89"/>
        <v>0</v>
      </c>
    </row>
    <row r="927" spans="1:21" ht="16.5" customHeight="1" x14ac:dyDescent="0.4">
      <c r="A927" s="31" t="str">
        <f t="shared" si="87"/>
        <v>0</v>
      </c>
      <c r="C927" s="57"/>
      <c r="D927" s="58"/>
      <c r="E927" s="59"/>
      <c r="F927" s="60"/>
      <c r="G927" s="61"/>
      <c r="H927" s="62"/>
      <c r="I927" s="77"/>
      <c r="J927" s="78"/>
      <c r="K927" s="79" t="str">
        <f t="shared" si="86"/>
        <v/>
      </c>
      <c r="L927" s="80"/>
      <c r="M927" s="77"/>
      <c r="N927" s="81" t="str">
        <f t="shared" si="84"/>
        <v/>
      </c>
      <c r="O927" s="82" t="str">
        <f t="shared" si="85"/>
        <v/>
      </c>
      <c r="S927" s="1">
        <f>COUNTIF($E$5:E927,E927)</f>
        <v>0</v>
      </c>
      <c r="T927" s="26" t="str">
        <f t="shared" si="88"/>
        <v/>
      </c>
      <c r="U927" s="30">
        <f t="shared" si="89"/>
        <v>0</v>
      </c>
    </row>
    <row r="928" spans="1:21" ht="16.5" customHeight="1" x14ac:dyDescent="0.4">
      <c r="A928" s="31" t="str">
        <f t="shared" si="87"/>
        <v>0</v>
      </c>
      <c r="C928" s="57"/>
      <c r="D928" s="58"/>
      <c r="E928" s="59"/>
      <c r="F928" s="60"/>
      <c r="G928" s="61"/>
      <c r="H928" s="62"/>
      <c r="I928" s="77"/>
      <c r="J928" s="78"/>
      <c r="K928" s="79" t="str">
        <f t="shared" si="86"/>
        <v/>
      </c>
      <c r="L928" s="80"/>
      <c r="M928" s="77"/>
      <c r="N928" s="81" t="str">
        <f t="shared" si="84"/>
        <v/>
      </c>
      <c r="O928" s="82" t="str">
        <f t="shared" si="85"/>
        <v/>
      </c>
      <c r="S928" s="1">
        <f>COUNTIF($E$5:E928,E928)</f>
        <v>0</v>
      </c>
      <c r="T928" s="26" t="str">
        <f t="shared" si="88"/>
        <v/>
      </c>
      <c r="U928" s="30">
        <f t="shared" si="89"/>
        <v>0</v>
      </c>
    </row>
    <row r="929" spans="1:21" ht="16.5" customHeight="1" x14ac:dyDescent="0.4">
      <c r="A929" s="31" t="str">
        <f t="shared" si="87"/>
        <v>0</v>
      </c>
      <c r="C929" s="57"/>
      <c r="D929" s="58"/>
      <c r="E929" s="59"/>
      <c r="F929" s="60"/>
      <c r="G929" s="61"/>
      <c r="H929" s="62"/>
      <c r="I929" s="77"/>
      <c r="J929" s="78"/>
      <c r="K929" s="79" t="str">
        <f t="shared" si="86"/>
        <v/>
      </c>
      <c r="L929" s="80"/>
      <c r="M929" s="77"/>
      <c r="N929" s="81" t="str">
        <f t="shared" si="84"/>
        <v/>
      </c>
      <c r="O929" s="82" t="str">
        <f t="shared" si="85"/>
        <v/>
      </c>
      <c r="S929" s="1">
        <f>COUNTIF($E$5:E929,E929)</f>
        <v>0</v>
      </c>
      <c r="T929" s="26" t="str">
        <f t="shared" si="88"/>
        <v/>
      </c>
      <c r="U929" s="30">
        <f t="shared" si="89"/>
        <v>0</v>
      </c>
    </row>
    <row r="930" spans="1:21" ht="16.5" customHeight="1" x14ac:dyDescent="0.4">
      <c r="A930" s="31" t="str">
        <f t="shared" si="87"/>
        <v>0</v>
      </c>
      <c r="C930" s="57"/>
      <c r="D930" s="58"/>
      <c r="E930" s="59"/>
      <c r="F930" s="60"/>
      <c r="G930" s="61"/>
      <c r="H930" s="62"/>
      <c r="I930" s="77"/>
      <c r="J930" s="78"/>
      <c r="K930" s="79" t="str">
        <f t="shared" si="86"/>
        <v/>
      </c>
      <c r="L930" s="80"/>
      <c r="M930" s="77"/>
      <c r="N930" s="81" t="str">
        <f t="shared" si="84"/>
        <v/>
      </c>
      <c r="O930" s="82" t="str">
        <f t="shared" si="85"/>
        <v/>
      </c>
      <c r="S930" s="1">
        <f>COUNTIF($E$5:E930,E930)</f>
        <v>0</v>
      </c>
      <c r="T930" s="26" t="str">
        <f t="shared" si="88"/>
        <v/>
      </c>
      <c r="U930" s="30">
        <f t="shared" si="89"/>
        <v>0</v>
      </c>
    </row>
    <row r="931" spans="1:21" ht="16.5" customHeight="1" x14ac:dyDescent="0.4">
      <c r="A931" s="31" t="str">
        <f t="shared" si="87"/>
        <v>0</v>
      </c>
      <c r="C931" s="57"/>
      <c r="D931" s="58"/>
      <c r="E931" s="59"/>
      <c r="F931" s="60"/>
      <c r="G931" s="61"/>
      <c r="H931" s="62"/>
      <c r="I931" s="77"/>
      <c r="J931" s="78"/>
      <c r="K931" s="79" t="str">
        <f t="shared" si="86"/>
        <v/>
      </c>
      <c r="L931" s="80"/>
      <c r="M931" s="77"/>
      <c r="N931" s="81" t="str">
        <f t="shared" si="84"/>
        <v/>
      </c>
      <c r="O931" s="82" t="str">
        <f t="shared" si="85"/>
        <v/>
      </c>
      <c r="S931" s="1">
        <f>COUNTIF($E$5:E931,E931)</f>
        <v>0</v>
      </c>
      <c r="T931" s="26" t="str">
        <f t="shared" si="88"/>
        <v/>
      </c>
      <c r="U931" s="30">
        <f t="shared" si="89"/>
        <v>0</v>
      </c>
    </row>
    <row r="932" spans="1:21" ht="16.5" customHeight="1" x14ac:dyDescent="0.4">
      <c r="A932" s="31" t="str">
        <f t="shared" si="87"/>
        <v>0</v>
      </c>
      <c r="C932" s="57"/>
      <c r="D932" s="58"/>
      <c r="E932" s="59"/>
      <c r="F932" s="60"/>
      <c r="G932" s="61"/>
      <c r="H932" s="62"/>
      <c r="I932" s="77"/>
      <c r="J932" s="78"/>
      <c r="K932" s="79" t="str">
        <f t="shared" si="86"/>
        <v/>
      </c>
      <c r="L932" s="80"/>
      <c r="M932" s="77"/>
      <c r="N932" s="81" t="str">
        <f t="shared" si="84"/>
        <v/>
      </c>
      <c r="O932" s="82" t="str">
        <f t="shared" si="85"/>
        <v/>
      </c>
      <c r="S932" s="1">
        <f>COUNTIF($E$5:E932,E932)</f>
        <v>0</v>
      </c>
      <c r="T932" s="26" t="str">
        <f t="shared" si="88"/>
        <v/>
      </c>
      <c r="U932" s="30">
        <f t="shared" si="89"/>
        <v>0</v>
      </c>
    </row>
    <row r="933" spans="1:21" ht="16.5" customHeight="1" x14ac:dyDescent="0.4">
      <c r="A933" s="31" t="str">
        <f t="shared" si="87"/>
        <v>0</v>
      </c>
      <c r="C933" s="57"/>
      <c r="D933" s="58"/>
      <c r="E933" s="59"/>
      <c r="F933" s="60"/>
      <c r="G933" s="61"/>
      <c r="H933" s="62"/>
      <c r="I933" s="77"/>
      <c r="J933" s="78"/>
      <c r="K933" s="79" t="str">
        <f t="shared" si="86"/>
        <v/>
      </c>
      <c r="L933" s="80"/>
      <c r="M933" s="77"/>
      <c r="N933" s="81" t="str">
        <f t="shared" si="84"/>
        <v/>
      </c>
      <c r="O933" s="82" t="str">
        <f t="shared" si="85"/>
        <v/>
      </c>
      <c r="S933" s="1">
        <f>COUNTIF($E$5:E933,E933)</f>
        <v>0</v>
      </c>
      <c r="T933" s="26" t="str">
        <f t="shared" si="88"/>
        <v/>
      </c>
      <c r="U933" s="30">
        <f t="shared" si="89"/>
        <v>0</v>
      </c>
    </row>
    <row r="934" spans="1:21" ht="16.5" customHeight="1" x14ac:dyDescent="0.4">
      <c r="A934" s="31" t="str">
        <f t="shared" si="87"/>
        <v>0</v>
      </c>
      <c r="C934" s="57"/>
      <c r="D934" s="58"/>
      <c r="E934" s="59"/>
      <c r="F934" s="60"/>
      <c r="G934" s="61"/>
      <c r="H934" s="62"/>
      <c r="I934" s="77"/>
      <c r="J934" s="78"/>
      <c r="K934" s="79" t="str">
        <f t="shared" si="86"/>
        <v/>
      </c>
      <c r="L934" s="80"/>
      <c r="M934" s="77"/>
      <c r="N934" s="81" t="str">
        <f t="shared" si="84"/>
        <v/>
      </c>
      <c r="O934" s="82" t="str">
        <f t="shared" si="85"/>
        <v/>
      </c>
      <c r="S934" s="1">
        <f>COUNTIF($E$5:E934,E934)</f>
        <v>0</v>
      </c>
      <c r="T934" s="26" t="str">
        <f t="shared" si="88"/>
        <v/>
      </c>
      <c r="U934" s="30">
        <f t="shared" si="89"/>
        <v>0</v>
      </c>
    </row>
    <row r="935" spans="1:21" ht="16.5" customHeight="1" x14ac:dyDescent="0.4">
      <c r="A935" s="31" t="str">
        <f t="shared" si="87"/>
        <v>0</v>
      </c>
      <c r="C935" s="57"/>
      <c r="D935" s="58"/>
      <c r="E935" s="59"/>
      <c r="F935" s="60"/>
      <c r="G935" s="61"/>
      <c r="H935" s="62"/>
      <c r="I935" s="77"/>
      <c r="J935" s="78"/>
      <c r="K935" s="79" t="str">
        <f t="shared" si="86"/>
        <v/>
      </c>
      <c r="L935" s="80"/>
      <c r="M935" s="77"/>
      <c r="N935" s="81" t="str">
        <f t="shared" si="84"/>
        <v/>
      </c>
      <c r="O935" s="82" t="str">
        <f t="shared" si="85"/>
        <v/>
      </c>
      <c r="S935" s="1">
        <f>COUNTIF($E$5:E935,E935)</f>
        <v>0</v>
      </c>
      <c r="T935" s="26" t="str">
        <f t="shared" si="88"/>
        <v/>
      </c>
      <c r="U935" s="30">
        <f t="shared" si="89"/>
        <v>0</v>
      </c>
    </row>
    <row r="936" spans="1:21" ht="16.5" customHeight="1" x14ac:dyDescent="0.4">
      <c r="A936" s="31" t="str">
        <f t="shared" si="87"/>
        <v>0</v>
      </c>
      <c r="C936" s="57"/>
      <c r="D936" s="58"/>
      <c r="E936" s="59"/>
      <c r="F936" s="60"/>
      <c r="G936" s="61"/>
      <c r="H936" s="62"/>
      <c r="I936" s="77"/>
      <c r="J936" s="78"/>
      <c r="K936" s="79" t="str">
        <f t="shared" si="86"/>
        <v/>
      </c>
      <c r="L936" s="80"/>
      <c r="M936" s="77"/>
      <c r="N936" s="81" t="str">
        <f t="shared" si="84"/>
        <v/>
      </c>
      <c r="O936" s="82" t="str">
        <f t="shared" si="85"/>
        <v/>
      </c>
      <c r="S936" s="1">
        <f>COUNTIF($E$5:E936,E936)</f>
        <v>0</v>
      </c>
      <c r="T936" s="26" t="str">
        <f t="shared" si="88"/>
        <v/>
      </c>
      <c r="U936" s="30">
        <f t="shared" si="89"/>
        <v>0</v>
      </c>
    </row>
    <row r="937" spans="1:21" ht="16.5" customHeight="1" x14ac:dyDescent="0.4">
      <c r="A937" s="31" t="str">
        <f t="shared" si="87"/>
        <v>0</v>
      </c>
      <c r="C937" s="57"/>
      <c r="D937" s="58"/>
      <c r="E937" s="59"/>
      <c r="F937" s="60"/>
      <c r="G937" s="61"/>
      <c r="H937" s="62"/>
      <c r="I937" s="77"/>
      <c r="J937" s="78"/>
      <c r="K937" s="79" t="str">
        <f t="shared" si="86"/>
        <v/>
      </c>
      <c r="L937" s="80"/>
      <c r="M937" s="77"/>
      <c r="N937" s="81" t="str">
        <f t="shared" si="84"/>
        <v/>
      </c>
      <c r="O937" s="82" t="str">
        <f t="shared" si="85"/>
        <v/>
      </c>
      <c r="S937" s="1">
        <f>COUNTIF($E$5:E937,E937)</f>
        <v>0</v>
      </c>
      <c r="T937" s="26" t="str">
        <f t="shared" si="88"/>
        <v/>
      </c>
      <c r="U937" s="30">
        <f t="shared" si="89"/>
        <v>0</v>
      </c>
    </row>
    <row r="938" spans="1:21" ht="16.5" customHeight="1" x14ac:dyDescent="0.4">
      <c r="A938" s="31" t="str">
        <f t="shared" si="87"/>
        <v>0</v>
      </c>
      <c r="C938" s="57"/>
      <c r="D938" s="58"/>
      <c r="E938" s="59"/>
      <c r="F938" s="60"/>
      <c r="G938" s="61"/>
      <c r="H938" s="62"/>
      <c r="I938" s="77"/>
      <c r="J938" s="78"/>
      <c r="K938" s="79" t="str">
        <f t="shared" si="86"/>
        <v/>
      </c>
      <c r="L938" s="80"/>
      <c r="M938" s="77"/>
      <c r="N938" s="81" t="str">
        <f t="shared" si="84"/>
        <v/>
      </c>
      <c r="O938" s="82" t="str">
        <f t="shared" si="85"/>
        <v/>
      </c>
      <c r="S938" s="1">
        <f>COUNTIF($E$5:E938,E938)</f>
        <v>0</v>
      </c>
      <c r="T938" s="26" t="str">
        <f t="shared" si="88"/>
        <v/>
      </c>
      <c r="U938" s="30">
        <f t="shared" si="89"/>
        <v>0</v>
      </c>
    </row>
    <row r="939" spans="1:21" ht="16.5" customHeight="1" x14ac:dyDescent="0.4">
      <c r="A939" s="31" t="str">
        <f t="shared" si="87"/>
        <v>0</v>
      </c>
      <c r="C939" s="57"/>
      <c r="D939" s="58"/>
      <c r="E939" s="59"/>
      <c r="F939" s="60"/>
      <c r="G939" s="61"/>
      <c r="H939" s="62"/>
      <c r="I939" s="77"/>
      <c r="J939" s="78"/>
      <c r="K939" s="79" t="str">
        <f t="shared" si="86"/>
        <v/>
      </c>
      <c r="L939" s="80"/>
      <c r="M939" s="77"/>
      <c r="N939" s="81" t="str">
        <f t="shared" si="84"/>
        <v/>
      </c>
      <c r="O939" s="82" t="str">
        <f t="shared" si="85"/>
        <v/>
      </c>
      <c r="S939" s="1">
        <f>COUNTIF($E$5:E939,E939)</f>
        <v>0</v>
      </c>
      <c r="T939" s="26" t="str">
        <f t="shared" si="88"/>
        <v/>
      </c>
      <c r="U939" s="30">
        <f t="shared" si="89"/>
        <v>0</v>
      </c>
    </row>
    <row r="940" spans="1:21" ht="16.5" customHeight="1" x14ac:dyDescent="0.4">
      <c r="A940" s="31" t="str">
        <f t="shared" si="87"/>
        <v>0</v>
      </c>
      <c r="C940" s="57"/>
      <c r="D940" s="58"/>
      <c r="E940" s="59"/>
      <c r="F940" s="60"/>
      <c r="G940" s="61"/>
      <c r="H940" s="62"/>
      <c r="I940" s="77"/>
      <c r="J940" s="78"/>
      <c r="K940" s="79" t="str">
        <f t="shared" si="86"/>
        <v/>
      </c>
      <c r="L940" s="80"/>
      <c r="M940" s="77"/>
      <c r="N940" s="81" t="str">
        <f t="shared" si="84"/>
        <v/>
      </c>
      <c r="O940" s="82" t="str">
        <f t="shared" si="85"/>
        <v/>
      </c>
      <c r="S940" s="1">
        <f>COUNTIF($E$5:E940,E940)</f>
        <v>0</v>
      </c>
      <c r="T940" s="26" t="str">
        <f t="shared" si="88"/>
        <v/>
      </c>
      <c r="U940" s="30">
        <f t="shared" si="89"/>
        <v>0</v>
      </c>
    </row>
    <row r="941" spans="1:21" ht="16.5" customHeight="1" x14ac:dyDescent="0.4">
      <c r="A941" s="31" t="str">
        <f t="shared" si="87"/>
        <v>0</v>
      </c>
      <c r="C941" s="57"/>
      <c r="D941" s="58"/>
      <c r="E941" s="59"/>
      <c r="F941" s="60"/>
      <c r="G941" s="61"/>
      <c r="H941" s="62"/>
      <c r="I941" s="77"/>
      <c r="J941" s="78"/>
      <c r="K941" s="79" t="str">
        <f t="shared" si="86"/>
        <v/>
      </c>
      <c r="L941" s="80"/>
      <c r="M941" s="77"/>
      <c r="N941" s="81" t="str">
        <f t="shared" si="84"/>
        <v/>
      </c>
      <c r="O941" s="82" t="str">
        <f t="shared" si="85"/>
        <v/>
      </c>
      <c r="S941" s="1">
        <f>COUNTIF($E$5:E941,E941)</f>
        <v>0</v>
      </c>
      <c r="T941" s="26" t="str">
        <f t="shared" si="88"/>
        <v/>
      </c>
      <c r="U941" s="30">
        <f t="shared" si="89"/>
        <v>0</v>
      </c>
    </row>
    <row r="942" spans="1:21" ht="16.5" customHeight="1" x14ac:dyDescent="0.4">
      <c r="A942" s="31" t="str">
        <f t="shared" si="87"/>
        <v>0</v>
      </c>
      <c r="C942" s="57"/>
      <c r="D942" s="58"/>
      <c r="E942" s="59"/>
      <c r="F942" s="60"/>
      <c r="G942" s="61"/>
      <c r="H942" s="62"/>
      <c r="I942" s="77"/>
      <c r="J942" s="78"/>
      <c r="K942" s="79" t="str">
        <f t="shared" si="86"/>
        <v/>
      </c>
      <c r="L942" s="80"/>
      <c r="M942" s="77"/>
      <c r="N942" s="81" t="str">
        <f t="shared" si="84"/>
        <v/>
      </c>
      <c r="O942" s="82" t="str">
        <f t="shared" si="85"/>
        <v/>
      </c>
      <c r="S942" s="1">
        <f>COUNTIF($E$5:E942,E942)</f>
        <v>0</v>
      </c>
      <c r="T942" s="26" t="str">
        <f t="shared" si="88"/>
        <v/>
      </c>
      <c r="U942" s="30">
        <f t="shared" si="89"/>
        <v>0</v>
      </c>
    </row>
    <row r="943" spans="1:21" ht="16.5" customHeight="1" x14ac:dyDescent="0.4">
      <c r="A943" s="31" t="str">
        <f t="shared" si="87"/>
        <v>0</v>
      </c>
      <c r="C943" s="57"/>
      <c r="D943" s="58"/>
      <c r="E943" s="59"/>
      <c r="F943" s="60"/>
      <c r="G943" s="61"/>
      <c r="H943" s="62"/>
      <c r="I943" s="77"/>
      <c r="J943" s="78"/>
      <c r="K943" s="79" t="str">
        <f t="shared" si="86"/>
        <v/>
      </c>
      <c r="L943" s="80"/>
      <c r="M943" s="77"/>
      <c r="N943" s="81" t="str">
        <f t="shared" si="84"/>
        <v/>
      </c>
      <c r="O943" s="82" t="str">
        <f t="shared" si="85"/>
        <v/>
      </c>
      <c r="S943" s="1">
        <f>COUNTIF($E$5:E943,E943)</f>
        <v>0</v>
      </c>
      <c r="T943" s="26" t="str">
        <f t="shared" si="88"/>
        <v/>
      </c>
      <c r="U943" s="30">
        <f t="shared" si="89"/>
        <v>0</v>
      </c>
    </row>
    <row r="944" spans="1:21" ht="16.5" customHeight="1" x14ac:dyDescent="0.4">
      <c r="A944" s="31" t="str">
        <f t="shared" si="87"/>
        <v>0</v>
      </c>
      <c r="C944" s="57"/>
      <c r="D944" s="58"/>
      <c r="E944" s="59"/>
      <c r="F944" s="60"/>
      <c r="G944" s="61"/>
      <c r="H944" s="62"/>
      <c r="I944" s="77"/>
      <c r="J944" s="78"/>
      <c r="K944" s="79" t="str">
        <f t="shared" si="86"/>
        <v/>
      </c>
      <c r="L944" s="80"/>
      <c r="M944" s="77"/>
      <c r="N944" s="81" t="str">
        <f t="shared" si="84"/>
        <v/>
      </c>
      <c r="O944" s="82" t="str">
        <f t="shared" si="85"/>
        <v/>
      </c>
      <c r="S944" s="1">
        <f>COUNTIF($E$5:E944,E944)</f>
        <v>0</v>
      </c>
      <c r="T944" s="26" t="str">
        <f t="shared" si="88"/>
        <v/>
      </c>
      <c r="U944" s="30">
        <f t="shared" si="89"/>
        <v>0</v>
      </c>
    </row>
    <row r="945" spans="1:21" ht="16.5" customHeight="1" x14ac:dyDescent="0.4">
      <c r="A945" s="31" t="str">
        <f t="shared" si="87"/>
        <v>0</v>
      </c>
      <c r="C945" s="57"/>
      <c r="D945" s="58"/>
      <c r="E945" s="59"/>
      <c r="F945" s="60"/>
      <c r="G945" s="61"/>
      <c r="H945" s="62"/>
      <c r="I945" s="77"/>
      <c r="J945" s="78"/>
      <c r="K945" s="79" t="str">
        <f t="shared" si="86"/>
        <v/>
      </c>
      <c r="L945" s="80"/>
      <c r="M945" s="77"/>
      <c r="N945" s="81" t="str">
        <f t="shared" si="84"/>
        <v/>
      </c>
      <c r="O945" s="82" t="str">
        <f t="shared" si="85"/>
        <v/>
      </c>
      <c r="S945" s="1">
        <f>COUNTIF($E$5:E945,E945)</f>
        <v>0</v>
      </c>
      <c r="T945" s="26" t="str">
        <f t="shared" si="88"/>
        <v/>
      </c>
      <c r="U945" s="30">
        <f t="shared" si="89"/>
        <v>0</v>
      </c>
    </row>
    <row r="946" spans="1:21" ht="16.5" customHeight="1" x14ac:dyDescent="0.4">
      <c r="A946" s="31" t="str">
        <f t="shared" si="87"/>
        <v>0</v>
      </c>
      <c r="C946" s="57"/>
      <c r="D946" s="58"/>
      <c r="E946" s="59"/>
      <c r="F946" s="60"/>
      <c r="G946" s="61"/>
      <c r="H946" s="62"/>
      <c r="I946" s="77"/>
      <c r="J946" s="78"/>
      <c r="K946" s="79" t="str">
        <f t="shared" si="86"/>
        <v/>
      </c>
      <c r="L946" s="80"/>
      <c r="M946" s="77"/>
      <c r="N946" s="81" t="str">
        <f t="shared" si="84"/>
        <v/>
      </c>
      <c r="O946" s="82" t="str">
        <f t="shared" si="85"/>
        <v/>
      </c>
      <c r="S946" s="1">
        <f>COUNTIF($E$5:E946,E946)</f>
        <v>0</v>
      </c>
      <c r="T946" s="26" t="str">
        <f t="shared" si="88"/>
        <v/>
      </c>
      <c r="U946" s="30">
        <f t="shared" si="89"/>
        <v>0</v>
      </c>
    </row>
    <row r="947" spans="1:21" ht="16.5" customHeight="1" x14ac:dyDescent="0.4">
      <c r="A947" s="31" t="str">
        <f t="shared" si="87"/>
        <v>0</v>
      </c>
      <c r="C947" s="57"/>
      <c r="D947" s="58"/>
      <c r="E947" s="59"/>
      <c r="F947" s="60"/>
      <c r="G947" s="61"/>
      <c r="H947" s="62"/>
      <c r="I947" s="77"/>
      <c r="J947" s="78"/>
      <c r="K947" s="79" t="str">
        <f t="shared" si="86"/>
        <v/>
      </c>
      <c r="L947" s="80"/>
      <c r="M947" s="77"/>
      <c r="N947" s="81" t="str">
        <f t="shared" si="84"/>
        <v/>
      </c>
      <c r="O947" s="82" t="str">
        <f t="shared" si="85"/>
        <v/>
      </c>
      <c r="S947" s="1">
        <f>COUNTIF($E$5:E947,E947)</f>
        <v>0</v>
      </c>
      <c r="T947" s="26" t="str">
        <f t="shared" si="88"/>
        <v/>
      </c>
      <c r="U947" s="30">
        <f t="shared" si="89"/>
        <v>0</v>
      </c>
    </row>
    <row r="948" spans="1:21" ht="16.5" customHeight="1" x14ac:dyDescent="0.4">
      <c r="A948" s="31" t="str">
        <f t="shared" si="87"/>
        <v>0</v>
      </c>
      <c r="C948" s="57"/>
      <c r="D948" s="58"/>
      <c r="E948" s="59"/>
      <c r="F948" s="60"/>
      <c r="G948" s="61"/>
      <c r="H948" s="62"/>
      <c r="I948" s="77"/>
      <c r="J948" s="78"/>
      <c r="K948" s="79" t="str">
        <f t="shared" si="86"/>
        <v/>
      </c>
      <c r="L948" s="80"/>
      <c r="M948" s="77"/>
      <c r="N948" s="81" t="str">
        <f t="shared" si="84"/>
        <v/>
      </c>
      <c r="O948" s="82" t="str">
        <f t="shared" si="85"/>
        <v/>
      </c>
      <c r="S948" s="1">
        <f>COUNTIF($E$5:E948,E948)</f>
        <v>0</v>
      </c>
      <c r="T948" s="26" t="str">
        <f t="shared" si="88"/>
        <v/>
      </c>
      <c r="U948" s="30">
        <f t="shared" si="89"/>
        <v>0</v>
      </c>
    </row>
    <row r="949" spans="1:21" ht="16.5" customHeight="1" x14ac:dyDescent="0.4">
      <c r="A949" s="31" t="str">
        <f t="shared" si="87"/>
        <v>0</v>
      </c>
      <c r="C949" s="57"/>
      <c r="D949" s="58"/>
      <c r="E949" s="59"/>
      <c r="F949" s="60"/>
      <c r="G949" s="61"/>
      <c r="H949" s="62"/>
      <c r="I949" s="77"/>
      <c r="J949" s="78"/>
      <c r="K949" s="79" t="str">
        <f t="shared" si="86"/>
        <v/>
      </c>
      <c r="L949" s="80"/>
      <c r="M949" s="77"/>
      <c r="N949" s="81" t="str">
        <f t="shared" si="84"/>
        <v/>
      </c>
      <c r="O949" s="82" t="str">
        <f t="shared" si="85"/>
        <v/>
      </c>
      <c r="S949" s="1">
        <f>COUNTIF($E$5:E949,E949)</f>
        <v>0</v>
      </c>
      <c r="T949" s="26" t="str">
        <f t="shared" si="88"/>
        <v/>
      </c>
      <c r="U949" s="30">
        <f t="shared" si="89"/>
        <v>0</v>
      </c>
    </row>
    <row r="950" spans="1:21" ht="16.5" customHeight="1" x14ac:dyDescent="0.4">
      <c r="A950" s="31" t="str">
        <f t="shared" si="87"/>
        <v>0</v>
      </c>
      <c r="C950" s="57"/>
      <c r="D950" s="58"/>
      <c r="E950" s="59"/>
      <c r="F950" s="60"/>
      <c r="G950" s="61"/>
      <c r="H950" s="62"/>
      <c r="I950" s="77"/>
      <c r="J950" s="78"/>
      <c r="K950" s="79" t="str">
        <f t="shared" si="86"/>
        <v/>
      </c>
      <c r="L950" s="80"/>
      <c r="M950" s="77"/>
      <c r="N950" s="81" t="str">
        <f t="shared" si="84"/>
        <v/>
      </c>
      <c r="O950" s="82" t="str">
        <f t="shared" si="85"/>
        <v/>
      </c>
      <c r="S950" s="1">
        <f>COUNTIF($E$5:E950,E950)</f>
        <v>0</v>
      </c>
      <c r="T950" s="26" t="str">
        <f t="shared" si="88"/>
        <v/>
      </c>
      <c r="U950" s="30">
        <f t="shared" si="89"/>
        <v>0</v>
      </c>
    </row>
    <row r="951" spans="1:21" ht="16.5" customHeight="1" x14ac:dyDescent="0.4">
      <c r="A951" s="31" t="str">
        <f t="shared" si="87"/>
        <v>0</v>
      </c>
      <c r="C951" s="57"/>
      <c r="D951" s="58"/>
      <c r="E951" s="59"/>
      <c r="F951" s="60"/>
      <c r="G951" s="61"/>
      <c r="H951" s="62"/>
      <c r="I951" s="77"/>
      <c r="J951" s="78"/>
      <c r="K951" s="79" t="str">
        <f t="shared" si="86"/>
        <v/>
      </c>
      <c r="L951" s="80"/>
      <c r="M951" s="77"/>
      <c r="N951" s="81" t="str">
        <f t="shared" si="84"/>
        <v/>
      </c>
      <c r="O951" s="82" t="str">
        <f t="shared" si="85"/>
        <v/>
      </c>
      <c r="S951" s="1">
        <f>COUNTIF($E$5:E951,E951)</f>
        <v>0</v>
      </c>
      <c r="T951" s="26" t="str">
        <f t="shared" si="88"/>
        <v/>
      </c>
      <c r="U951" s="30">
        <f t="shared" si="89"/>
        <v>0</v>
      </c>
    </row>
    <row r="952" spans="1:21" ht="16.5" customHeight="1" x14ac:dyDescent="0.4">
      <c r="A952" s="31" t="str">
        <f t="shared" si="87"/>
        <v>0</v>
      </c>
      <c r="C952" s="57"/>
      <c r="D952" s="58"/>
      <c r="E952" s="59"/>
      <c r="F952" s="60"/>
      <c r="G952" s="61"/>
      <c r="H952" s="62"/>
      <c r="I952" s="77"/>
      <c r="J952" s="78"/>
      <c r="K952" s="79" t="str">
        <f t="shared" si="86"/>
        <v/>
      </c>
      <c r="L952" s="80"/>
      <c r="M952" s="77"/>
      <c r="N952" s="81" t="str">
        <f t="shared" si="84"/>
        <v/>
      </c>
      <c r="O952" s="82" t="str">
        <f t="shared" si="85"/>
        <v/>
      </c>
      <c r="S952" s="1">
        <f>COUNTIF($E$5:E952,E952)</f>
        <v>0</v>
      </c>
      <c r="T952" s="26" t="str">
        <f t="shared" si="88"/>
        <v/>
      </c>
      <c r="U952" s="30">
        <f t="shared" si="89"/>
        <v>0</v>
      </c>
    </row>
    <row r="953" spans="1:21" ht="16.5" customHeight="1" x14ac:dyDescent="0.4">
      <c r="A953" s="31" t="str">
        <f t="shared" si="87"/>
        <v>0</v>
      </c>
      <c r="C953" s="57"/>
      <c r="D953" s="58"/>
      <c r="E953" s="59"/>
      <c r="F953" s="60"/>
      <c r="G953" s="61"/>
      <c r="H953" s="62"/>
      <c r="I953" s="77"/>
      <c r="J953" s="78"/>
      <c r="K953" s="79" t="str">
        <f t="shared" si="86"/>
        <v/>
      </c>
      <c r="L953" s="80"/>
      <c r="M953" s="77"/>
      <c r="N953" s="81" t="str">
        <f t="shared" si="84"/>
        <v/>
      </c>
      <c r="O953" s="82" t="str">
        <f t="shared" si="85"/>
        <v/>
      </c>
      <c r="S953" s="1">
        <f>COUNTIF($E$5:E953,E953)</f>
        <v>0</v>
      </c>
      <c r="T953" s="26" t="str">
        <f t="shared" si="88"/>
        <v/>
      </c>
      <c r="U953" s="30">
        <f t="shared" si="89"/>
        <v>0</v>
      </c>
    </row>
    <row r="954" spans="1:21" ht="16.5" customHeight="1" x14ac:dyDescent="0.4">
      <c r="A954" s="31" t="str">
        <f t="shared" si="87"/>
        <v>0</v>
      </c>
      <c r="C954" s="57"/>
      <c r="D954" s="58"/>
      <c r="E954" s="59"/>
      <c r="F954" s="60"/>
      <c r="G954" s="61"/>
      <c r="H954" s="62"/>
      <c r="I954" s="77"/>
      <c r="J954" s="78"/>
      <c r="K954" s="79" t="str">
        <f t="shared" si="86"/>
        <v/>
      </c>
      <c r="L954" s="80"/>
      <c r="M954" s="77"/>
      <c r="N954" s="81" t="str">
        <f t="shared" si="84"/>
        <v/>
      </c>
      <c r="O954" s="82" t="str">
        <f t="shared" si="85"/>
        <v/>
      </c>
      <c r="S954" s="1">
        <f>COUNTIF($E$5:E954,E954)</f>
        <v>0</v>
      </c>
      <c r="T954" s="26" t="str">
        <f t="shared" si="88"/>
        <v/>
      </c>
      <c r="U954" s="30">
        <f t="shared" si="89"/>
        <v>0</v>
      </c>
    </row>
    <row r="955" spans="1:21" ht="16.5" customHeight="1" x14ac:dyDescent="0.4">
      <c r="A955" s="31" t="str">
        <f t="shared" si="87"/>
        <v>0</v>
      </c>
      <c r="C955" s="57"/>
      <c r="D955" s="58"/>
      <c r="E955" s="59"/>
      <c r="F955" s="60"/>
      <c r="G955" s="61"/>
      <c r="H955" s="62"/>
      <c r="I955" s="77"/>
      <c r="J955" s="78"/>
      <c r="K955" s="79" t="str">
        <f>IF(I955+J955+L955+M955=0,"",K954+I955-J955)</f>
        <v/>
      </c>
      <c r="L955" s="80"/>
      <c r="M955" s="77"/>
      <c r="N955" s="81" t="str">
        <f>IF(I955+J955+L955+M955=0,"",N954+L955-M955)</f>
        <v/>
      </c>
      <c r="O955" s="82" t="str">
        <f>IFERROR(K955+N955,"")</f>
        <v/>
      </c>
      <c r="S955" s="1">
        <f>COUNTIF($E$5:E955,E955)</f>
        <v>0</v>
      </c>
      <c r="T955" s="26" t="str">
        <f t="shared" si="88"/>
        <v/>
      </c>
      <c r="U955" s="30">
        <f t="shared" si="89"/>
        <v>0</v>
      </c>
    </row>
    <row r="956" spans="1:21" ht="16.5" customHeight="1" x14ac:dyDescent="0.4">
      <c r="A956" s="31" t="str">
        <f t="shared" si="87"/>
        <v>0</v>
      </c>
      <c r="C956" s="57"/>
      <c r="D956" s="58"/>
      <c r="E956" s="59"/>
      <c r="F956" s="60"/>
      <c r="G956" s="61"/>
      <c r="H956" s="62"/>
      <c r="I956" s="77"/>
      <c r="J956" s="78"/>
      <c r="K956" s="79" t="str">
        <f>IF(I956+J956+L956+M956=0,"",K955+I956-J956)</f>
        <v/>
      </c>
      <c r="L956" s="80"/>
      <c r="M956" s="77"/>
      <c r="N956" s="81" t="str">
        <f>IF(I956+J956+L956+M956=0,"",N955+L956-M956)</f>
        <v/>
      </c>
      <c r="O956" s="82" t="str">
        <f t="shared" ref="O956:O1019" si="90">IFERROR(K956+N956,"")</f>
        <v/>
      </c>
      <c r="S956" s="1">
        <f>COUNTIF($E$5:E956,E956)</f>
        <v>0</v>
      </c>
      <c r="T956" s="26" t="str">
        <f t="shared" si="88"/>
        <v/>
      </c>
      <c r="U956" s="30">
        <f t="shared" si="89"/>
        <v>0</v>
      </c>
    </row>
    <row r="957" spans="1:21" ht="16.5" customHeight="1" x14ac:dyDescent="0.4">
      <c r="A957" s="31" t="str">
        <f t="shared" si="87"/>
        <v>0</v>
      </c>
      <c r="C957" s="57"/>
      <c r="D957" s="58"/>
      <c r="E957" s="59"/>
      <c r="F957" s="60"/>
      <c r="G957" s="61"/>
      <c r="H957" s="62"/>
      <c r="I957" s="77"/>
      <c r="J957" s="78"/>
      <c r="K957" s="79" t="str">
        <f t="shared" ref="K957:K1020" si="91">IF(I957+J957+L957+M957=0,"",K956+I957-J957)</f>
        <v/>
      </c>
      <c r="L957" s="80"/>
      <c r="M957" s="77"/>
      <c r="N957" s="81" t="str">
        <f t="shared" ref="N957:N1020" si="92">IF(I957+J957+L957+M957=0,"",N956+L957-M957)</f>
        <v/>
      </c>
      <c r="O957" s="82" t="str">
        <f t="shared" si="90"/>
        <v/>
      </c>
      <c r="S957" s="1">
        <f>COUNTIF($E$5:E957,E957)</f>
        <v>0</v>
      </c>
      <c r="T957" s="26" t="str">
        <f t="shared" si="88"/>
        <v/>
      </c>
      <c r="U957" s="30">
        <f t="shared" si="89"/>
        <v>0</v>
      </c>
    </row>
    <row r="958" spans="1:21" ht="16.5" customHeight="1" x14ac:dyDescent="0.4">
      <c r="A958" s="31" t="str">
        <f t="shared" si="87"/>
        <v>0</v>
      </c>
      <c r="C958" s="57"/>
      <c r="D958" s="58"/>
      <c r="E958" s="59"/>
      <c r="F958" s="60"/>
      <c r="G958" s="61"/>
      <c r="H958" s="62"/>
      <c r="I958" s="77"/>
      <c r="J958" s="78"/>
      <c r="K958" s="79" t="str">
        <f t="shared" si="91"/>
        <v/>
      </c>
      <c r="L958" s="80"/>
      <c r="M958" s="77"/>
      <c r="N958" s="81" t="str">
        <f t="shared" si="92"/>
        <v/>
      </c>
      <c r="O958" s="82" t="str">
        <f t="shared" si="90"/>
        <v/>
      </c>
      <c r="S958" s="1">
        <f>COUNTIF($E$5:E958,E958)</f>
        <v>0</v>
      </c>
      <c r="T958" s="26" t="str">
        <f t="shared" si="88"/>
        <v/>
      </c>
      <c r="U958" s="30">
        <f t="shared" si="89"/>
        <v>0</v>
      </c>
    </row>
    <row r="959" spans="1:21" ht="16.5" customHeight="1" x14ac:dyDescent="0.4">
      <c r="A959" s="31" t="str">
        <f t="shared" si="87"/>
        <v>0</v>
      </c>
      <c r="C959" s="57"/>
      <c r="D959" s="58"/>
      <c r="E959" s="59"/>
      <c r="F959" s="60"/>
      <c r="G959" s="61"/>
      <c r="H959" s="62"/>
      <c r="I959" s="77"/>
      <c r="J959" s="78"/>
      <c r="K959" s="79" t="str">
        <f t="shared" si="91"/>
        <v/>
      </c>
      <c r="L959" s="80"/>
      <c r="M959" s="77"/>
      <c r="N959" s="81" t="str">
        <f t="shared" si="92"/>
        <v/>
      </c>
      <c r="O959" s="82" t="str">
        <f t="shared" si="90"/>
        <v/>
      </c>
      <c r="S959" s="1">
        <f>COUNTIF($E$5:E959,E959)</f>
        <v>0</v>
      </c>
      <c r="T959" s="26" t="str">
        <f t="shared" si="88"/>
        <v/>
      </c>
      <c r="U959" s="30">
        <f t="shared" si="89"/>
        <v>0</v>
      </c>
    </row>
    <row r="960" spans="1:21" ht="16.5" customHeight="1" x14ac:dyDescent="0.4">
      <c r="A960" s="31" t="str">
        <f t="shared" si="87"/>
        <v>0</v>
      </c>
      <c r="C960" s="57"/>
      <c r="D960" s="58"/>
      <c r="E960" s="59"/>
      <c r="F960" s="60"/>
      <c r="G960" s="61"/>
      <c r="H960" s="62"/>
      <c r="I960" s="77"/>
      <c r="J960" s="78"/>
      <c r="K960" s="79" t="str">
        <f t="shared" si="91"/>
        <v/>
      </c>
      <c r="L960" s="80"/>
      <c r="M960" s="77"/>
      <c r="N960" s="81" t="str">
        <f t="shared" si="92"/>
        <v/>
      </c>
      <c r="O960" s="82" t="str">
        <f t="shared" si="90"/>
        <v/>
      </c>
      <c r="S960" s="1">
        <f>COUNTIF($E$5:E960,E960)</f>
        <v>0</v>
      </c>
      <c r="T960" s="26" t="str">
        <f t="shared" si="88"/>
        <v/>
      </c>
      <c r="U960" s="30">
        <f t="shared" si="89"/>
        <v>0</v>
      </c>
    </row>
    <row r="961" spans="1:21" ht="16.5" customHeight="1" x14ac:dyDescent="0.4">
      <c r="A961" s="31" t="str">
        <f t="shared" si="87"/>
        <v>0</v>
      </c>
      <c r="C961" s="57"/>
      <c r="D961" s="58"/>
      <c r="E961" s="59"/>
      <c r="F961" s="60"/>
      <c r="G961" s="61"/>
      <c r="H961" s="62"/>
      <c r="I961" s="77"/>
      <c r="J961" s="78"/>
      <c r="K961" s="79" t="str">
        <f t="shared" si="91"/>
        <v/>
      </c>
      <c r="L961" s="80"/>
      <c r="M961" s="77"/>
      <c r="N961" s="81" t="str">
        <f t="shared" si="92"/>
        <v/>
      </c>
      <c r="O961" s="82" t="str">
        <f t="shared" si="90"/>
        <v/>
      </c>
      <c r="S961" s="1">
        <f>COUNTIF($E$5:E961,E961)</f>
        <v>0</v>
      </c>
      <c r="T961" s="26" t="str">
        <f t="shared" si="88"/>
        <v/>
      </c>
      <c r="U961" s="30">
        <f t="shared" si="89"/>
        <v>0</v>
      </c>
    </row>
    <row r="962" spans="1:21" ht="16.5" customHeight="1" x14ac:dyDescent="0.4">
      <c r="A962" s="31" t="str">
        <f t="shared" si="87"/>
        <v>0</v>
      </c>
      <c r="C962" s="57"/>
      <c r="D962" s="58"/>
      <c r="E962" s="59"/>
      <c r="F962" s="60"/>
      <c r="G962" s="61"/>
      <c r="H962" s="62"/>
      <c r="I962" s="77"/>
      <c r="J962" s="78"/>
      <c r="K962" s="79" t="str">
        <f t="shared" si="91"/>
        <v/>
      </c>
      <c r="L962" s="80"/>
      <c r="M962" s="77"/>
      <c r="N962" s="81" t="str">
        <f t="shared" si="92"/>
        <v/>
      </c>
      <c r="O962" s="82" t="str">
        <f t="shared" si="90"/>
        <v/>
      </c>
      <c r="S962" s="1">
        <f>COUNTIF($E$5:E962,E962)</f>
        <v>0</v>
      </c>
      <c r="T962" s="26" t="str">
        <f t="shared" si="88"/>
        <v/>
      </c>
      <c r="U962" s="30">
        <f t="shared" si="89"/>
        <v>0</v>
      </c>
    </row>
    <row r="963" spans="1:21" ht="16.5" customHeight="1" x14ac:dyDescent="0.4">
      <c r="A963" s="31" t="str">
        <f t="shared" si="87"/>
        <v>0</v>
      </c>
      <c r="C963" s="57"/>
      <c r="D963" s="58"/>
      <c r="E963" s="59"/>
      <c r="F963" s="60"/>
      <c r="G963" s="61"/>
      <c r="H963" s="62"/>
      <c r="I963" s="77"/>
      <c r="J963" s="78"/>
      <c r="K963" s="79" t="str">
        <f t="shared" si="91"/>
        <v/>
      </c>
      <c r="L963" s="80"/>
      <c r="M963" s="77"/>
      <c r="N963" s="81" t="str">
        <f t="shared" si="92"/>
        <v/>
      </c>
      <c r="O963" s="82" t="str">
        <f t="shared" si="90"/>
        <v/>
      </c>
      <c r="S963" s="1">
        <f>COUNTIF($E$5:E963,E963)</f>
        <v>0</v>
      </c>
      <c r="T963" s="26" t="str">
        <f t="shared" si="88"/>
        <v/>
      </c>
      <c r="U963" s="30">
        <f t="shared" si="89"/>
        <v>0</v>
      </c>
    </row>
    <row r="964" spans="1:21" ht="16.5" customHeight="1" x14ac:dyDescent="0.4">
      <c r="A964" s="31" t="str">
        <f t="shared" si="87"/>
        <v>0</v>
      </c>
      <c r="C964" s="57"/>
      <c r="D964" s="58"/>
      <c r="E964" s="59"/>
      <c r="F964" s="60"/>
      <c r="G964" s="61"/>
      <c r="H964" s="62"/>
      <c r="I964" s="77"/>
      <c r="J964" s="78"/>
      <c r="K964" s="79" t="str">
        <f t="shared" si="91"/>
        <v/>
      </c>
      <c r="L964" s="80"/>
      <c r="M964" s="77"/>
      <c r="N964" s="81" t="str">
        <f t="shared" si="92"/>
        <v/>
      </c>
      <c r="O964" s="82" t="str">
        <f t="shared" si="90"/>
        <v/>
      </c>
      <c r="S964" s="1">
        <f>COUNTIF($E$5:E964,E964)</f>
        <v>0</v>
      </c>
      <c r="T964" s="26" t="str">
        <f t="shared" si="88"/>
        <v/>
      </c>
      <c r="U964" s="30">
        <f t="shared" si="89"/>
        <v>0</v>
      </c>
    </row>
    <row r="965" spans="1:21" ht="16.5" customHeight="1" x14ac:dyDescent="0.4">
      <c r="A965" s="31" t="str">
        <f t="shared" si="87"/>
        <v>0</v>
      </c>
      <c r="C965" s="57"/>
      <c r="D965" s="58"/>
      <c r="E965" s="59"/>
      <c r="F965" s="60"/>
      <c r="G965" s="61"/>
      <c r="H965" s="62"/>
      <c r="I965" s="77"/>
      <c r="J965" s="78"/>
      <c r="K965" s="79" t="str">
        <f t="shared" si="91"/>
        <v/>
      </c>
      <c r="L965" s="80"/>
      <c r="M965" s="77"/>
      <c r="N965" s="81" t="str">
        <f t="shared" si="92"/>
        <v/>
      </c>
      <c r="O965" s="82" t="str">
        <f t="shared" si="90"/>
        <v/>
      </c>
      <c r="S965" s="1">
        <f>COUNTIF($E$5:E965,E965)</f>
        <v>0</v>
      </c>
      <c r="T965" s="26" t="str">
        <f t="shared" si="88"/>
        <v/>
      </c>
      <c r="U965" s="30">
        <f t="shared" si="89"/>
        <v>0</v>
      </c>
    </row>
    <row r="966" spans="1:21" ht="16.5" customHeight="1" x14ac:dyDescent="0.4">
      <c r="A966" s="31" t="str">
        <f t="shared" ref="A966:A1029" si="93">CONCATENATE(S966,E966)</f>
        <v>0</v>
      </c>
      <c r="C966" s="57"/>
      <c r="D966" s="58"/>
      <c r="E966" s="59"/>
      <c r="F966" s="60"/>
      <c r="G966" s="61"/>
      <c r="H966" s="62"/>
      <c r="I966" s="77"/>
      <c r="J966" s="78"/>
      <c r="K966" s="79" t="str">
        <f t="shared" si="91"/>
        <v/>
      </c>
      <c r="L966" s="80"/>
      <c r="M966" s="77"/>
      <c r="N966" s="81" t="str">
        <f t="shared" si="92"/>
        <v/>
      </c>
      <c r="O966" s="82" t="str">
        <f t="shared" si="90"/>
        <v/>
      </c>
      <c r="S966" s="1">
        <f>COUNTIF($E$5:E966,E966)</f>
        <v>0</v>
      </c>
      <c r="T966" s="26" t="str">
        <f t="shared" ref="T966:T1029" si="94">C966&amp;E966</f>
        <v/>
      </c>
      <c r="U966" s="30">
        <f t="shared" ref="U966:U1029" si="95">I966-J966+L966-M966</f>
        <v>0</v>
      </c>
    </row>
    <row r="967" spans="1:21" ht="16.5" customHeight="1" x14ac:dyDescent="0.4">
      <c r="A967" s="31" t="str">
        <f t="shared" si="93"/>
        <v>0</v>
      </c>
      <c r="C967" s="57"/>
      <c r="D967" s="58"/>
      <c r="E967" s="59"/>
      <c r="F967" s="60"/>
      <c r="G967" s="61"/>
      <c r="H967" s="62"/>
      <c r="I967" s="77"/>
      <c r="J967" s="78"/>
      <c r="K967" s="79" t="str">
        <f t="shared" si="91"/>
        <v/>
      </c>
      <c r="L967" s="80"/>
      <c r="M967" s="77"/>
      <c r="N967" s="81" t="str">
        <f t="shared" si="92"/>
        <v/>
      </c>
      <c r="O967" s="82" t="str">
        <f t="shared" si="90"/>
        <v/>
      </c>
      <c r="S967" s="1">
        <f>COUNTIF($E$5:E967,E967)</f>
        <v>0</v>
      </c>
      <c r="T967" s="26" t="str">
        <f t="shared" si="94"/>
        <v/>
      </c>
      <c r="U967" s="30">
        <f t="shared" si="95"/>
        <v>0</v>
      </c>
    </row>
    <row r="968" spans="1:21" ht="16.5" customHeight="1" x14ac:dyDescent="0.4">
      <c r="A968" s="31" t="str">
        <f t="shared" si="93"/>
        <v>0</v>
      </c>
      <c r="C968" s="57"/>
      <c r="D968" s="58"/>
      <c r="E968" s="59"/>
      <c r="F968" s="60"/>
      <c r="G968" s="61"/>
      <c r="H968" s="62"/>
      <c r="I968" s="77"/>
      <c r="J968" s="78"/>
      <c r="K968" s="79" t="str">
        <f t="shared" si="91"/>
        <v/>
      </c>
      <c r="L968" s="80"/>
      <c r="M968" s="77"/>
      <c r="N968" s="81" t="str">
        <f t="shared" si="92"/>
        <v/>
      </c>
      <c r="O968" s="82" t="str">
        <f t="shared" si="90"/>
        <v/>
      </c>
      <c r="S968" s="1">
        <f>COUNTIF($E$5:E968,E968)</f>
        <v>0</v>
      </c>
      <c r="T968" s="26" t="str">
        <f t="shared" si="94"/>
        <v/>
      </c>
      <c r="U968" s="30">
        <f t="shared" si="95"/>
        <v>0</v>
      </c>
    </row>
    <row r="969" spans="1:21" ht="16.5" customHeight="1" x14ac:dyDescent="0.4">
      <c r="A969" s="31" t="str">
        <f t="shared" si="93"/>
        <v>0</v>
      </c>
      <c r="C969" s="57"/>
      <c r="D969" s="58"/>
      <c r="E969" s="59"/>
      <c r="F969" s="60"/>
      <c r="G969" s="61"/>
      <c r="H969" s="62"/>
      <c r="I969" s="77"/>
      <c r="J969" s="78"/>
      <c r="K969" s="79" t="str">
        <f t="shared" si="91"/>
        <v/>
      </c>
      <c r="L969" s="80"/>
      <c r="M969" s="77"/>
      <c r="N969" s="81" t="str">
        <f t="shared" si="92"/>
        <v/>
      </c>
      <c r="O969" s="82" t="str">
        <f t="shared" si="90"/>
        <v/>
      </c>
      <c r="S969" s="1">
        <f>COUNTIF($E$5:E969,E969)</f>
        <v>0</v>
      </c>
      <c r="T969" s="26" t="str">
        <f t="shared" si="94"/>
        <v/>
      </c>
      <c r="U969" s="30">
        <f t="shared" si="95"/>
        <v>0</v>
      </c>
    </row>
    <row r="970" spans="1:21" ht="16.5" customHeight="1" x14ac:dyDescent="0.4">
      <c r="A970" s="31" t="str">
        <f t="shared" si="93"/>
        <v>0</v>
      </c>
      <c r="C970" s="57"/>
      <c r="D970" s="58"/>
      <c r="E970" s="59"/>
      <c r="F970" s="60"/>
      <c r="G970" s="61"/>
      <c r="H970" s="62"/>
      <c r="I970" s="77"/>
      <c r="J970" s="78"/>
      <c r="K970" s="79" t="str">
        <f t="shared" si="91"/>
        <v/>
      </c>
      <c r="L970" s="80"/>
      <c r="M970" s="77"/>
      <c r="N970" s="81" t="str">
        <f t="shared" si="92"/>
        <v/>
      </c>
      <c r="O970" s="82" t="str">
        <f t="shared" si="90"/>
        <v/>
      </c>
      <c r="S970" s="1">
        <f>COUNTIF($E$5:E970,E970)</f>
        <v>0</v>
      </c>
      <c r="T970" s="26" t="str">
        <f t="shared" si="94"/>
        <v/>
      </c>
      <c r="U970" s="30">
        <f t="shared" si="95"/>
        <v>0</v>
      </c>
    </row>
    <row r="971" spans="1:21" ht="16.5" customHeight="1" x14ac:dyDescent="0.4">
      <c r="A971" s="31" t="str">
        <f t="shared" si="93"/>
        <v>0</v>
      </c>
      <c r="C971" s="57"/>
      <c r="D971" s="58"/>
      <c r="E971" s="59"/>
      <c r="F971" s="60"/>
      <c r="G971" s="61"/>
      <c r="H971" s="62"/>
      <c r="I971" s="77"/>
      <c r="J971" s="78"/>
      <c r="K971" s="79" t="str">
        <f t="shared" si="91"/>
        <v/>
      </c>
      <c r="L971" s="80"/>
      <c r="M971" s="77"/>
      <c r="N971" s="81" t="str">
        <f t="shared" si="92"/>
        <v/>
      </c>
      <c r="O971" s="82" t="str">
        <f t="shared" si="90"/>
        <v/>
      </c>
      <c r="S971" s="1">
        <f>COUNTIF($E$5:E971,E971)</f>
        <v>0</v>
      </c>
      <c r="T971" s="26" t="str">
        <f t="shared" si="94"/>
        <v/>
      </c>
      <c r="U971" s="30">
        <f t="shared" si="95"/>
        <v>0</v>
      </c>
    </row>
    <row r="972" spans="1:21" ht="16.5" customHeight="1" x14ac:dyDescent="0.4">
      <c r="A972" s="31" t="str">
        <f t="shared" si="93"/>
        <v>0</v>
      </c>
      <c r="C972" s="57"/>
      <c r="D972" s="58"/>
      <c r="E972" s="59"/>
      <c r="F972" s="60"/>
      <c r="G972" s="61"/>
      <c r="H972" s="62"/>
      <c r="I972" s="77"/>
      <c r="J972" s="78"/>
      <c r="K972" s="79" t="str">
        <f t="shared" si="91"/>
        <v/>
      </c>
      <c r="L972" s="80"/>
      <c r="M972" s="77"/>
      <c r="N972" s="81" t="str">
        <f t="shared" si="92"/>
        <v/>
      </c>
      <c r="O972" s="82" t="str">
        <f t="shared" si="90"/>
        <v/>
      </c>
      <c r="S972" s="1">
        <f>COUNTIF($E$5:E972,E972)</f>
        <v>0</v>
      </c>
      <c r="T972" s="26" t="str">
        <f t="shared" si="94"/>
        <v/>
      </c>
      <c r="U972" s="30">
        <f t="shared" si="95"/>
        <v>0</v>
      </c>
    </row>
    <row r="973" spans="1:21" ht="16.5" customHeight="1" x14ac:dyDescent="0.4">
      <c r="A973" s="31" t="str">
        <f t="shared" si="93"/>
        <v>0</v>
      </c>
      <c r="C973" s="57"/>
      <c r="D973" s="58"/>
      <c r="E973" s="59"/>
      <c r="F973" s="60"/>
      <c r="G973" s="61"/>
      <c r="H973" s="62"/>
      <c r="I973" s="77"/>
      <c r="J973" s="78"/>
      <c r="K973" s="79" t="str">
        <f t="shared" si="91"/>
        <v/>
      </c>
      <c r="L973" s="80"/>
      <c r="M973" s="77"/>
      <c r="N973" s="81" t="str">
        <f t="shared" si="92"/>
        <v/>
      </c>
      <c r="O973" s="82" t="str">
        <f t="shared" si="90"/>
        <v/>
      </c>
      <c r="S973" s="1">
        <f>COUNTIF($E$5:E973,E973)</f>
        <v>0</v>
      </c>
      <c r="T973" s="26" t="str">
        <f t="shared" si="94"/>
        <v/>
      </c>
      <c r="U973" s="30">
        <f t="shared" si="95"/>
        <v>0</v>
      </c>
    </row>
    <row r="974" spans="1:21" ht="16.5" customHeight="1" x14ac:dyDescent="0.4">
      <c r="A974" s="31" t="str">
        <f t="shared" si="93"/>
        <v>0</v>
      </c>
      <c r="C974" s="57"/>
      <c r="D974" s="58"/>
      <c r="E974" s="59"/>
      <c r="F974" s="60"/>
      <c r="G974" s="61"/>
      <c r="H974" s="62"/>
      <c r="I974" s="77"/>
      <c r="J974" s="78"/>
      <c r="K974" s="79" t="str">
        <f t="shared" si="91"/>
        <v/>
      </c>
      <c r="L974" s="80"/>
      <c r="M974" s="77"/>
      <c r="N974" s="81" t="str">
        <f t="shared" si="92"/>
        <v/>
      </c>
      <c r="O974" s="82" t="str">
        <f t="shared" si="90"/>
        <v/>
      </c>
      <c r="S974" s="1">
        <f>COUNTIF($E$5:E974,E974)</f>
        <v>0</v>
      </c>
      <c r="T974" s="26" t="str">
        <f t="shared" si="94"/>
        <v/>
      </c>
      <c r="U974" s="30">
        <f t="shared" si="95"/>
        <v>0</v>
      </c>
    </row>
    <row r="975" spans="1:21" ht="16.5" customHeight="1" x14ac:dyDescent="0.4">
      <c r="A975" s="31" t="str">
        <f t="shared" si="93"/>
        <v>0</v>
      </c>
      <c r="C975" s="57"/>
      <c r="D975" s="58"/>
      <c r="E975" s="59"/>
      <c r="F975" s="60"/>
      <c r="G975" s="61"/>
      <c r="H975" s="62"/>
      <c r="I975" s="77"/>
      <c r="J975" s="78"/>
      <c r="K975" s="79" t="str">
        <f t="shared" si="91"/>
        <v/>
      </c>
      <c r="L975" s="80"/>
      <c r="M975" s="77"/>
      <c r="N975" s="81" t="str">
        <f t="shared" si="92"/>
        <v/>
      </c>
      <c r="O975" s="82" t="str">
        <f t="shared" si="90"/>
        <v/>
      </c>
      <c r="S975" s="1">
        <f>COUNTIF($E$5:E975,E975)</f>
        <v>0</v>
      </c>
      <c r="T975" s="26" t="str">
        <f t="shared" si="94"/>
        <v/>
      </c>
      <c r="U975" s="30">
        <f t="shared" si="95"/>
        <v>0</v>
      </c>
    </row>
    <row r="976" spans="1:21" ht="16.5" customHeight="1" x14ac:dyDescent="0.4">
      <c r="A976" s="31" t="str">
        <f t="shared" si="93"/>
        <v>0</v>
      </c>
      <c r="C976" s="57"/>
      <c r="D976" s="58"/>
      <c r="E976" s="59"/>
      <c r="F976" s="60"/>
      <c r="G976" s="61"/>
      <c r="H976" s="62"/>
      <c r="I976" s="77"/>
      <c r="J976" s="78"/>
      <c r="K976" s="79" t="str">
        <f t="shared" si="91"/>
        <v/>
      </c>
      <c r="L976" s="80"/>
      <c r="M976" s="77"/>
      <c r="N976" s="81" t="str">
        <f t="shared" si="92"/>
        <v/>
      </c>
      <c r="O976" s="82" t="str">
        <f t="shared" si="90"/>
        <v/>
      </c>
      <c r="S976" s="1">
        <f>COUNTIF($E$5:E976,E976)</f>
        <v>0</v>
      </c>
      <c r="T976" s="26" t="str">
        <f t="shared" si="94"/>
        <v/>
      </c>
      <c r="U976" s="30">
        <f t="shared" si="95"/>
        <v>0</v>
      </c>
    </row>
    <row r="977" spans="1:21" ht="16.5" customHeight="1" x14ac:dyDescent="0.4">
      <c r="A977" s="31" t="str">
        <f t="shared" si="93"/>
        <v>0</v>
      </c>
      <c r="C977" s="57"/>
      <c r="D977" s="58"/>
      <c r="E977" s="59"/>
      <c r="F977" s="60"/>
      <c r="G977" s="61"/>
      <c r="H977" s="62"/>
      <c r="I977" s="77"/>
      <c r="J977" s="78"/>
      <c r="K977" s="79" t="str">
        <f t="shared" si="91"/>
        <v/>
      </c>
      <c r="L977" s="80"/>
      <c r="M977" s="77"/>
      <c r="N977" s="81" t="str">
        <f t="shared" si="92"/>
        <v/>
      </c>
      <c r="O977" s="82" t="str">
        <f t="shared" si="90"/>
        <v/>
      </c>
      <c r="S977" s="1">
        <f>COUNTIF($E$5:E977,E977)</f>
        <v>0</v>
      </c>
      <c r="T977" s="26" t="str">
        <f t="shared" si="94"/>
        <v/>
      </c>
      <c r="U977" s="30">
        <f t="shared" si="95"/>
        <v>0</v>
      </c>
    </row>
    <row r="978" spans="1:21" ht="16.5" customHeight="1" x14ac:dyDescent="0.4">
      <c r="A978" s="31" t="str">
        <f t="shared" si="93"/>
        <v>0</v>
      </c>
      <c r="C978" s="57"/>
      <c r="D978" s="58"/>
      <c r="E978" s="59"/>
      <c r="F978" s="60"/>
      <c r="G978" s="61"/>
      <c r="H978" s="62"/>
      <c r="I978" s="77"/>
      <c r="J978" s="78"/>
      <c r="K978" s="79" t="str">
        <f t="shared" si="91"/>
        <v/>
      </c>
      <c r="L978" s="80"/>
      <c r="M978" s="77"/>
      <c r="N978" s="81" t="str">
        <f t="shared" si="92"/>
        <v/>
      </c>
      <c r="O978" s="82" t="str">
        <f t="shared" si="90"/>
        <v/>
      </c>
      <c r="S978" s="1">
        <f>COUNTIF($E$5:E978,E978)</f>
        <v>0</v>
      </c>
      <c r="T978" s="26" t="str">
        <f t="shared" si="94"/>
        <v/>
      </c>
      <c r="U978" s="30">
        <f t="shared" si="95"/>
        <v>0</v>
      </c>
    </row>
    <row r="979" spans="1:21" ht="16.5" customHeight="1" x14ac:dyDescent="0.4">
      <c r="A979" s="31" t="str">
        <f t="shared" si="93"/>
        <v>0</v>
      </c>
      <c r="C979" s="57"/>
      <c r="D979" s="58"/>
      <c r="E979" s="59"/>
      <c r="F979" s="60"/>
      <c r="G979" s="61"/>
      <c r="H979" s="62"/>
      <c r="I979" s="77"/>
      <c r="J979" s="78"/>
      <c r="K979" s="79" t="str">
        <f t="shared" si="91"/>
        <v/>
      </c>
      <c r="L979" s="80"/>
      <c r="M979" s="77"/>
      <c r="N979" s="81" t="str">
        <f t="shared" si="92"/>
        <v/>
      </c>
      <c r="O979" s="82" t="str">
        <f t="shared" si="90"/>
        <v/>
      </c>
      <c r="S979" s="1">
        <f>COUNTIF($E$5:E979,E979)</f>
        <v>0</v>
      </c>
      <c r="T979" s="26" t="str">
        <f t="shared" si="94"/>
        <v/>
      </c>
      <c r="U979" s="30">
        <f t="shared" si="95"/>
        <v>0</v>
      </c>
    </row>
    <row r="980" spans="1:21" ht="16.5" customHeight="1" x14ac:dyDescent="0.4">
      <c r="A980" s="31" t="str">
        <f t="shared" si="93"/>
        <v>0</v>
      </c>
      <c r="C980" s="57"/>
      <c r="D980" s="58"/>
      <c r="E980" s="59"/>
      <c r="F980" s="60"/>
      <c r="G980" s="61"/>
      <c r="H980" s="62"/>
      <c r="I980" s="77"/>
      <c r="J980" s="78"/>
      <c r="K980" s="79" t="str">
        <f t="shared" si="91"/>
        <v/>
      </c>
      <c r="L980" s="80"/>
      <c r="M980" s="77"/>
      <c r="N980" s="81" t="str">
        <f t="shared" si="92"/>
        <v/>
      </c>
      <c r="O980" s="82" t="str">
        <f t="shared" si="90"/>
        <v/>
      </c>
      <c r="S980" s="1">
        <f>COUNTIF($E$5:E980,E980)</f>
        <v>0</v>
      </c>
      <c r="T980" s="26" t="str">
        <f t="shared" si="94"/>
        <v/>
      </c>
      <c r="U980" s="30">
        <f t="shared" si="95"/>
        <v>0</v>
      </c>
    </row>
    <row r="981" spans="1:21" ht="16.5" customHeight="1" x14ac:dyDescent="0.4">
      <c r="A981" s="31" t="str">
        <f t="shared" si="93"/>
        <v>0</v>
      </c>
      <c r="C981" s="57"/>
      <c r="D981" s="58"/>
      <c r="E981" s="59"/>
      <c r="F981" s="60"/>
      <c r="G981" s="61"/>
      <c r="H981" s="62"/>
      <c r="I981" s="77"/>
      <c r="J981" s="78"/>
      <c r="K981" s="79" t="str">
        <f t="shared" si="91"/>
        <v/>
      </c>
      <c r="L981" s="80"/>
      <c r="M981" s="77"/>
      <c r="N981" s="81" t="str">
        <f t="shared" si="92"/>
        <v/>
      </c>
      <c r="O981" s="82" t="str">
        <f t="shared" si="90"/>
        <v/>
      </c>
      <c r="S981" s="1">
        <f>COUNTIF($E$5:E981,E981)</f>
        <v>0</v>
      </c>
      <c r="T981" s="26" t="str">
        <f t="shared" si="94"/>
        <v/>
      </c>
      <c r="U981" s="30">
        <f t="shared" si="95"/>
        <v>0</v>
      </c>
    </row>
    <row r="982" spans="1:21" ht="16.5" customHeight="1" x14ac:dyDescent="0.4">
      <c r="A982" s="31" t="str">
        <f t="shared" si="93"/>
        <v>0</v>
      </c>
      <c r="C982" s="57"/>
      <c r="D982" s="58"/>
      <c r="E982" s="59"/>
      <c r="F982" s="60"/>
      <c r="G982" s="61"/>
      <c r="H982" s="62"/>
      <c r="I982" s="77"/>
      <c r="J982" s="78"/>
      <c r="K982" s="79" t="str">
        <f t="shared" si="91"/>
        <v/>
      </c>
      <c r="L982" s="80"/>
      <c r="M982" s="77"/>
      <c r="N982" s="81" t="str">
        <f t="shared" si="92"/>
        <v/>
      </c>
      <c r="O982" s="82" t="str">
        <f t="shared" si="90"/>
        <v/>
      </c>
      <c r="S982" s="1">
        <f>COUNTIF($E$5:E982,E982)</f>
        <v>0</v>
      </c>
      <c r="T982" s="26" t="str">
        <f t="shared" si="94"/>
        <v/>
      </c>
      <c r="U982" s="30">
        <f t="shared" si="95"/>
        <v>0</v>
      </c>
    </row>
    <row r="983" spans="1:21" ht="16.5" customHeight="1" x14ac:dyDescent="0.4">
      <c r="A983" s="31" t="str">
        <f t="shared" si="93"/>
        <v>0</v>
      </c>
      <c r="C983" s="57"/>
      <c r="D983" s="58"/>
      <c r="E983" s="59"/>
      <c r="F983" s="60"/>
      <c r="G983" s="61"/>
      <c r="H983" s="62"/>
      <c r="I983" s="77"/>
      <c r="J983" s="78"/>
      <c r="K983" s="79" t="str">
        <f t="shared" si="91"/>
        <v/>
      </c>
      <c r="L983" s="80"/>
      <c r="M983" s="77"/>
      <c r="N983" s="81" t="str">
        <f t="shared" si="92"/>
        <v/>
      </c>
      <c r="O983" s="82" t="str">
        <f t="shared" si="90"/>
        <v/>
      </c>
      <c r="S983" s="1">
        <f>COUNTIF($E$5:E983,E983)</f>
        <v>0</v>
      </c>
      <c r="T983" s="26" t="str">
        <f t="shared" si="94"/>
        <v/>
      </c>
      <c r="U983" s="30">
        <f t="shared" si="95"/>
        <v>0</v>
      </c>
    </row>
    <row r="984" spans="1:21" ht="16.5" customHeight="1" x14ac:dyDescent="0.4">
      <c r="A984" s="31" t="str">
        <f t="shared" si="93"/>
        <v>0</v>
      </c>
      <c r="C984" s="57"/>
      <c r="D984" s="58"/>
      <c r="E984" s="59"/>
      <c r="F984" s="60"/>
      <c r="G984" s="61"/>
      <c r="H984" s="62"/>
      <c r="I984" s="77"/>
      <c r="J984" s="78"/>
      <c r="K984" s="79" t="str">
        <f t="shared" si="91"/>
        <v/>
      </c>
      <c r="L984" s="80"/>
      <c r="M984" s="77"/>
      <c r="N984" s="81" t="str">
        <f t="shared" si="92"/>
        <v/>
      </c>
      <c r="O984" s="82" t="str">
        <f t="shared" si="90"/>
        <v/>
      </c>
      <c r="S984" s="1">
        <f>COUNTIF($E$5:E984,E984)</f>
        <v>0</v>
      </c>
      <c r="T984" s="26" t="str">
        <f t="shared" si="94"/>
        <v/>
      </c>
      <c r="U984" s="30">
        <f t="shared" si="95"/>
        <v>0</v>
      </c>
    </row>
    <row r="985" spans="1:21" ht="16.5" customHeight="1" x14ac:dyDescent="0.4">
      <c r="A985" s="31" t="str">
        <f t="shared" si="93"/>
        <v>0</v>
      </c>
      <c r="C985" s="57"/>
      <c r="D985" s="58"/>
      <c r="E985" s="59"/>
      <c r="F985" s="60"/>
      <c r="G985" s="61"/>
      <c r="H985" s="62"/>
      <c r="I985" s="77"/>
      <c r="J985" s="78"/>
      <c r="K985" s="79" t="str">
        <f t="shared" si="91"/>
        <v/>
      </c>
      <c r="L985" s="80"/>
      <c r="M985" s="77"/>
      <c r="N985" s="81" t="str">
        <f t="shared" si="92"/>
        <v/>
      </c>
      <c r="O985" s="82" t="str">
        <f t="shared" si="90"/>
        <v/>
      </c>
      <c r="S985" s="1">
        <f>COUNTIF($E$5:E985,E985)</f>
        <v>0</v>
      </c>
      <c r="T985" s="26" t="str">
        <f t="shared" si="94"/>
        <v/>
      </c>
      <c r="U985" s="30">
        <f t="shared" si="95"/>
        <v>0</v>
      </c>
    </row>
    <row r="986" spans="1:21" ht="16.5" customHeight="1" x14ac:dyDescent="0.4">
      <c r="A986" s="31" t="str">
        <f t="shared" si="93"/>
        <v>0</v>
      </c>
      <c r="C986" s="57"/>
      <c r="D986" s="58"/>
      <c r="E986" s="59"/>
      <c r="F986" s="60"/>
      <c r="G986" s="61"/>
      <c r="H986" s="62"/>
      <c r="I986" s="77"/>
      <c r="J986" s="78"/>
      <c r="K986" s="79" t="str">
        <f t="shared" si="91"/>
        <v/>
      </c>
      <c r="L986" s="80"/>
      <c r="M986" s="77"/>
      <c r="N986" s="81" t="str">
        <f t="shared" si="92"/>
        <v/>
      </c>
      <c r="O986" s="82" t="str">
        <f t="shared" si="90"/>
        <v/>
      </c>
      <c r="S986" s="1">
        <f>COUNTIF($E$5:E986,E986)</f>
        <v>0</v>
      </c>
      <c r="T986" s="26" t="str">
        <f t="shared" si="94"/>
        <v/>
      </c>
      <c r="U986" s="30">
        <f t="shared" si="95"/>
        <v>0</v>
      </c>
    </row>
    <row r="987" spans="1:21" ht="16.5" customHeight="1" x14ac:dyDescent="0.4">
      <c r="A987" s="31" t="str">
        <f t="shared" si="93"/>
        <v>0</v>
      </c>
      <c r="C987" s="57"/>
      <c r="D987" s="58"/>
      <c r="E987" s="59"/>
      <c r="F987" s="60"/>
      <c r="G987" s="61"/>
      <c r="H987" s="62"/>
      <c r="I987" s="77"/>
      <c r="J987" s="78"/>
      <c r="K987" s="79" t="str">
        <f t="shared" si="91"/>
        <v/>
      </c>
      <c r="L987" s="80"/>
      <c r="M987" s="77"/>
      <c r="N987" s="81" t="str">
        <f t="shared" si="92"/>
        <v/>
      </c>
      <c r="O987" s="82" t="str">
        <f t="shared" si="90"/>
        <v/>
      </c>
      <c r="S987" s="1">
        <f>COUNTIF($E$5:E987,E987)</f>
        <v>0</v>
      </c>
      <c r="T987" s="26" t="str">
        <f t="shared" si="94"/>
        <v/>
      </c>
      <c r="U987" s="30">
        <f t="shared" si="95"/>
        <v>0</v>
      </c>
    </row>
    <row r="988" spans="1:21" ht="16.5" customHeight="1" x14ac:dyDescent="0.4">
      <c r="A988" s="31" t="str">
        <f t="shared" si="93"/>
        <v>0</v>
      </c>
      <c r="C988" s="57"/>
      <c r="D988" s="58"/>
      <c r="E988" s="59"/>
      <c r="F988" s="60"/>
      <c r="G988" s="61"/>
      <c r="H988" s="62"/>
      <c r="I988" s="77"/>
      <c r="J988" s="78"/>
      <c r="K988" s="79" t="str">
        <f t="shared" si="91"/>
        <v/>
      </c>
      <c r="L988" s="80"/>
      <c r="M988" s="77"/>
      <c r="N988" s="81" t="str">
        <f t="shared" si="92"/>
        <v/>
      </c>
      <c r="O988" s="82" t="str">
        <f t="shared" si="90"/>
        <v/>
      </c>
      <c r="S988" s="1">
        <f>COUNTIF($E$5:E988,E988)</f>
        <v>0</v>
      </c>
      <c r="T988" s="26" t="str">
        <f t="shared" si="94"/>
        <v/>
      </c>
      <c r="U988" s="30">
        <f t="shared" si="95"/>
        <v>0</v>
      </c>
    </row>
    <row r="989" spans="1:21" ht="16.5" customHeight="1" x14ac:dyDescent="0.4">
      <c r="A989" s="31" t="str">
        <f t="shared" si="93"/>
        <v>0</v>
      </c>
      <c r="C989" s="57"/>
      <c r="D989" s="58"/>
      <c r="E989" s="59"/>
      <c r="F989" s="60"/>
      <c r="G989" s="61"/>
      <c r="H989" s="62"/>
      <c r="I989" s="77"/>
      <c r="J989" s="78"/>
      <c r="K989" s="79" t="str">
        <f t="shared" si="91"/>
        <v/>
      </c>
      <c r="L989" s="80"/>
      <c r="M989" s="77"/>
      <c r="N989" s="81" t="str">
        <f t="shared" si="92"/>
        <v/>
      </c>
      <c r="O989" s="82" t="str">
        <f t="shared" si="90"/>
        <v/>
      </c>
      <c r="S989" s="1">
        <f>COUNTIF($E$5:E989,E989)</f>
        <v>0</v>
      </c>
      <c r="T989" s="26" t="str">
        <f t="shared" si="94"/>
        <v/>
      </c>
      <c r="U989" s="30">
        <f t="shared" si="95"/>
        <v>0</v>
      </c>
    </row>
    <row r="990" spans="1:21" ht="16.5" customHeight="1" x14ac:dyDescent="0.4">
      <c r="A990" s="31" t="str">
        <f t="shared" si="93"/>
        <v>0</v>
      </c>
      <c r="C990" s="57"/>
      <c r="D990" s="58"/>
      <c r="E990" s="59"/>
      <c r="F990" s="60"/>
      <c r="G990" s="61"/>
      <c r="H990" s="62"/>
      <c r="I990" s="77"/>
      <c r="J990" s="78"/>
      <c r="K990" s="79" t="str">
        <f t="shared" si="91"/>
        <v/>
      </c>
      <c r="L990" s="80"/>
      <c r="M990" s="77"/>
      <c r="N990" s="81" t="str">
        <f t="shared" si="92"/>
        <v/>
      </c>
      <c r="O990" s="82" t="str">
        <f t="shared" si="90"/>
        <v/>
      </c>
      <c r="S990" s="1">
        <f>COUNTIF($E$5:E990,E990)</f>
        <v>0</v>
      </c>
      <c r="T990" s="26" t="str">
        <f t="shared" si="94"/>
        <v/>
      </c>
      <c r="U990" s="30">
        <f t="shared" si="95"/>
        <v>0</v>
      </c>
    </row>
    <row r="991" spans="1:21" ht="16.5" customHeight="1" x14ac:dyDescent="0.4">
      <c r="A991" s="31" t="str">
        <f t="shared" si="93"/>
        <v>0</v>
      </c>
      <c r="C991" s="57"/>
      <c r="D991" s="58"/>
      <c r="E991" s="59"/>
      <c r="F991" s="60"/>
      <c r="G991" s="61"/>
      <c r="H991" s="62"/>
      <c r="I991" s="77"/>
      <c r="J991" s="78"/>
      <c r="K991" s="79" t="str">
        <f t="shared" si="91"/>
        <v/>
      </c>
      <c r="L991" s="80"/>
      <c r="M991" s="77"/>
      <c r="N991" s="81" t="str">
        <f t="shared" si="92"/>
        <v/>
      </c>
      <c r="O991" s="82" t="str">
        <f t="shared" si="90"/>
        <v/>
      </c>
      <c r="S991" s="1">
        <f>COUNTIF($E$5:E991,E991)</f>
        <v>0</v>
      </c>
      <c r="T991" s="26" t="str">
        <f t="shared" si="94"/>
        <v/>
      </c>
      <c r="U991" s="30">
        <f t="shared" si="95"/>
        <v>0</v>
      </c>
    </row>
    <row r="992" spans="1:21" ht="16.5" customHeight="1" x14ac:dyDescent="0.4">
      <c r="A992" s="31" t="str">
        <f t="shared" si="93"/>
        <v>0</v>
      </c>
      <c r="C992" s="57"/>
      <c r="D992" s="58"/>
      <c r="E992" s="59"/>
      <c r="F992" s="60"/>
      <c r="G992" s="61"/>
      <c r="H992" s="62"/>
      <c r="I992" s="77"/>
      <c r="J992" s="78"/>
      <c r="K992" s="79" t="str">
        <f t="shared" si="91"/>
        <v/>
      </c>
      <c r="L992" s="80"/>
      <c r="M992" s="77"/>
      <c r="N992" s="81" t="str">
        <f t="shared" si="92"/>
        <v/>
      </c>
      <c r="O992" s="82" t="str">
        <f t="shared" si="90"/>
        <v/>
      </c>
      <c r="S992" s="1">
        <f>COUNTIF($E$5:E992,E992)</f>
        <v>0</v>
      </c>
      <c r="T992" s="26" t="str">
        <f t="shared" si="94"/>
        <v/>
      </c>
      <c r="U992" s="30">
        <f t="shared" si="95"/>
        <v>0</v>
      </c>
    </row>
    <row r="993" spans="1:21" ht="16.5" customHeight="1" x14ac:dyDescent="0.4">
      <c r="A993" s="31" t="str">
        <f t="shared" si="93"/>
        <v>0</v>
      </c>
      <c r="C993" s="57"/>
      <c r="D993" s="58"/>
      <c r="E993" s="59"/>
      <c r="F993" s="60"/>
      <c r="G993" s="61"/>
      <c r="H993" s="62"/>
      <c r="I993" s="77"/>
      <c r="J993" s="78"/>
      <c r="K993" s="79" t="str">
        <f t="shared" si="91"/>
        <v/>
      </c>
      <c r="L993" s="80"/>
      <c r="M993" s="77"/>
      <c r="N993" s="81" t="str">
        <f t="shared" si="92"/>
        <v/>
      </c>
      <c r="O993" s="82" t="str">
        <f t="shared" si="90"/>
        <v/>
      </c>
      <c r="S993" s="1">
        <f>COUNTIF($E$5:E993,E993)</f>
        <v>0</v>
      </c>
      <c r="T993" s="26" t="str">
        <f t="shared" si="94"/>
        <v/>
      </c>
      <c r="U993" s="30">
        <f t="shared" si="95"/>
        <v>0</v>
      </c>
    </row>
    <row r="994" spans="1:21" ht="16.5" customHeight="1" x14ac:dyDescent="0.4">
      <c r="A994" s="31" t="str">
        <f t="shared" si="93"/>
        <v>0</v>
      </c>
      <c r="C994" s="57"/>
      <c r="D994" s="58"/>
      <c r="E994" s="59"/>
      <c r="F994" s="60"/>
      <c r="G994" s="61"/>
      <c r="H994" s="62"/>
      <c r="I994" s="77"/>
      <c r="J994" s="78"/>
      <c r="K994" s="79" t="str">
        <f t="shared" si="91"/>
        <v/>
      </c>
      <c r="L994" s="80"/>
      <c r="M994" s="77"/>
      <c r="N994" s="81" t="str">
        <f t="shared" si="92"/>
        <v/>
      </c>
      <c r="O994" s="82" t="str">
        <f t="shared" si="90"/>
        <v/>
      </c>
      <c r="S994" s="1">
        <f>COUNTIF($E$5:E994,E994)</f>
        <v>0</v>
      </c>
      <c r="T994" s="26" t="str">
        <f t="shared" si="94"/>
        <v/>
      </c>
      <c r="U994" s="30">
        <f t="shared" si="95"/>
        <v>0</v>
      </c>
    </row>
    <row r="995" spans="1:21" ht="16.5" customHeight="1" x14ac:dyDescent="0.4">
      <c r="A995" s="31" t="str">
        <f t="shared" si="93"/>
        <v>0</v>
      </c>
      <c r="C995" s="57"/>
      <c r="D995" s="58"/>
      <c r="E995" s="59"/>
      <c r="F995" s="60"/>
      <c r="G995" s="61"/>
      <c r="H995" s="62"/>
      <c r="I995" s="77"/>
      <c r="J995" s="78"/>
      <c r="K995" s="79" t="str">
        <f t="shared" si="91"/>
        <v/>
      </c>
      <c r="L995" s="80"/>
      <c r="M995" s="77"/>
      <c r="N995" s="81" t="str">
        <f t="shared" si="92"/>
        <v/>
      </c>
      <c r="O995" s="82" t="str">
        <f t="shared" si="90"/>
        <v/>
      </c>
      <c r="S995" s="1">
        <f>COUNTIF($E$5:E995,E995)</f>
        <v>0</v>
      </c>
      <c r="T995" s="26" t="str">
        <f t="shared" si="94"/>
        <v/>
      </c>
      <c r="U995" s="30">
        <f t="shared" si="95"/>
        <v>0</v>
      </c>
    </row>
    <row r="996" spans="1:21" ht="16.5" customHeight="1" x14ac:dyDescent="0.4">
      <c r="A996" s="31" t="str">
        <f t="shared" si="93"/>
        <v>0</v>
      </c>
      <c r="C996" s="57"/>
      <c r="D996" s="58"/>
      <c r="E996" s="59"/>
      <c r="F996" s="60"/>
      <c r="G996" s="61"/>
      <c r="H996" s="62"/>
      <c r="I996" s="77"/>
      <c r="J996" s="78"/>
      <c r="K996" s="79" t="str">
        <f t="shared" si="91"/>
        <v/>
      </c>
      <c r="L996" s="80"/>
      <c r="M996" s="77"/>
      <c r="N996" s="81" t="str">
        <f t="shared" si="92"/>
        <v/>
      </c>
      <c r="O996" s="82" t="str">
        <f t="shared" si="90"/>
        <v/>
      </c>
      <c r="S996" s="1">
        <f>COUNTIF($E$5:E996,E996)</f>
        <v>0</v>
      </c>
      <c r="T996" s="26" t="str">
        <f t="shared" si="94"/>
        <v/>
      </c>
      <c r="U996" s="30">
        <f t="shared" si="95"/>
        <v>0</v>
      </c>
    </row>
    <row r="997" spans="1:21" ht="16.5" customHeight="1" x14ac:dyDescent="0.4">
      <c r="A997" s="31" t="str">
        <f t="shared" si="93"/>
        <v>0</v>
      </c>
      <c r="C997" s="57"/>
      <c r="D997" s="58"/>
      <c r="E997" s="59"/>
      <c r="F997" s="60"/>
      <c r="G997" s="61"/>
      <c r="H997" s="62"/>
      <c r="I997" s="77"/>
      <c r="J997" s="78"/>
      <c r="K997" s="79" t="str">
        <f t="shared" si="91"/>
        <v/>
      </c>
      <c r="L997" s="80"/>
      <c r="M997" s="77"/>
      <c r="N997" s="81" t="str">
        <f t="shared" si="92"/>
        <v/>
      </c>
      <c r="O997" s="82" t="str">
        <f t="shared" si="90"/>
        <v/>
      </c>
      <c r="S997" s="1">
        <f>COUNTIF($E$5:E997,E997)</f>
        <v>0</v>
      </c>
      <c r="T997" s="26" t="str">
        <f t="shared" si="94"/>
        <v/>
      </c>
      <c r="U997" s="30">
        <f t="shared" si="95"/>
        <v>0</v>
      </c>
    </row>
    <row r="998" spans="1:21" ht="16.5" customHeight="1" x14ac:dyDescent="0.4">
      <c r="A998" s="31" t="str">
        <f t="shared" si="93"/>
        <v>0</v>
      </c>
      <c r="C998" s="57"/>
      <c r="D998" s="58"/>
      <c r="E998" s="59"/>
      <c r="F998" s="60"/>
      <c r="G998" s="61"/>
      <c r="H998" s="62"/>
      <c r="I998" s="77"/>
      <c r="J998" s="78"/>
      <c r="K998" s="79" t="str">
        <f t="shared" si="91"/>
        <v/>
      </c>
      <c r="L998" s="80"/>
      <c r="M998" s="77"/>
      <c r="N998" s="81" t="str">
        <f t="shared" si="92"/>
        <v/>
      </c>
      <c r="O998" s="82" t="str">
        <f t="shared" si="90"/>
        <v/>
      </c>
      <c r="S998" s="1">
        <f>COUNTIF($E$5:E998,E998)</f>
        <v>0</v>
      </c>
      <c r="T998" s="26" t="str">
        <f t="shared" si="94"/>
        <v/>
      </c>
      <c r="U998" s="30">
        <f t="shared" si="95"/>
        <v>0</v>
      </c>
    </row>
    <row r="999" spans="1:21" ht="16.5" customHeight="1" x14ac:dyDescent="0.4">
      <c r="A999" s="31" t="str">
        <f t="shared" si="93"/>
        <v>0</v>
      </c>
      <c r="C999" s="57"/>
      <c r="D999" s="58"/>
      <c r="E999" s="59"/>
      <c r="F999" s="60"/>
      <c r="G999" s="61"/>
      <c r="H999" s="62"/>
      <c r="I999" s="77"/>
      <c r="J999" s="78"/>
      <c r="K999" s="79" t="str">
        <f t="shared" si="91"/>
        <v/>
      </c>
      <c r="L999" s="80"/>
      <c r="M999" s="77"/>
      <c r="N999" s="81" t="str">
        <f t="shared" si="92"/>
        <v/>
      </c>
      <c r="O999" s="82" t="str">
        <f t="shared" si="90"/>
        <v/>
      </c>
      <c r="S999" s="1">
        <f>COUNTIF($E$5:E999,E999)</f>
        <v>0</v>
      </c>
      <c r="T999" s="26" t="str">
        <f t="shared" si="94"/>
        <v/>
      </c>
      <c r="U999" s="30">
        <f t="shared" si="95"/>
        <v>0</v>
      </c>
    </row>
    <row r="1000" spans="1:21" ht="16.5" customHeight="1" x14ac:dyDescent="0.4">
      <c r="A1000" s="31" t="str">
        <f t="shared" si="93"/>
        <v>0</v>
      </c>
      <c r="C1000" s="57"/>
      <c r="D1000" s="58"/>
      <c r="E1000" s="59"/>
      <c r="F1000" s="60"/>
      <c r="G1000" s="61"/>
      <c r="H1000" s="62"/>
      <c r="I1000" s="77"/>
      <c r="J1000" s="78"/>
      <c r="K1000" s="79" t="str">
        <f t="shared" si="91"/>
        <v/>
      </c>
      <c r="L1000" s="80"/>
      <c r="M1000" s="77"/>
      <c r="N1000" s="81" t="str">
        <f t="shared" si="92"/>
        <v/>
      </c>
      <c r="O1000" s="82" t="str">
        <f t="shared" si="90"/>
        <v/>
      </c>
      <c r="S1000" s="1">
        <f>COUNTIF($E$5:E1000,E1000)</f>
        <v>0</v>
      </c>
      <c r="T1000" s="26" t="str">
        <f t="shared" si="94"/>
        <v/>
      </c>
      <c r="U1000" s="30">
        <f t="shared" si="95"/>
        <v>0</v>
      </c>
    </row>
    <row r="1001" spans="1:21" ht="16.5" customHeight="1" x14ac:dyDescent="0.4">
      <c r="A1001" s="31" t="str">
        <f t="shared" si="93"/>
        <v>0</v>
      </c>
      <c r="C1001" s="57"/>
      <c r="D1001" s="58"/>
      <c r="E1001" s="59"/>
      <c r="F1001" s="60"/>
      <c r="G1001" s="61"/>
      <c r="H1001" s="62"/>
      <c r="I1001" s="77"/>
      <c r="J1001" s="78"/>
      <c r="K1001" s="79" t="str">
        <f t="shared" si="91"/>
        <v/>
      </c>
      <c r="L1001" s="80"/>
      <c r="M1001" s="77"/>
      <c r="N1001" s="81" t="str">
        <f t="shared" si="92"/>
        <v/>
      </c>
      <c r="O1001" s="82" t="str">
        <f t="shared" si="90"/>
        <v/>
      </c>
      <c r="S1001" s="1">
        <f>COUNTIF($E$5:E1001,E1001)</f>
        <v>0</v>
      </c>
      <c r="T1001" s="26" t="str">
        <f t="shared" si="94"/>
        <v/>
      </c>
      <c r="U1001" s="30">
        <f t="shared" si="95"/>
        <v>0</v>
      </c>
    </row>
    <row r="1002" spans="1:21" ht="16.5" customHeight="1" x14ac:dyDescent="0.4">
      <c r="A1002" s="31" t="str">
        <f t="shared" si="93"/>
        <v>0</v>
      </c>
      <c r="C1002" s="57"/>
      <c r="D1002" s="58"/>
      <c r="E1002" s="59"/>
      <c r="F1002" s="60"/>
      <c r="G1002" s="61"/>
      <c r="H1002" s="62"/>
      <c r="I1002" s="77"/>
      <c r="J1002" s="78"/>
      <c r="K1002" s="79" t="str">
        <f t="shared" si="91"/>
        <v/>
      </c>
      <c r="L1002" s="80"/>
      <c r="M1002" s="77"/>
      <c r="N1002" s="81" t="str">
        <f t="shared" si="92"/>
        <v/>
      </c>
      <c r="O1002" s="82" t="str">
        <f t="shared" si="90"/>
        <v/>
      </c>
      <c r="S1002" s="1">
        <f>COUNTIF($E$5:E1002,E1002)</f>
        <v>0</v>
      </c>
      <c r="T1002" s="26" t="str">
        <f t="shared" si="94"/>
        <v/>
      </c>
      <c r="U1002" s="30">
        <f t="shared" si="95"/>
        <v>0</v>
      </c>
    </row>
    <row r="1003" spans="1:21" ht="16.5" customHeight="1" x14ac:dyDescent="0.4">
      <c r="A1003" s="31" t="str">
        <f t="shared" si="93"/>
        <v>0</v>
      </c>
      <c r="C1003" s="57"/>
      <c r="D1003" s="58"/>
      <c r="E1003" s="59"/>
      <c r="F1003" s="60"/>
      <c r="G1003" s="61"/>
      <c r="H1003" s="62"/>
      <c r="I1003" s="77"/>
      <c r="J1003" s="78"/>
      <c r="K1003" s="79" t="str">
        <f t="shared" si="91"/>
        <v/>
      </c>
      <c r="L1003" s="80"/>
      <c r="M1003" s="77"/>
      <c r="N1003" s="81" t="str">
        <f t="shared" si="92"/>
        <v/>
      </c>
      <c r="O1003" s="82" t="str">
        <f t="shared" si="90"/>
        <v/>
      </c>
      <c r="S1003" s="1">
        <f>COUNTIF($E$5:E1003,E1003)</f>
        <v>0</v>
      </c>
      <c r="T1003" s="26" t="str">
        <f t="shared" si="94"/>
        <v/>
      </c>
      <c r="U1003" s="30">
        <f t="shared" si="95"/>
        <v>0</v>
      </c>
    </row>
    <row r="1004" spans="1:21" ht="16.5" customHeight="1" x14ac:dyDescent="0.4">
      <c r="A1004" s="31" t="str">
        <f t="shared" si="93"/>
        <v>0</v>
      </c>
      <c r="C1004" s="57"/>
      <c r="D1004" s="58"/>
      <c r="E1004" s="59"/>
      <c r="F1004" s="60"/>
      <c r="G1004" s="61"/>
      <c r="H1004" s="62"/>
      <c r="I1004" s="77"/>
      <c r="J1004" s="78"/>
      <c r="K1004" s="79" t="str">
        <f t="shared" si="91"/>
        <v/>
      </c>
      <c r="L1004" s="80"/>
      <c r="M1004" s="77"/>
      <c r="N1004" s="81" t="str">
        <f t="shared" si="92"/>
        <v/>
      </c>
      <c r="O1004" s="82" t="str">
        <f t="shared" si="90"/>
        <v/>
      </c>
      <c r="S1004" s="1">
        <f>COUNTIF($E$5:E1004,E1004)</f>
        <v>0</v>
      </c>
      <c r="T1004" s="26" t="str">
        <f t="shared" si="94"/>
        <v/>
      </c>
      <c r="U1004" s="30">
        <f t="shared" si="95"/>
        <v>0</v>
      </c>
    </row>
    <row r="1005" spans="1:21" ht="16.5" customHeight="1" x14ac:dyDescent="0.4">
      <c r="A1005" s="31" t="str">
        <f t="shared" si="93"/>
        <v>0</v>
      </c>
      <c r="C1005" s="57"/>
      <c r="D1005" s="58"/>
      <c r="E1005" s="59"/>
      <c r="F1005" s="60"/>
      <c r="G1005" s="61"/>
      <c r="H1005" s="62"/>
      <c r="I1005" s="77"/>
      <c r="J1005" s="78"/>
      <c r="K1005" s="79" t="str">
        <f t="shared" si="91"/>
        <v/>
      </c>
      <c r="L1005" s="80"/>
      <c r="M1005" s="77"/>
      <c r="N1005" s="81" t="str">
        <f t="shared" si="92"/>
        <v/>
      </c>
      <c r="O1005" s="82" t="str">
        <f t="shared" si="90"/>
        <v/>
      </c>
      <c r="S1005" s="1">
        <f>COUNTIF($E$5:E1005,E1005)</f>
        <v>0</v>
      </c>
      <c r="T1005" s="26" t="str">
        <f t="shared" si="94"/>
        <v/>
      </c>
      <c r="U1005" s="30">
        <f t="shared" si="95"/>
        <v>0</v>
      </c>
    </row>
    <row r="1006" spans="1:21" ht="16.5" customHeight="1" x14ac:dyDescent="0.4">
      <c r="A1006" s="31" t="str">
        <f t="shared" si="93"/>
        <v>0</v>
      </c>
      <c r="C1006" s="57"/>
      <c r="D1006" s="58"/>
      <c r="E1006" s="59"/>
      <c r="F1006" s="60"/>
      <c r="G1006" s="61"/>
      <c r="H1006" s="62"/>
      <c r="I1006" s="77"/>
      <c r="J1006" s="78"/>
      <c r="K1006" s="79" t="str">
        <f t="shared" si="91"/>
        <v/>
      </c>
      <c r="L1006" s="80"/>
      <c r="M1006" s="77"/>
      <c r="N1006" s="81" t="str">
        <f t="shared" si="92"/>
        <v/>
      </c>
      <c r="O1006" s="82" t="str">
        <f t="shared" si="90"/>
        <v/>
      </c>
      <c r="S1006" s="1">
        <f>COUNTIF($E$5:E1006,E1006)</f>
        <v>0</v>
      </c>
      <c r="T1006" s="26" t="str">
        <f t="shared" si="94"/>
        <v/>
      </c>
      <c r="U1006" s="30">
        <f t="shared" si="95"/>
        <v>0</v>
      </c>
    </row>
    <row r="1007" spans="1:21" ht="16.5" customHeight="1" x14ac:dyDescent="0.4">
      <c r="A1007" s="31" t="str">
        <f t="shared" si="93"/>
        <v>0</v>
      </c>
      <c r="C1007" s="57"/>
      <c r="D1007" s="58"/>
      <c r="E1007" s="59"/>
      <c r="F1007" s="60"/>
      <c r="G1007" s="61"/>
      <c r="H1007" s="62"/>
      <c r="I1007" s="77"/>
      <c r="J1007" s="78"/>
      <c r="K1007" s="79" t="str">
        <f t="shared" si="91"/>
        <v/>
      </c>
      <c r="L1007" s="80"/>
      <c r="M1007" s="77"/>
      <c r="N1007" s="81" t="str">
        <f t="shared" si="92"/>
        <v/>
      </c>
      <c r="O1007" s="82" t="str">
        <f t="shared" si="90"/>
        <v/>
      </c>
      <c r="S1007" s="1">
        <f>COUNTIF($E$5:E1007,E1007)</f>
        <v>0</v>
      </c>
      <c r="T1007" s="26" t="str">
        <f t="shared" si="94"/>
        <v/>
      </c>
      <c r="U1007" s="30">
        <f t="shared" si="95"/>
        <v>0</v>
      </c>
    </row>
    <row r="1008" spans="1:21" ht="16.5" customHeight="1" x14ac:dyDescent="0.4">
      <c r="A1008" s="31" t="str">
        <f t="shared" si="93"/>
        <v>0</v>
      </c>
      <c r="C1008" s="57"/>
      <c r="D1008" s="58"/>
      <c r="E1008" s="59"/>
      <c r="F1008" s="60"/>
      <c r="G1008" s="61"/>
      <c r="H1008" s="62"/>
      <c r="I1008" s="77"/>
      <c r="J1008" s="78"/>
      <c r="K1008" s="79" t="str">
        <f t="shared" si="91"/>
        <v/>
      </c>
      <c r="L1008" s="80"/>
      <c r="M1008" s="77"/>
      <c r="N1008" s="81" t="str">
        <f t="shared" si="92"/>
        <v/>
      </c>
      <c r="O1008" s="82" t="str">
        <f t="shared" si="90"/>
        <v/>
      </c>
      <c r="S1008" s="1">
        <f>COUNTIF($E$5:E1008,E1008)</f>
        <v>0</v>
      </c>
      <c r="T1008" s="26" t="str">
        <f t="shared" si="94"/>
        <v/>
      </c>
      <c r="U1008" s="30">
        <f t="shared" si="95"/>
        <v>0</v>
      </c>
    </row>
    <row r="1009" spans="1:21" ht="16.5" customHeight="1" x14ac:dyDescent="0.4">
      <c r="A1009" s="31" t="str">
        <f t="shared" si="93"/>
        <v>0</v>
      </c>
      <c r="C1009" s="57"/>
      <c r="D1009" s="58"/>
      <c r="E1009" s="59"/>
      <c r="F1009" s="60"/>
      <c r="G1009" s="61"/>
      <c r="H1009" s="62"/>
      <c r="I1009" s="77"/>
      <c r="J1009" s="78"/>
      <c r="K1009" s="79" t="str">
        <f t="shared" si="91"/>
        <v/>
      </c>
      <c r="L1009" s="80"/>
      <c r="M1009" s="77"/>
      <c r="N1009" s="81" t="str">
        <f t="shared" si="92"/>
        <v/>
      </c>
      <c r="O1009" s="82" t="str">
        <f t="shared" si="90"/>
        <v/>
      </c>
      <c r="S1009" s="1">
        <f>COUNTIF($E$5:E1009,E1009)</f>
        <v>0</v>
      </c>
      <c r="T1009" s="26" t="str">
        <f t="shared" si="94"/>
        <v/>
      </c>
      <c r="U1009" s="30">
        <f t="shared" si="95"/>
        <v>0</v>
      </c>
    </row>
    <row r="1010" spans="1:21" ht="16.5" customHeight="1" x14ac:dyDescent="0.4">
      <c r="A1010" s="31" t="str">
        <f t="shared" si="93"/>
        <v>0</v>
      </c>
      <c r="C1010" s="57"/>
      <c r="D1010" s="58"/>
      <c r="E1010" s="59"/>
      <c r="F1010" s="60"/>
      <c r="G1010" s="61"/>
      <c r="H1010" s="62"/>
      <c r="I1010" s="77"/>
      <c r="J1010" s="78"/>
      <c r="K1010" s="79" t="str">
        <f t="shared" si="91"/>
        <v/>
      </c>
      <c r="L1010" s="80"/>
      <c r="M1010" s="77"/>
      <c r="N1010" s="81" t="str">
        <f t="shared" si="92"/>
        <v/>
      </c>
      <c r="O1010" s="82" t="str">
        <f t="shared" si="90"/>
        <v/>
      </c>
      <c r="S1010" s="1">
        <f>COUNTIF($E$5:E1010,E1010)</f>
        <v>0</v>
      </c>
      <c r="T1010" s="26" t="str">
        <f t="shared" si="94"/>
        <v/>
      </c>
      <c r="U1010" s="30">
        <f t="shared" si="95"/>
        <v>0</v>
      </c>
    </row>
    <row r="1011" spans="1:21" ht="16.5" customHeight="1" x14ac:dyDescent="0.4">
      <c r="A1011" s="31" t="str">
        <f t="shared" si="93"/>
        <v>0</v>
      </c>
      <c r="C1011" s="57"/>
      <c r="D1011" s="58"/>
      <c r="E1011" s="59"/>
      <c r="F1011" s="60"/>
      <c r="G1011" s="61"/>
      <c r="H1011" s="62"/>
      <c r="I1011" s="77"/>
      <c r="J1011" s="78"/>
      <c r="K1011" s="79" t="str">
        <f t="shared" si="91"/>
        <v/>
      </c>
      <c r="L1011" s="80"/>
      <c r="M1011" s="77"/>
      <c r="N1011" s="81" t="str">
        <f t="shared" si="92"/>
        <v/>
      </c>
      <c r="O1011" s="82" t="str">
        <f t="shared" si="90"/>
        <v/>
      </c>
      <c r="S1011" s="1">
        <f>COUNTIF($E$5:E1011,E1011)</f>
        <v>0</v>
      </c>
      <c r="T1011" s="26" t="str">
        <f t="shared" si="94"/>
        <v/>
      </c>
      <c r="U1011" s="30">
        <f t="shared" si="95"/>
        <v>0</v>
      </c>
    </row>
    <row r="1012" spans="1:21" ht="16.5" customHeight="1" x14ac:dyDescent="0.4">
      <c r="A1012" s="31" t="str">
        <f t="shared" si="93"/>
        <v>0</v>
      </c>
      <c r="C1012" s="57"/>
      <c r="D1012" s="58"/>
      <c r="E1012" s="59"/>
      <c r="F1012" s="60"/>
      <c r="G1012" s="61"/>
      <c r="H1012" s="62"/>
      <c r="I1012" s="77"/>
      <c r="J1012" s="78"/>
      <c r="K1012" s="79" t="str">
        <f t="shared" si="91"/>
        <v/>
      </c>
      <c r="L1012" s="80"/>
      <c r="M1012" s="77"/>
      <c r="N1012" s="81" t="str">
        <f t="shared" si="92"/>
        <v/>
      </c>
      <c r="O1012" s="82" t="str">
        <f t="shared" si="90"/>
        <v/>
      </c>
      <c r="S1012" s="1">
        <f>COUNTIF($E$5:E1012,E1012)</f>
        <v>0</v>
      </c>
      <c r="T1012" s="26" t="str">
        <f t="shared" si="94"/>
        <v/>
      </c>
      <c r="U1012" s="30">
        <f t="shared" si="95"/>
        <v>0</v>
      </c>
    </row>
    <row r="1013" spans="1:21" ht="16.5" customHeight="1" x14ac:dyDescent="0.4">
      <c r="A1013" s="31" t="str">
        <f t="shared" si="93"/>
        <v>0</v>
      </c>
      <c r="C1013" s="57"/>
      <c r="D1013" s="58"/>
      <c r="E1013" s="59"/>
      <c r="F1013" s="60"/>
      <c r="G1013" s="61"/>
      <c r="H1013" s="62"/>
      <c r="I1013" s="77"/>
      <c r="J1013" s="78"/>
      <c r="K1013" s="79" t="str">
        <f t="shared" si="91"/>
        <v/>
      </c>
      <c r="L1013" s="80"/>
      <c r="M1013" s="77"/>
      <c r="N1013" s="81" t="str">
        <f t="shared" si="92"/>
        <v/>
      </c>
      <c r="O1013" s="82" t="str">
        <f t="shared" si="90"/>
        <v/>
      </c>
      <c r="S1013" s="1">
        <f>COUNTIF($E$5:E1013,E1013)</f>
        <v>0</v>
      </c>
      <c r="T1013" s="26" t="str">
        <f t="shared" si="94"/>
        <v/>
      </c>
      <c r="U1013" s="30">
        <f t="shared" si="95"/>
        <v>0</v>
      </c>
    </row>
    <row r="1014" spans="1:21" ht="16.5" customHeight="1" x14ac:dyDescent="0.4">
      <c r="A1014" s="31" t="str">
        <f t="shared" si="93"/>
        <v>0</v>
      </c>
      <c r="C1014" s="57"/>
      <c r="D1014" s="58"/>
      <c r="E1014" s="59"/>
      <c r="F1014" s="60"/>
      <c r="G1014" s="61"/>
      <c r="H1014" s="62"/>
      <c r="I1014" s="77"/>
      <c r="J1014" s="78"/>
      <c r="K1014" s="79" t="str">
        <f t="shared" si="91"/>
        <v/>
      </c>
      <c r="L1014" s="80"/>
      <c r="M1014" s="77"/>
      <c r="N1014" s="81" t="str">
        <f t="shared" si="92"/>
        <v/>
      </c>
      <c r="O1014" s="82" t="str">
        <f t="shared" si="90"/>
        <v/>
      </c>
      <c r="S1014" s="1">
        <f>COUNTIF($E$5:E1014,E1014)</f>
        <v>0</v>
      </c>
      <c r="T1014" s="26" t="str">
        <f t="shared" si="94"/>
        <v/>
      </c>
      <c r="U1014" s="30">
        <f t="shared" si="95"/>
        <v>0</v>
      </c>
    </row>
    <row r="1015" spans="1:21" ht="16.5" customHeight="1" x14ac:dyDescent="0.4">
      <c r="A1015" s="31" t="str">
        <f t="shared" si="93"/>
        <v>0</v>
      </c>
      <c r="C1015" s="57"/>
      <c r="D1015" s="58"/>
      <c r="E1015" s="59"/>
      <c r="F1015" s="60"/>
      <c r="G1015" s="61"/>
      <c r="H1015" s="62"/>
      <c r="I1015" s="77"/>
      <c r="J1015" s="78"/>
      <c r="K1015" s="79" t="str">
        <f t="shared" si="91"/>
        <v/>
      </c>
      <c r="L1015" s="80"/>
      <c r="M1015" s="77"/>
      <c r="N1015" s="81" t="str">
        <f t="shared" si="92"/>
        <v/>
      </c>
      <c r="O1015" s="82" t="str">
        <f t="shared" si="90"/>
        <v/>
      </c>
      <c r="S1015" s="1">
        <f>COUNTIF($E$5:E1015,E1015)</f>
        <v>0</v>
      </c>
      <c r="T1015" s="26" t="str">
        <f t="shared" si="94"/>
        <v/>
      </c>
      <c r="U1015" s="30">
        <f t="shared" si="95"/>
        <v>0</v>
      </c>
    </row>
    <row r="1016" spans="1:21" ht="16.5" customHeight="1" x14ac:dyDescent="0.4">
      <c r="A1016" s="31" t="str">
        <f t="shared" si="93"/>
        <v>0</v>
      </c>
      <c r="C1016" s="57"/>
      <c r="D1016" s="58"/>
      <c r="E1016" s="59"/>
      <c r="F1016" s="60"/>
      <c r="G1016" s="61"/>
      <c r="H1016" s="62"/>
      <c r="I1016" s="77"/>
      <c r="J1016" s="78"/>
      <c r="K1016" s="79" t="str">
        <f t="shared" si="91"/>
        <v/>
      </c>
      <c r="L1016" s="80"/>
      <c r="M1016" s="77"/>
      <c r="N1016" s="81" t="str">
        <f t="shared" si="92"/>
        <v/>
      </c>
      <c r="O1016" s="82" t="str">
        <f t="shared" si="90"/>
        <v/>
      </c>
      <c r="S1016" s="1">
        <f>COUNTIF($E$5:E1016,E1016)</f>
        <v>0</v>
      </c>
      <c r="T1016" s="26" t="str">
        <f t="shared" si="94"/>
        <v/>
      </c>
      <c r="U1016" s="30">
        <f t="shared" si="95"/>
        <v>0</v>
      </c>
    </row>
    <row r="1017" spans="1:21" ht="16.5" customHeight="1" x14ac:dyDescent="0.4">
      <c r="A1017" s="31" t="str">
        <f t="shared" si="93"/>
        <v>0</v>
      </c>
      <c r="C1017" s="57"/>
      <c r="D1017" s="58"/>
      <c r="E1017" s="59"/>
      <c r="F1017" s="60"/>
      <c r="G1017" s="61"/>
      <c r="H1017" s="62"/>
      <c r="I1017" s="77"/>
      <c r="J1017" s="78"/>
      <c r="K1017" s="79" t="str">
        <f t="shared" si="91"/>
        <v/>
      </c>
      <c r="L1017" s="80"/>
      <c r="M1017" s="77"/>
      <c r="N1017" s="81" t="str">
        <f t="shared" si="92"/>
        <v/>
      </c>
      <c r="O1017" s="82" t="str">
        <f t="shared" si="90"/>
        <v/>
      </c>
      <c r="S1017" s="1">
        <f>COUNTIF($E$5:E1017,E1017)</f>
        <v>0</v>
      </c>
      <c r="T1017" s="26" t="str">
        <f t="shared" si="94"/>
        <v/>
      </c>
      <c r="U1017" s="30">
        <f t="shared" si="95"/>
        <v>0</v>
      </c>
    </row>
    <row r="1018" spans="1:21" ht="16.5" customHeight="1" x14ac:dyDescent="0.4">
      <c r="A1018" s="31" t="str">
        <f t="shared" si="93"/>
        <v>0</v>
      </c>
      <c r="C1018" s="57"/>
      <c r="D1018" s="58"/>
      <c r="E1018" s="59"/>
      <c r="F1018" s="60"/>
      <c r="G1018" s="61"/>
      <c r="H1018" s="62"/>
      <c r="I1018" s="77"/>
      <c r="J1018" s="78"/>
      <c r="K1018" s="79" t="str">
        <f t="shared" si="91"/>
        <v/>
      </c>
      <c r="L1018" s="80"/>
      <c r="M1018" s="77"/>
      <c r="N1018" s="81" t="str">
        <f t="shared" si="92"/>
        <v/>
      </c>
      <c r="O1018" s="82" t="str">
        <f t="shared" si="90"/>
        <v/>
      </c>
      <c r="S1018" s="1">
        <f>COUNTIF($E$5:E1018,E1018)</f>
        <v>0</v>
      </c>
      <c r="T1018" s="26" t="str">
        <f t="shared" si="94"/>
        <v/>
      </c>
      <c r="U1018" s="30">
        <f t="shared" si="95"/>
        <v>0</v>
      </c>
    </row>
    <row r="1019" spans="1:21" ht="16.5" customHeight="1" x14ac:dyDescent="0.4">
      <c r="A1019" s="31" t="str">
        <f t="shared" si="93"/>
        <v>0</v>
      </c>
      <c r="C1019" s="57"/>
      <c r="D1019" s="58"/>
      <c r="E1019" s="59"/>
      <c r="F1019" s="60"/>
      <c r="G1019" s="61"/>
      <c r="H1019" s="62"/>
      <c r="I1019" s="77"/>
      <c r="J1019" s="78"/>
      <c r="K1019" s="79" t="str">
        <f t="shared" si="91"/>
        <v/>
      </c>
      <c r="L1019" s="80"/>
      <c r="M1019" s="77"/>
      <c r="N1019" s="81" t="str">
        <f t="shared" si="92"/>
        <v/>
      </c>
      <c r="O1019" s="82" t="str">
        <f t="shared" si="90"/>
        <v/>
      </c>
      <c r="S1019" s="1">
        <f>COUNTIF($E$5:E1019,E1019)</f>
        <v>0</v>
      </c>
      <c r="T1019" s="26" t="str">
        <f t="shared" si="94"/>
        <v/>
      </c>
      <c r="U1019" s="30">
        <f t="shared" si="95"/>
        <v>0</v>
      </c>
    </row>
    <row r="1020" spans="1:21" ht="16.5" customHeight="1" x14ac:dyDescent="0.4">
      <c r="A1020" s="31" t="str">
        <f t="shared" si="93"/>
        <v>0</v>
      </c>
      <c r="C1020" s="57"/>
      <c r="D1020" s="58"/>
      <c r="E1020" s="59"/>
      <c r="F1020" s="60"/>
      <c r="G1020" s="61"/>
      <c r="H1020" s="62"/>
      <c r="I1020" s="77"/>
      <c r="J1020" s="78"/>
      <c r="K1020" s="79" t="str">
        <f t="shared" si="91"/>
        <v/>
      </c>
      <c r="L1020" s="80"/>
      <c r="M1020" s="77"/>
      <c r="N1020" s="81" t="str">
        <f t="shared" si="92"/>
        <v/>
      </c>
      <c r="O1020" s="82" t="str">
        <f t="shared" ref="O1020:O1083" si="96">IFERROR(K1020+N1020,"")</f>
        <v/>
      </c>
      <c r="S1020" s="1">
        <f>COUNTIF($E$5:E1020,E1020)</f>
        <v>0</v>
      </c>
      <c r="T1020" s="26" t="str">
        <f t="shared" si="94"/>
        <v/>
      </c>
      <c r="U1020" s="30">
        <f t="shared" si="95"/>
        <v>0</v>
      </c>
    </row>
    <row r="1021" spans="1:21" ht="16.5" customHeight="1" x14ac:dyDescent="0.4">
      <c r="A1021" s="31" t="str">
        <f t="shared" si="93"/>
        <v>0</v>
      </c>
      <c r="C1021" s="57"/>
      <c r="D1021" s="58"/>
      <c r="E1021" s="59"/>
      <c r="F1021" s="60"/>
      <c r="G1021" s="61"/>
      <c r="H1021" s="62"/>
      <c r="I1021" s="77"/>
      <c r="J1021" s="78"/>
      <c r="K1021" s="79" t="str">
        <f t="shared" ref="K1021:K1084" si="97">IF(I1021+J1021+L1021+M1021=0,"",K1020+I1021-J1021)</f>
        <v/>
      </c>
      <c r="L1021" s="80"/>
      <c r="M1021" s="77"/>
      <c r="N1021" s="81" t="str">
        <f t="shared" ref="N1021:N1084" si="98">IF(I1021+J1021+L1021+M1021=0,"",N1020+L1021-M1021)</f>
        <v/>
      </c>
      <c r="O1021" s="82" t="str">
        <f t="shared" si="96"/>
        <v/>
      </c>
      <c r="S1021" s="1">
        <f>COUNTIF($E$5:E1021,E1021)</f>
        <v>0</v>
      </c>
      <c r="T1021" s="26" t="str">
        <f t="shared" si="94"/>
        <v/>
      </c>
      <c r="U1021" s="30">
        <f t="shared" si="95"/>
        <v>0</v>
      </c>
    </row>
    <row r="1022" spans="1:21" ht="16.5" customHeight="1" x14ac:dyDescent="0.4">
      <c r="A1022" s="31" t="str">
        <f t="shared" si="93"/>
        <v>0</v>
      </c>
      <c r="C1022" s="57"/>
      <c r="D1022" s="58"/>
      <c r="E1022" s="59"/>
      <c r="F1022" s="60"/>
      <c r="G1022" s="61"/>
      <c r="H1022" s="62"/>
      <c r="I1022" s="77"/>
      <c r="J1022" s="78"/>
      <c r="K1022" s="79" t="str">
        <f t="shared" si="97"/>
        <v/>
      </c>
      <c r="L1022" s="80"/>
      <c r="M1022" s="77"/>
      <c r="N1022" s="81" t="str">
        <f t="shared" si="98"/>
        <v/>
      </c>
      <c r="O1022" s="82" t="str">
        <f t="shared" si="96"/>
        <v/>
      </c>
      <c r="S1022" s="1">
        <f>COUNTIF($E$5:E1022,E1022)</f>
        <v>0</v>
      </c>
      <c r="T1022" s="26" t="str">
        <f t="shared" si="94"/>
        <v/>
      </c>
      <c r="U1022" s="30">
        <f t="shared" si="95"/>
        <v>0</v>
      </c>
    </row>
    <row r="1023" spans="1:21" ht="16.5" customHeight="1" x14ac:dyDescent="0.4">
      <c r="A1023" s="31" t="str">
        <f t="shared" si="93"/>
        <v>0</v>
      </c>
      <c r="C1023" s="57"/>
      <c r="D1023" s="58"/>
      <c r="E1023" s="59"/>
      <c r="F1023" s="60"/>
      <c r="G1023" s="61"/>
      <c r="H1023" s="62"/>
      <c r="I1023" s="77"/>
      <c r="J1023" s="78"/>
      <c r="K1023" s="79" t="str">
        <f t="shared" si="97"/>
        <v/>
      </c>
      <c r="L1023" s="80"/>
      <c r="M1023" s="77"/>
      <c r="N1023" s="81" t="str">
        <f t="shared" si="98"/>
        <v/>
      </c>
      <c r="O1023" s="82" t="str">
        <f t="shared" si="96"/>
        <v/>
      </c>
      <c r="S1023" s="1">
        <f>COUNTIF($E$5:E1023,E1023)</f>
        <v>0</v>
      </c>
      <c r="T1023" s="26" t="str">
        <f t="shared" si="94"/>
        <v/>
      </c>
      <c r="U1023" s="30">
        <f t="shared" si="95"/>
        <v>0</v>
      </c>
    </row>
    <row r="1024" spans="1:21" ht="16.5" customHeight="1" x14ac:dyDescent="0.4">
      <c r="A1024" s="31" t="str">
        <f t="shared" si="93"/>
        <v>0</v>
      </c>
      <c r="C1024" s="57"/>
      <c r="D1024" s="58"/>
      <c r="E1024" s="59"/>
      <c r="F1024" s="60"/>
      <c r="G1024" s="61"/>
      <c r="H1024" s="62"/>
      <c r="I1024" s="77"/>
      <c r="J1024" s="78"/>
      <c r="K1024" s="79" t="str">
        <f t="shared" si="97"/>
        <v/>
      </c>
      <c r="L1024" s="80"/>
      <c r="M1024" s="77"/>
      <c r="N1024" s="81" t="str">
        <f t="shared" si="98"/>
        <v/>
      </c>
      <c r="O1024" s="82" t="str">
        <f t="shared" si="96"/>
        <v/>
      </c>
      <c r="S1024" s="1">
        <f>COUNTIF($E$5:E1024,E1024)</f>
        <v>0</v>
      </c>
      <c r="T1024" s="26" t="str">
        <f t="shared" si="94"/>
        <v/>
      </c>
      <c r="U1024" s="30">
        <f t="shared" si="95"/>
        <v>0</v>
      </c>
    </row>
    <row r="1025" spans="1:21" ht="16.5" customHeight="1" x14ac:dyDescent="0.4">
      <c r="A1025" s="31" t="str">
        <f t="shared" si="93"/>
        <v>0</v>
      </c>
      <c r="C1025" s="57"/>
      <c r="D1025" s="58"/>
      <c r="E1025" s="59"/>
      <c r="F1025" s="60"/>
      <c r="G1025" s="61"/>
      <c r="H1025" s="62"/>
      <c r="I1025" s="77"/>
      <c r="J1025" s="78"/>
      <c r="K1025" s="79" t="str">
        <f t="shared" si="97"/>
        <v/>
      </c>
      <c r="L1025" s="80"/>
      <c r="M1025" s="77"/>
      <c r="N1025" s="81" t="str">
        <f t="shared" si="98"/>
        <v/>
      </c>
      <c r="O1025" s="82" t="str">
        <f t="shared" si="96"/>
        <v/>
      </c>
      <c r="S1025" s="1">
        <f>COUNTIF($E$5:E1025,E1025)</f>
        <v>0</v>
      </c>
      <c r="T1025" s="26" t="str">
        <f t="shared" si="94"/>
        <v/>
      </c>
      <c r="U1025" s="30">
        <f t="shared" si="95"/>
        <v>0</v>
      </c>
    </row>
    <row r="1026" spans="1:21" ht="16.5" customHeight="1" x14ac:dyDescent="0.4">
      <c r="A1026" s="31" t="str">
        <f t="shared" si="93"/>
        <v>0</v>
      </c>
      <c r="C1026" s="57"/>
      <c r="D1026" s="58"/>
      <c r="E1026" s="59"/>
      <c r="F1026" s="60"/>
      <c r="G1026" s="61"/>
      <c r="H1026" s="62"/>
      <c r="I1026" s="77"/>
      <c r="J1026" s="78"/>
      <c r="K1026" s="79" t="str">
        <f t="shared" si="97"/>
        <v/>
      </c>
      <c r="L1026" s="80"/>
      <c r="M1026" s="77"/>
      <c r="N1026" s="81" t="str">
        <f t="shared" si="98"/>
        <v/>
      </c>
      <c r="O1026" s="82" t="str">
        <f t="shared" si="96"/>
        <v/>
      </c>
      <c r="S1026" s="1">
        <f>COUNTIF($E$5:E1026,E1026)</f>
        <v>0</v>
      </c>
      <c r="T1026" s="26" t="str">
        <f t="shared" si="94"/>
        <v/>
      </c>
      <c r="U1026" s="30">
        <f t="shared" si="95"/>
        <v>0</v>
      </c>
    </row>
    <row r="1027" spans="1:21" ht="16.5" customHeight="1" x14ac:dyDescent="0.4">
      <c r="A1027" s="31" t="str">
        <f t="shared" si="93"/>
        <v>0</v>
      </c>
      <c r="C1027" s="57"/>
      <c r="D1027" s="58"/>
      <c r="E1027" s="59"/>
      <c r="F1027" s="60"/>
      <c r="G1027" s="61"/>
      <c r="H1027" s="62"/>
      <c r="I1027" s="77"/>
      <c r="J1027" s="78"/>
      <c r="K1027" s="79" t="str">
        <f t="shared" si="97"/>
        <v/>
      </c>
      <c r="L1027" s="80"/>
      <c r="M1027" s="77"/>
      <c r="N1027" s="81" t="str">
        <f t="shared" si="98"/>
        <v/>
      </c>
      <c r="O1027" s="82" t="str">
        <f t="shared" si="96"/>
        <v/>
      </c>
      <c r="S1027" s="1">
        <f>COUNTIF($E$5:E1027,E1027)</f>
        <v>0</v>
      </c>
      <c r="T1027" s="26" t="str">
        <f t="shared" si="94"/>
        <v/>
      </c>
      <c r="U1027" s="30">
        <f t="shared" si="95"/>
        <v>0</v>
      </c>
    </row>
    <row r="1028" spans="1:21" ht="16.5" customHeight="1" x14ac:dyDescent="0.4">
      <c r="A1028" s="31" t="str">
        <f t="shared" si="93"/>
        <v>0</v>
      </c>
      <c r="C1028" s="57"/>
      <c r="D1028" s="58"/>
      <c r="E1028" s="59"/>
      <c r="F1028" s="60"/>
      <c r="G1028" s="61"/>
      <c r="H1028" s="62"/>
      <c r="I1028" s="77"/>
      <c r="J1028" s="78"/>
      <c r="K1028" s="79" t="str">
        <f t="shared" si="97"/>
        <v/>
      </c>
      <c r="L1028" s="80"/>
      <c r="M1028" s="77"/>
      <c r="N1028" s="81" t="str">
        <f t="shared" si="98"/>
        <v/>
      </c>
      <c r="O1028" s="82" t="str">
        <f t="shared" si="96"/>
        <v/>
      </c>
      <c r="S1028" s="1">
        <f>COUNTIF($E$5:E1028,E1028)</f>
        <v>0</v>
      </c>
      <c r="T1028" s="26" t="str">
        <f t="shared" si="94"/>
        <v/>
      </c>
      <c r="U1028" s="30">
        <f t="shared" si="95"/>
        <v>0</v>
      </c>
    </row>
    <row r="1029" spans="1:21" ht="16.5" customHeight="1" x14ac:dyDescent="0.4">
      <c r="A1029" s="31" t="str">
        <f t="shared" si="93"/>
        <v>0</v>
      </c>
      <c r="C1029" s="57"/>
      <c r="D1029" s="58"/>
      <c r="E1029" s="59"/>
      <c r="F1029" s="60"/>
      <c r="G1029" s="61"/>
      <c r="H1029" s="62"/>
      <c r="I1029" s="77"/>
      <c r="J1029" s="78"/>
      <c r="K1029" s="79" t="str">
        <f t="shared" si="97"/>
        <v/>
      </c>
      <c r="L1029" s="80"/>
      <c r="M1029" s="77"/>
      <c r="N1029" s="81" t="str">
        <f t="shared" si="98"/>
        <v/>
      </c>
      <c r="O1029" s="82" t="str">
        <f t="shared" si="96"/>
        <v/>
      </c>
      <c r="S1029" s="1">
        <f>COUNTIF($E$5:E1029,E1029)</f>
        <v>0</v>
      </c>
      <c r="T1029" s="26" t="str">
        <f t="shared" si="94"/>
        <v/>
      </c>
      <c r="U1029" s="30">
        <f t="shared" si="95"/>
        <v>0</v>
      </c>
    </row>
    <row r="1030" spans="1:21" ht="16.5" customHeight="1" x14ac:dyDescent="0.4">
      <c r="A1030" s="31" t="str">
        <f t="shared" ref="A1030:A1093" si="99">CONCATENATE(S1030,E1030)</f>
        <v>0</v>
      </c>
      <c r="C1030" s="57"/>
      <c r="D1030" s="58"/>
      <c r="E1030" s="59"/>
      <c r="F1030" s="60"/>
      <c r="G1030" s="61"/>
      <c r="H1030" s="62"/>
      <c r="I1030" s="77"/>
      <c r="J1030" s="78"/>
      <c r="K1030" s="79" t="str">
        <f t="shared" si="97"/>
        <v/>
      </c>
      <c r="L1030" s="80"/>
      <c r="M1030" s="77"/>
      <c r="N1030" s="81" t="str">
        <f t="shared" si="98"/>
        <v/>
      </c>
      <c r="O1030" s="82" t="str">
        <f t="shared" si="96"/>
        <v/>
      </c>
      <c r="S1030" s="1">
        <f>COUNTIF($E$5:E1030,E1030)</f>
        <v>0</v>
      </c>
      <c r="T1030" s="26" t="str">
        <f t="shared" ref="T1030:T1093" si="100">C1030&amp;E1030</f>
        <v/>
      </c>
      <c r="U1030" s="30">
        <f t="shared" ref="U1030:U1093" si="101">I1030-J1030+L1030-M1030</f>
        <v>0</v>
      </c>
    </row>
    <row r="1031" spans="1:21" ht="16.5" customHeight="1" x14ac:dyDescent="0.4">
      <c r="A1031" s="31" t="str">
        <f t="shared" si="99"/>
        <v>0</v>
      </c>
      <c r="C1031" s="57"/>
      <c r="D1031" s="58"/>
      <c r="E1031" s="59"/>
      <c r="F1031" s="60"/>
      <c r="G1031" s="61"/>
      <c r="H1031" s="62"/>
      <c r="I1031" s="77"/>
      <c r="J1031" s="78"/>
      <c r="K1031" s="79" t="str">
        <f t="shared" si="97"/>
        <v/>
      </c>
      <c r="L1031" s="80"/>
      <c r="M1031" s="77"/>
      <c r="N1031" s="81" t="str">
        <f t="shared" si="98"/>
        <v/>
      </c>
      <c r="O1031" s="82" t="str">
        <f t="shared" si="96"/>
        <v/>
      </c>
      <c r="S1031" s="1">
        <f>COUNTIF($E$5:E1031,E1031)</f>
        <v>0</v>
      </c>
      <c r="T1031" s="26" t="str">
        <f t="shared" si="100"/>
        <v/>
      </c>
      <c r="U1031" s="30">
        <f t="shared" si="101"/>
        <v>0</v>
      </c>
    </row>
    <row r="1032" spans="1:21" ht="16.5" customHeight="1" x14ac:dyDescent="0.4">
      <c r="A1032" s="31" t="str">
        <f t="shared" si="99"/>
        <v>0</v>
      </c>
      <c r="C1032" s="57"/>
      <c r="D1032" s="58"/>
      <c r="E1032" s="59"/>
      <c r="F1032" s="60"/>
      <c r="G1032" s="61"/>
      <c r="H1032" s="62"/>
      <c r="I1032" s="77"/>
      <c r="J1032" s="78"/>
      <c r="K1032" s="79" t="str">
        <f t="shared" si="97"/>
        <v/>
      </c>
      <c r="L1032" s="80"/>
      <c r="M1032" s="77"/>
      <c r="N1032" s="81" t="str">
        <f t="shared" si="98"/>
        <v/>
      </c>
      <c r="O1032" s="82" t="str">
        <f t="shared" si="96"/>
        <v/>
      </c>
      <c r="S1032" s="1">
        <f>COUNTIF($E$5:E1032,E1032)</f>
        <v>0</v>
      </c>
      <c r="T1032" s="26" t="str">
        <f t="shared" si="100"/>
        <v/>
      </c>
      <c r="U1032" s="30">
        <f t="shared" si="101"/>
        <v>0</v>
      </c>
    </row>
    <row r="1033" spans="1:21" ht="16.5" customHeight="1" x14ac:dyDescent="0.4">
      <c r="A1033" s="31" t="str">
        <f t="shared" si="99"/>
        <v>0</v>
      </c>
      <c r="C1033" s="57"/>
      <c r="D1033" s="58"/>
      <c r="E1033" s="59"/>
      <c r="F1033" s="60"/>
      <c r="G1033" s="61"/>
      <c r="H1033" s="62"/>
      <c r="I1033" s="77"/>
      <c r="J1033" s="78"/>
      <c r="K1033" s="79" t="str">
        <f t="shared" si="97"/>
        <v/>
      </c>
      <c r="L1033" s="80"/>
      <c r="M1033" s="77"/>
      <c r="N1033" s="81" t="str">
        <f t="shared" si="98"/>
        <v/>
      </c>
      <c r="O1033" s="82" t="str">
        <f t="shared" si="96"/>
        <v/>
      </c>
      <c r="S1033" s="1">
        <f>COUNTIF($E$5:E1033,E1033)</f>
        <v>0</v>
      </c>
      <c r="T1033" s="26" t="str">
        <f t="shared" si="100"/>
        <v/>
      </c>
      <c r="U1033" s="30">
        <f t="shared" si="101"/>
        <v>0</v>
      </c>
    </row>
    <row r="1034" spans="1:21" ht="16.5" customHeight="1" x14ac:dyDescent="0.4">
      <c r="A1034" s="31" t="str">
        <f t="shared" si="99"/>
        <v>0</v>
      </c>
      <c r="C1034" s="57"/>
      <c r="D1034" s="58"/>
      <c r="E1034" s="59"/>
      <c r="F1034" s="60"/>
      <c r="G1034" s="61"/>
      <c r="H1034" s="62"/>
      <c r="I1034" s="77"/>
      <c r="J1034" s="78"/>
      <c r="K1034" s="79" t="str">
        <f t="shared" si="97"/>
        <v/>
      </c>
      <c r="L1034" s="80"/>
      <c r="M1034" s="77"/>
      <c r="N1034" s="81" t="str">
        <f t="shared" si="98"/>
        <v/>
      </c>
      <c r="O1034" s="82" t="str">
        <f t="shared" si="96"/>
        <v/>
      </c>
      <c r="S1034" s="1">
        <f>COUNTIF($E$5:E1034,E1034)</f>
        <v>0</v>
      </c>
      <c r="T1034" s="26" t="str">
        <f t="shared" si="100"/>
        <v/>
      </c>
      <c r="U1034" s="30">
        <f t="shared" si="101"/>
        <v>0</v>
      </c>
    </row>
    <row r="1035" spans="1:21" ht="16.5" customHeight="1" x14ac:dyDescent="0.4">
      <c r="A1035" s="31" t="str">
        <f t="shared" si="99"/>
        <v>0</v>
      </c>
      <c r="C1035" s="57"/>
      <c r="D1035" s="58"/>
      <c r="E1035" s="59"/>
      <c r="F1035" s="60"/>
      <c r="G1035" s="61"/>
      <c r="H1035" s="62"/>
      <c r="I1035" s="77"/>
      <c r="J1035" s="78"/>
      <c r="K1035" s="79" t="str">
        <f t="shared" si="97"/>
        <v/>
      </c>
      <c r="L1035" s="80"/>
      <c r="M1035" s="77"/>
      <c r="N1035" s="81" t="str">
        <f t="shared" si="98"/>
        <v/>
      </c>
      <c r="O1035" s="82" t="str">
        <f t="shared" si="96"/>
        <v/>
      </c>
      <c r="S1035" s="1">
        <f>COUNTIF($E$5:E1035,E1035)</f>
        <v>0</v>
      </c>
      <c r="T1035" s="26" t="str">
        <f t="shared" si="100"/>
        <v/>
      </c>
      <c r="U1035" s="30">
        <f t="shared" si="101"/>
        <v>0</v>
      </c>
    </row>
    <row r="1036" spans="1:21" ht="16.5" customHeight="1" x14ac:dyDescent="0.4">
      <c r="A1036" s="31" t="str">
        <f t="shared" si="99"/>
        <v>0</v>
      </c>
      <c r="C1036" s="57"/>
      <c r="D1036" s="58"/>
      <c r="E1036" s="59"/>
      <c r="F1036" s="60"/>
      <c r="G1036" s="61"/>
      <c r="H1036" s="62"/>
      <c r="I1036" s="77"/>
      <c r="J1036" s="78"/>
      <c r="K1036" s="79" t="str">
        <f t="shared" si="97"/>
        <v/>
      </c>
      <c r="L1036" s="80"/>
      <c r="M1036" s="77"/>
      <c r="N1036" s="81" t="str">
        <f t="shared" si="98"/>
        <v/>
      </c>
      <c r="O1036" s="82" t="str">
        <f t="shared" si="96"/>
        <v/>
      </c>
      <c r="S1036" s="1">
        <f>COUNTIF($E$5:E1036,E1036)</f>
        <v>0</v>
      </c>
      <c r="T1036" s="26" t="str">
        <f t="shared" si="100"/>
        <v/>
      </c>
      <c r="U1036" s="30">
        <f t="shared" si="101"/>
        <v>0</v>
      </c>
    </row>
    <row r="1037" spans="1:21" ht="16.5" customHeight="1" x14ac:dyDescent="0.4">
      <c r="A1037" s="31" t="str">
        <f t="shared" si="99"/>
        <v>0</v>
      </c>
      <c r="C1037" s="57"/>
      <c r="D1037" s="58"/>
      <c r="E1037" s="59"/>
      <c r="F1037" s="60"/>
      <c r="G1037" s="61"/>
      <c r="H1037" s="62"/>
      <c r="I1037" s="77"/>
      <c r="J1037" s="78"/>
      <c r="K1037" s="79" t="str">
        <f t="shared" si="97"/>
        <v/>
      </c>
      <c r="L1037" s="80"/>
      <c r="M1037" s="77"/>
      <c r="N1037" s="81" t="str">
        <f t="shared" si="98"/>
        <v/>
      </c>
      <c r="O1037" s="82" t="str">
        <f t="shared" si="96"/>
        <v/>
      </c>
      <c r="S1037" s="1">
        <f>COUNTIF($E$5:E1037,E1037)</f>
        <v>0</v>
      </c>
      <c r="T1037" s="26" t="str">
        <f t="shared" si="100"/>
        <v/>
      </c>
      <c r="U1037" s="30">
        <f t="shared" si="101"/>
        <v>0</v>
      </c>
    </row>
    <row r="1038" spans="1:21" ht="16.5" customHeight="1" x14ac:dyDescent="0.4">
      <c r="A1038" s="31" t="str">
        <f t="shared" si="99"/>
        <v>0</v>
      </c>
      <c r="C1038" s="57"/>
      <c r="D1038" s="58"/>
      <c r="E1038" s="59"/>
      <c r="F1038" s="60"/>
      <c r="G1038" s="61"/>
      <c r="H1038" s="62"/>
      <c r="I1038" s="77"/>
      <c r="J1038" s="78"/>
      <c r="K1038" s="79" t="str">
        <f t="shared" si="97"/>
        <v/>
      </c>
      <c r="L1038" s="80"/>
      <c r="M1038" s="77"/>
      <c r="N1038" s="81" t="str">
        <f t="shared" si="98"/>
        <v/>
      </c>
      <c r="O1038" s="82" t="str">
        <f t="shared" si="96"/>
        <v/>
      </c>
      <c r="S1038" s="1">
        <f>COUNTIF($E$5:E1038,E1038)</f>
        <v>0</v>
      </c>
      <c r="T1038" s="26" t="str">
        <f t="shared" si="100"/>
        <v/>
      </c>
      <c r="U1038" s="30">
        <f t="shared" si="101"/>
        <v>0</v>
      </c>
    </row>
    <row r="1039" spans="1:21" ht="16.5" customHeight="1" x14ac:dyDescent="0.4">
      <c r="A1039" s="31" t="str">
        <f t="shared" si="99"/>
        <v>0</v>
      </c>
      <c r="C1039" s="57"/>
      <c r="D1039" s="58"/>
      <c r="E1039" s="59"/>
      <c r="F1039" s="60"/>
      <c r="G1039" s="61"/>
      <c r="H1039" s="62"/>
      <c r="I1039" s="77"/>
      <c r="J1039" s="78"/>
      <c r="K1039" s="79" t="str">
        <f t="shared" si="97"/>
        <v/>
      </c>
      <c r="L1039" s="80"/>
      <c r="M1039" s="77"/>
      <c r="N1039" s="81" t="str">
        <f t="shared" si="98"/>
        <v/>
      </c>
      <c r="O1039" s="82" t="str">
        <f t="shared" si="96"/>
        <v/>
      </c>
      <c r="S1039" s="1">
        <f>COUNTIF($E$5:E1039,E1039)</f>
        <v>0</v>
      </c>
      <c r="T1039" s="26" t="str">
        <f t="shared" si="100"/>
        <v/>
      </c>
      <c r="U1039" s="30">
        <f t="shared" si="101"/>
        <v>0</v>
      </c>
    </row>
    <row r="1040" spans="1:21" ht="16.5" customHeight="1" x14ac:dyDescent="0.4">
      <c r="A1040" s="31" t="str">
        <f t="shared" si="99"/>
        <v>0</v>
      </c>
      <c r="C1040" s="57"/>
      <c r="D1040" s="58"/>
      <c r="E1040" s="59"/>
      <c r="F1040" s="60"/>
      <c r="G1040" s="61"/>
      <c r="H1040" s="62"/>
      <c r="I1040" s="77"/>
      <c r="J1040" s="78"/>
      <c r="K1040" s="79" t="str">
        <f t="shared" si="97"/>
        <v/>
      </c>
      <c r="L1040" s="80"/>
      <c r="M1040" s="77"/>
      <c r="N1040" s="81" t="str">
        <f t="shared" si="98"/>
        <v/>
      </c>
      <c r="O1040" s="82" t="str">
        <f t="shared" si="96"/>
        <v/>
      </c>
      <c r="S1040" s="1">
        <f>COUNTIF($E$5:E1040,E1040)</f>
        <v>0</v>
      </c>
      <c r="T1040" s="26" t="str">
        <f t="shared" si="100"/>
        <v/>
      </c>
      <c r="U1040" s="30">
        <f t="shared" si="101"/>
        <v>0</v>
      </c>
    </row>
    <row r="1041" spans="1:21" ht="16.5" customHeight="1" x14ac:dyDescent="0.4">
      <c r="A1041" s="31" t="str">
        <f t="shared" si="99"/>
        <v>0</v>
      </c>
      <c r="C1041" s="57"/>
      <c r="D1041" s="58"/>
      <c r="E1041" s="59"/>
      <c r="F1041" s="60"/>
      <c r="G1041" s="61"/>
      <c r="H1041" s="62"/>
      <c r="I1041" s="77"/>
      <c r="J1041" s="78"/>
      <c r="K1041" s="79" t="str">
        <f t="shared" si="97"/>
        <v/>
      </c>
      <c r="L1041" s="80"/>
      <c r="M1041" s="77"/>
      <c r="N1041" s="81" t="str">
        <f t="shared" si="98"/>
        <v/>
      </c>
      <c r="O1041" s="82" t="str">
        <f t="shared" si="96"/>
        <v/>
      </c>
      <c r="S1041" s="1">
        <f>COUNTIF($E$5:E1041,E1041)</f>
        <v>0</v>
      </c>
      <c r="T1041" s="26" t="str">
        <f t="shared" si="100"/>
        <v/>
      </c>
      <c r="U1041" s="30">
        <f t="shared" si="101"/>
        <v>0</v>
      </c>
    </row>
    <row r="1042" spans="1:21" ht="16.5" customHeight="1" x14ac:dyDescent="0.4">
      <c r="A1042" s="31" t="str">
        <f t="shared" si="99"/>
        <v>0</v>
      </c>
      <c r="C1042" s="57"/>
      <c r="D1042" s="58"/>
      <c r="E1042" s="59"/>
      <c r="F1042" s="60"/>
      <c r="G1042" s="61"/>
      <c r="H1042" s="62"/>
      <c r="I1042" s="77"/>
      <c r="J1042" s="78"/>
      <c r="K1042" s="79" t="str">
        <f t="shared" si="97"/>
        <v/>
      </c>
      <c r="L1042" s="80"/>
      <c r="M1042" s="77"/>
      <c r="N1042" s="81" t="str">
        <f t="shared" si="98"/>
        <v/>
      </c>
      <c r="O1042" s="82" t="str">
        <f t="shared" si="96"/>
        <v/>
      </c>
      <c r="S1042" s="1">
        <f>COUNTIF($E$5:E1042,E1042)</f>
        <v>0</v>
      </c>
      <c r="T1042" s="26" t="str">
        <f t="shared" si="100"/>
        <v/>
      </c>
      <c r="U1042" s="30">
        <f t="shared" si="101"/>
        <v>0</v>
      </c>
    </row>
    <row r="1043" spans="1:21" ht="16.5" customHeight="1" x14ac:dyDescent="0.4">
      <c r="A1043" s="31" t="str">
        <f t="shared" si="99"/>
        <v>0</v>
      </c>
      <c r="C1043" s="57"/>
      <c r="D1043" s="58"/>
      <c r="E1043" s="59"/>
      <c r="F1043" s="60"/>
      <c r="G1043" s="61"/>
      <c r="H1043" s="62"/>
      <c r="I1043" s="77"/>
      <c r="J1043" s="78"/>
      <c r="K1043" s="79" t="str">
        <f t="shared" si="97"/>
        <v/>
      </c>
      <c r="L1043" s="80"/>
      <c r="M1043" s="77"/>
      <c r="N1043" s="81" t="str">
        <f t="shared" si="98"/>
        <v/>
      </c>
      <c r="O1043" s="82" t="str">
        <f t="shared" si="96"/>
        <v/>
      </c>
      <c r="S1043" s="1">
        <f>COUNTIF($E$5:E1043,E1043)</f>
        <v>0</v>
      </c>
      <c r="T1043" s="26" t="str">
        <f t="shared" si="100"/>
        <v/>
      </c>
      <c r="U1043" s="30">
        <f t="shared" si="101"/>
        <v>0</v>
      </c>
    </row>
    <row r="1044" spans="1:21" ht="16.5" customHeight="1" x14ac:dyDescent="0.4">
      <c r="A1044" s="31" t="str">
        <f t="shared" si="99"/>
        <v>0</v>
      </c>
      <c r="C1044" s="57"/>
      <c r="D1044" s="58"/>
      <c r="E1044" s="59"/>
      <c r="F1044" s="60"/>
      <c r="G1044" s="61"/>
      <c r="H1044" s="62"/>
      <c r="I1044" s="77"/>
      <c r="J1044" s="78"/>
      <c r="K1044" s="79" t="str">
        <f t="shared" si="97"/>
        <v/>
      </c>
      <c r="L1044" s="80"/>
      <c r="M1044" s="77"/>
      <c r="N1044" s="81" t="str">
        <f t="shared" si="98"/>
        <v/>
      </c>
      <c r="O1044" s="82" t="str">
        <f t="shared" si="96"/>
        <v/>
      </c>
      <c r="S1044" s="1">
        <f>COUNTIF($E$5:E1044,E1044)</f>
        <v>0</v>
      </c>
      <c r="T1044" s="26" t="str">
        <f t="shared" si="100"/>
        <v/>
      </c>
      <c r="U1044" s="30">
        <f t="shared" si="101"/>
        <v>0</v>
      </c>
    </row>
    <row r="1045" spans="1:21" ht="16.5" customHeight="1" x14ac:dyDescent="0.4">
      <c r="A1045" s="31" t="str">
        <f t="shared" si="99"/>
        <v>0</v>
      </c>
      <c r="C1045" s="57"/>
      <c r="D1045" s="58"/>
      <c r="E1045" s="59"/>
      <c r="F1045" s="60"/>
      <c r="G1045" s="61"/>
      <c r="H1045" s="62"/>
      <c r="I1045" s="77"/>
      <c r="J1045" s="78"/>
      <c r="K1045" s="79" t="str">
        <f t="shared" si="97"/>
        <v/>
      </c>
      <c r="L1045" s="80"/>
      <c r="M1045" s="77"/>
      <c r="N1045" s="81" t="str">
        <f t="shared" si="98"/>
        <v/>
      </c>
      <c r="O1045" s="82" t="str">
        <f t="shared" si="96"/>
        <v/>
      </c>
      <c r="S1045" s="1">
        <f>COUNTIF($E$5:E1045,E1045)</f>
        <v>0</v>
      </c>
      <c r="T1045" s="26" t="str">
        <f t="shared" si="100"/>
        <v/>
      </c>
      <c r="U1045" s="30">
        <f t="shared" si="101"/>
        <v>0</v>
      </c>
    </row>
    <row r="1046" spans="1:21" ht="16.5" customHeight="1" x14ac:dyDescent="0.4">
      <c r="A1046" s="31" t="str">
        <f t="shared" si="99"/>
        <v>0</v>
      </c>
      <c r="C1046" s="57"/>
      <c r="D1046" s="58"/>
      <c r="E1046" s="59"/>
      <c r="F1046" s="60"/>
      <c r="G1046" s="61"/>
      <c r="H1046" s="62"/>
      <c r="I1046" s="77"/>
      <c r="J1046" s="78"/>
      <c r="K1046" s="79" t="str">
        <f t="shared" si="97"/>
        <v/>
      </c>
      <c r="L1046" s="80"/>
      <c r="M1046" s="77"/>
      <c r="N1046" s="81" t="str">
        <f t="shared" si="98"/>
        <v/>
      </c>
      <c r="O1046" s="82" t="str">
        <f t="shared" si="96"/>
        <v/>
      </c>
      <c r="S1046" s="1">
        <f>COUNTIF($E$5:E1046,E1046)</f>
        <v>0</v>
      </c>
      <c r="T1046" s="26" t="str">
        <f t="shared" si="100"/>
        <v/>
      </c>
      <c r="U1046" s="30">
        <f t="shared" si="101"/>
        <v>0</v>
      </c>
    </row>
    <row r="1047" spans="1:21" ht="16.5" customHeight="1" x14ac:dyDescent="0.4">
      <c r="A1047" s="31" t="str">
        <f t="shared" si="99"/>
        <v>0</v>
      </c>
      <c r="C1047" s="57"/>
      <c r="D1047" s="58"/>
      <c r="E1047" s="59"/>
      <c r="F1047" s="60"/>
      <c r="G1047" s="61"/>
      <c r="H1047" s="62"/>
      <c r="I1047" s="77"/>
      <c r="J1047" s="78"/>
      <c r="K1047" s="79" t="str">
        <f t="shared" si="97"/>
        <v/>
      </c>
      <c r="L1047" s="80"/>
      <c r="M1047" s="77"/>
      <c r="N1047" s="81" t="str">
        <f t="shared" si="98"/>
        <v/>
      </c>
      <c r="O1047" s="82" t="str">
        <f t="shared" si="96"/>
        <v/>
      </c>
      <c r="S1047" s="1">
        <f>COUNTIF($E$5:E1047,E1047)</f>
        <v>0</v>
      </c>
      <c r="T1047" s="26" t="str">
        <f t="shared" si="100"/>
        <v/>
      </c>
      <c r="U1047" s="30">
        <f t="shared" si="101"/>
        <v>0</v>
      </c>
    </row>
    <row r="1048" spans="1:21" ht="16.5" customHeight="1" x14ac:dyDescent="0.4">
      <c r="A1048" s="31" t="str">
        <f t="shared" si="99"/>
        <v>0</v>
      </c>
      <c r="C1048" s="57"/>
      <c r="D1048" s="58"/>
      <c r="E1048" s="59"/>
      <c r="F1048" s="60"/>
      <c r="G1048" s="61"/>
      <c r="H1048" s="62"/>
      <c r="I1048" s="77"/>
      <c r="J1048" s="78"/>
      <c r="K1048" s="79" t="str">
        <f t="shared" si="97"/>
        <v/>
      </c>
      <c r="L1048" s="80"/>
      <c r="M1048" s="77"/>
      <c r="N1048" s="81" t="str">
        <f t="shared" si="98"/>
        <v/>
      </c>
      <c r="O1048" s="82" t="str">
        <f t="shared" si="96"/>
        <v/>
      </c>
      <c r="S1048" s="1">
        <f>COUNTIF($E$5:E1048,E1048)</f>
        <v>0</v>
      </c>
      <c r="T1048" s="26" t="str">
        <f t="shared" si="100"/>
        <v/>
      </c>
      <c r="U1048" s="30">
        <f t="shared" si="101"/>
        <v>0</v>
      </c>
    </row>
    <row r="1049" spans="1:21" ht="16.5" customHeight="1" x14ac:dyDescent="0.4">
      <c r="A1049" s="31" t="str">
        <f t="shared" si="99"/>
        <v>0</v>
      </c>
      <c r="C1049" s="57"/>
      <c r="D1049" s="58"/>
      <c r="E1049" s="59"/>
      <c r="F1049" s="60"/>
      <c r="G1049" s="61"/>
      <c r="H1049" s="62"/>
      <c r="I1049" s="77"/>
      <c r="J1049" s="78"/>
      <c r="K1049" s="79" t="str">
        <f t="shared" si="97"/>
        <v/>
      </c>
      <c r="L1049" s="80"/>
      <c r="M1049" s="77"/>
      <c r="N1049" s="81" t="str">
        <f t="shared" si="98"/>
        <v/>
      </c>
      <c r="O1049" s="82" t="str">
        <f t="shared" si="96"/>
        <v/>
      </c>
      <c r="S1049" s="1">
        <f>COUNTIF($E$5:E1049,E1049)</f>
        <v>0</v>
      </c>
      <c r="T1049" s="26" t="str">
        <f t="shared" si="100"/>
        <v/>
      </c>
      <c r="U1049" s="30">
        <f t="shared" si="101"/>
        <v>0</v>
      </c>
    </row>
    <row r="1050" spans="1:21" ht="16.5" customHeight="1" x14ac:dyDescent="0.4">
      <c r="A1050" s="31" t="str">
        <f t="shared" si="99"/>
        <v>0</v>
      </c>
      <c r="C1050" s="57"/>
      <c r="D1050" s="58"/>
      <c r="E1050" s="59"/>
      <c r="F1050" s="60"/>
      <c r="G1050" s="61"/>
      <c r="H1050" s="62"/>
      <c r="I1050" s="77"/>
      <c r="J1050" s="78"/>
      <c r="K1050" s="79" t="str">
        <f t="shared" si="97"/>
        <v/>
      </c>
      <c r="L1050" s="80"/>
      <c r="M1050" s="77"/>
      <c r="N1050" s="81" t="str">
        <f t="shared" si="98"/>
        <v/>
      </c>
      <c r="O1050" s="82" t="str">
        <f t="shared" si="96"/>
        <v/>
      </c>
      <c r="S1050" s="1">
        <f>COUNTIF($E$5:E1050,E1050)</f>
        <v>0</v>
      </c>
      <c r="T1050" s="26" t="str">
        <f t="shared" si="100"/>
        <v/>
      </c>
      <c r="U1050" s="30">
        <f t="shared" si="101"/>
        <v>0</v>
      </c>
    </row>
    <row r="1051" spans="1:21" ht="16.5" customHeight="1" x14ac:dyDescent="0.4">
      <c r="A1051" s="31" t="str">
        <f t="shared" si="99"/>
        <v>0</v>
      </c>
      <c r="C1051" s="57"/>
      <c r="D1051" s="58"/>
      <c r="E1051" s="59"/>
      <c r="F1051" s="60"/>
      <c r="G1051" s="61"/>
      <c r="H1051" s="62"/>
      <c r="I1051" s="77"/>
      <c r="J1051" s="78"/>
      <c r="K1051" s="79" t="str">
        <f t="shared" si="97"/>
        <v/>
      </c>
      <c r="L1051" s="80"/>
      <c r="M1051" s="77"/>
      <c r="N1051" s="81" t="str">
        <f t="shared" si="98"/>
        <v/>
      </c>
      <c r="O1051" s="82" t="str">
        <f t="shared" si="96"/>
        <v/>
      </c>
      <c r="S1051" s="1">
        <f>COUNTIF($E$5:E1051,E1051)</f>
        <v>0</v>
      </c>
      <c r="T1051" s="26" t="str">
        <f t="shared" si="100"/>
        <v/>
      </c>
      <c r="U1051" s="30">
        <f t="shared" si="101"/>
        <v>0</v>
      </c>
    </row>
    <row r="1052" spans="1:21" ht="16.5" customHeight="1" x14ac:dyDescent="0.4">
      <c r="A1052" s="31" t="str">
        <f t="shared" si="99"/>
        <v>0</v>
      </c>
      <c r="C1052" s="57"/>
      <c r="D1052" s="58"/>
      <c r="E1052" s="59"/>
      <c r="F1052" s="60"/>
      <c r="G1052" s="61"/>
      <c r="H1052" s="62"/>
      <c r="I1052" s="77"/>
      <c r="J1052" s="78"/>
      <c r="K1052" s="79" t="str">
        <f t="shared" si="97"/>
        <v/>
      </c>
      <c r="L1052" s="80"/>
      <c r="M1052" s="77"/>
      <c r="N1052" s="81" t="str">
        <f t="shared" si="98"/>
        <v/>
      </c>
      <c r="O1052" s="82" t="str">
        <f t="shared" si="96"/>
        <v/>
      </c>
      <c r="S1052" s="1">
        <f>COUNTIF($E$5:E1052,E1052)</f>
        <v>0</v>
      </c>
      <c r="T1052" s="26" t="str">
        <f t="shared" si="100"/>
        <v/>
      </c>
      <c r="U1052" s="30">
        <f t="shared" si="101"/>
        <v>0</v>
      </c>
    </row>
    <row r="1053" spans="1:21" ht="16.5" customHeight="1" x14ac:dyDescent="0.4">
      <c r="A1053" s="31" t="str">
        <f t="shared" si="99"/>
        <v>0</v>
      </c>
      <c r="C1053" s="57"/>
      <c r="D1053" s="58"/>
      <c r="E1053" s="59"/>
      <c r="F1053" s="60"/>
      <c r="G1053" s="61"/>
      <c r="H1053" s="62"/>
      <c r="I1053" s="77"/>
      <c r="J1053" s="78"/>
      <c r="K1053" s="79" t="str">
        <f t="shared" si="97"/>
        <v/>
      </c>
      <c r="L1053" s="80"/>
      <c r="M1053" s="77"/>
      <c r="N1053" s="81" t="str">
        <f t="shared" si="98"/>
        <v/>
      </c>
      <c r="O1053" s="82" t="str">
        <f t="shared" si="96"/>
        <v/>
      </c>
      <c r="S1053" s="1">
        <f>COUNTIF($E$5:E1053,E1053)</f>
        <v>0</v>
      </c>
      <c r="T1053" s="26" t="str">
        <f t="shared" si="100"/>
        <v/>
      </c>
      <c r="U1053" s="30">
        <f t="shared" si="101"/>
        <v>0</v>
      </c>
    </row>
    <row r="1054" spans="1:21" ht="16.5" customHeight="1" x14ac:dyDescent="0.4">
      <c r="A1054" s="31" t="str">
        <f t="shared" si="99"/>
        <v>0</v>
      </c>
      <c r="C1054" s="57"/>
      <c r="D1054" s="58"/>
      <c r="E1054" s="59"/>
      <c r="F1054" s="60"/>
      <c r="G1054" s="61"/>
      <c r="H1054" s="62"/>
      <c r="I1054" s="77"/>
      <c r="J1054" s="78"/>
      <c r="K1054" s="79" t="str">
        <f t="shared" si="97"/>
        <v/>
      </c>
      <c r="L1054" s="80"/>
      <c r="M1054" s="77"/>
      <c r="N1054" s="81" t="str">
        <f t="shared" si="98"/>
        <v/>
      </c>
      <c r="O1054" s="82" t="str">
        <f t="shared" si="96"/>
        <v/>
      </c>
      <c r="S1054" s="1">
        <f>COUNTIF($E$5:E1054,E1054)</f>
        <v>0</v>
      </c>
      <c r="T1054" s="26" t="str">
        <f t="shared" si="100"/>
        <v/>
      </c>
      <c r="U1054" s="30">
        <f t="shared" si="101"/>
        <v>0</v>
      </c>
    </row>
    <row r="1055" spans="1:21" ht="16.5" customHeight="1" x14ac:dyDescent="0.4">
      <c r="A1055" s="31" t="str">
        <f t="shared" si="99"/>
        <v>0</v>
      </c>
      <c r="C1055" s="57"/>
      <c r="D1055" s="58"/>
      <c r="E1055" s="59"/>
      <c r="F1055" s="60"/>
      <c r="G1055" s="61"/>
      <c r="H1055" s="62"/>
      <c r="I1055" s="77"/>
      <c r="J1055" s="78"/>
      <c r="K1055" s="79" t="str">
        <f t="shared" si="97"/>
        <v/>
      </c>
      <c r="L1055" s="80"/>
      <c r="M1055" s="77"/>
      <c r="N1055" s="81" t="str">
        <f t="shared" si="98"/>
        <v/>
      </c>
      <c r="O1055" s="82" t="str">
        <f t="shared" si="96"/>
        <v/>
      </c>
      <c r="S1055" s="1">
        <f>COUNTIF($E$5:E1055,E1055)</f>
        <v>0</v>
      </c>
      <c r="T1055" s="26" t="str">
        <f t="shared" si="100"/>
        <v/>
      </c>
      <c r="U1055" s="30">
        <f t="shared" si="101"/>
        <v>0</v>
      </c>
    </row>
    <row r="1056" spans="1:21" ht="16.5" customHeight="1" x14ac:dyDescent="0.4">
      <c r="A1056" s="31" t="str">
        <f t="shared" si="99"/>
        <v>0</v>
      </c>
      <c r="C1056" s="57"/>
      <c r="D1056" s="58"/>
      <c r="E1056" s="59"/>
      <c r="F1056" s="60"/>
      <c r="G1056" s="61"/>
      <c r="H1056" s="62"/>
      <c r="I1056" s="77"/>
      <c r="J1056" s="78"/>
      <c r="K1056" s="79" t="str">
        <f t="shared" si="97"/>
        <v/>
      </c>
      <c r="L1056" s="80"/>
      <c r="M1056" s="77"/>
      <c r="N1056" s="81" t="str">
        <f t="shared" si="98"/>
        <v/>
      </c>
      <c r="O1056" s="82" t="str">
        <f t="shared" si="96"/>
        <v/>
      </c>
      <c r="S1056" s="1">
        <f>COUNTIF($E$5:E1056,E1056)</f>
        <v>0</v>
      </c>
      <c r="T1056" s="26" t="str">
        <f t="shared" si="100"/>
        <v/>
      </c>
      <c r="U1056" s="30">
        <f t="shared" si="101"/>
        <v>0</v>
      </c>
    </row>
    <row r="1057" spans="1:21" ht="16.5" customHeight="1" x14ac:dyDescent="0.4">
      <c r="A1057" s="31" t="str">
        <f t="shared" si="99"/>
        <v>0</v>
      </c>
      <c r="C1057" s="57"/>
      <c r="D1057" s="58"/>
      <c r="E1057" s="59"/>
      <c r="F1057" s="60"/>
      <c r="G1057" s="61"/>
      <c r="H1057" s="62"/>
      <c r="I1057" s="77"/>
      <c r="J1057" s="78"/>
      <c r="K1057" s="79" t="str">
        <f t="shared" si="97"/>
        <v/>
      </c>
      <c r="L1057" s="80"/>
      <c r="M1057" s="77"/>
      <c r="N1057" s="81" t="str">
        <f t="shared" si="98"/>
        <v/>
      </c>
      <c r="O1057" s="82" t="str">
        <f t="shared" si="96"/>
        <v/>
      </c>
      <c r="S1057" s="1">
        <f>COUNTIF($E$5:E1057,E1057)</f>
        <v>0</v>
      </c>
      <c r="T1057" s="26" t="str">
        <f t="shared" si="100"/>
        <v/>
      </c>
      <c r="U1057" s="30">
        <f t="shared" si="101"/>
        <v>0</v>
      </c>
    </row>
    <row r="1058" spans="1:21" ht="16.5" customHeight="1" x14ac:dyDescent="0.4">
      <c r="A1058" s="31" t="str">
        <f t="shared" si="99"/>
        <v>0</v>
      </c>
      <c r="C1058" s="57"/>
      <c r="D1058" s="58"/>
      <c r="E1058" s="59"/>
      <c r="F1058" s="60"/>
      <c r="G1058" s="61"/>
      <c r="H1058" s="62"/>
      <c r="I1058" s="77"/>
      <c r="J1058" s="78"/>
      <c r="K1058" s="79" t="str">
        <f t="shared" si="97"/>
        <v/>
      </c>
      <c r="L1058" s="80"/>
      <c r="M1058" s="77"/>
      <c r="N1058" s="81" t="str">
        <f t="shared" si="98"/>
        <v/>
      </c>
      <c r="O1058" s="82" t="str">
        <f t="shared" si="96"/>
        <v/>
      </c>
      <c r="S1058" s="1">
        <f>COUNTIF($E$5:E1058,E1058)</f>
        <v>0</v>
      </c>
      <c r="T1058" s="26" t="str">
        <f t="shared" si="100"/>
        <v/>
      </c>
      <c r="U1058" s="30">
        <f t="shared" si="101"/>
        <v>0</v>
      </c>
    </row>
    <row r="1059" spans="1:21" ht="16.5" customHeight="1" x14ac:dyDescent="0.4">
      <c r="A1059" s="31" t="str">
        <f t="shared" si="99"/>
        <v>0</v>
      </c>
      <c r="C1059" s="57"/>
      <c r="D1059" s="58"/>
      <c r="E1059" s="59"/>
      <c r="F1059" s="60"/>
      <c r="G1059" s="61"/>
      <c r="H1059" s="62"/>
      <c r="I1059" s="77"/>
      <c r="J1059" s="78"/>
      <c r="K1059" s="79" t="str">
        <f t="shared" si="97"/>
        <v/>
      </c>
      <c r="L1059" s="80"/>
      <c r="M1059" s="77"/>
      <c r="N1059" s="81" t="str">
        <f t="shared" si="98"/>
        <v/>
      </c>
      <c r="O1059" s="82" t="str">
        <f t="shared" si="96"/>
        <v/>
      </c>
      <c r="S1059" s="1">
        <f>COUNTIF($E$5:E1059,E1059)</f>
        <v>0</v>
      </c>
      <c r="T1059" s="26" t="str">
        <f t="shared" si="100"/>
        <v/>
      </c>
      <c r="U1059" s="30">
        <f t="shared" si="101"/>
        <v>0</v>
      </c>
    </row>
    <row r="1060" spans="1:21" ht="16.5" customHeight="1" x14ac:dyDescent="0.4">
      <c r="A1060" s="31" t="str">
        <f t="shared" si="99"/>
        <v>0</v>
      </c>
      <c r="C1060" s="57"/>
      <c r="D1060" s="58"/>
      <c r="E1060" s="59"/>
      <c r="F1060" s="60"/>
      <c r="G1060" s="61"/>
      <c r="H1060" s="62"/>
      <c r="I1060" s="77"/>
      <c r="J1060" s="78"/>
      <c r="K1060" s="79" t="str">
        <f t="shared" si="97"/>
        <v/>
      </c>
      <c r="L1060" s="80"/>
      <c r="M1060" s="77"/>
      <c r="N1060" s="81" t="str">
        <f t="shared" si="98"/>
        <v/>
      </c>
      <c r="O1060" s="82" t="str">
        <f t="shared" si="96"/>
        <v/>
      </c>
      <c r="S1060" s="1">
        <f>COUNTIF($E$5:E1060,E1060)</f>
        <v>0</v>
      </c>
      <c r="T1060" s="26" t="str">
        <f t="shared" si="100"/>
        <v/>
      </c>
      <c r="U1060" s="30">
        <f t="shared" si="101"/>
        <v>0</v>
      </c>
    </row>
    <row r="1061" spans="1:21" ht="16.5" customHeight="1" x14ac:dyDescent="0.4">
      <c r="A1061" s="31" t="str">
        <f t="shared" si="99"/>
        <v>0</v>
      </c>
      <c r="C1061" s="57"/>
      <c r="D1061" s="58"/>
      <c r="E1061" s="59"/>
      <c r="F1061" s="60"/>
      <c r="G1061" s="61"/>
      <c r="H1061" s="62"/>
      <c r="I1061" s="77"/>
      <c r="J1061" s="78"/>
      <c r="K1061" s="79" t="str">
        <f t="shared" si="97"/>
        <v/>
      </c>
      <c r="L1061" s="80"/>
      <c r="M1061" s="77"/>
      <c r="N1061" s="81" t="str">
        <f t="shared" si="98"/>
        <v/>
      </c>
      <c r="O1061" s="82" t="str">
        <f t="shared" si="96"/>
        <v/>
      </c>
      <c r="S1061" s="1">
        <f>COUNTIF($E$5:E1061,E1061)</f>
        <v>0</v>
      </c>
      <c r="T1061" s="26" t="str">
        <f t="shared" si="100"/>
        <v/>
      </c>
      <c r="U1061" s="30">
        <f t="shared" si="101"/>
        <v>0</v>
      </c>
    </row>
    <row r="1062" spans="1:21" ht="16.5" customHeight="1" x14ac:dyDescent="0.4">
      <c r="A1062" s="31" t="str">
        <f t="shared" si="99"/>
        <v>0</v>
      </c>
      <c r="C1062" s="57"/>
      <c r="D1062" s="58"/>
      <c r="E1062" s="59"/>
      <c r="F1062" s="60"/>
      <c r="G1062" s="61"/>
      <c r="H1062" s="62"/>
      <c r="I1062" s="77"/>
      <c r="J1062" s="78"/>
      <c r="K1062" s="79" t="str">
        <f t="shared" si="97"/>
        <v/>
      </c>
      <c r="L1062" s="80"/>
      <c r="M1062" s="77"/>
      <c r="N1062" s="81" t="str">
        <f t="shared" si="98"/>
        <v/>
      </c>
      <c r="O1062" s="82" t="str">
        <f t="shared" si="96"/>
        <v/>
      </c>
      <c r="S1062" s="1">
        <f>COUNTIF($E$5:E1062,E1062)</f>
        <v>0</v>
      </c>
      <c r="T1062" s="26" t="str">
        <f t="shared" si="100"/>
        <v/>
      </c>
      <c r="U1062" s="30">
        <f t="shared" si="101"/>
        <v>0</v>
      </c>
    </row>
    <row r="1063" spans="1:21" ht="16.5" customHeight="1" x14ac:dyDescent="0.4">
      <c r="A1063" s="31" t="str">
        <f t="shared" si="99"/>
        <v>0</v>
      </c>
      <c r="C1063" s="57"/>
      <c r="D1063" s="58"/>
      <c r="E1063" s="59"/>
      <c r="F1063" s="60"/>
      <c r="G1063" s="61"/>
      <c r="H1063" s="62"/>
      <c r="I1063" s="77"/>
      <c r="J1063" s="78"/>
      <c r="K1063" s="79" t="str">
        <f t="shared" si="97"/>
        <v/>
      </c>
      <c r="L1063" s="80"/>
      <c r="M1063" s="77"/>
      <c r="N1063" s="81" t="str">
        <f t="shared" si="98"/>
        <v/>
      </c>
      <c r="O1063" s="82" t="str">
        <f t="shared" si="96"/>
        <v/>
      </c>
      <c r="S1063" s="1">
        <f>COUNTIF($E$5:E1063,E1063)</f>
        <v>0</v>
      </c>
      <c r="T1063" s="26" t="str">
        <f t="shared" si="100"/>
        <v/>
      </c>
      <c r="U1063" s="30">
        <f t="shared" si="101"/>
        <v>0</v>
      </c>
    </row>
    <row r="1064" spans="1:21" ht="16.5" customHeight="1" x14ac:dyDescent="0.4">
      <c r="A1064" s="31" t="str">
        <f t="shared" si="99"/>
        <v>0</v>
      </c>
      <c r="C1064" s="57"/>
      <c r="D1064" s="58"/>
      <c r="E1064" s="59"/>
      <c r="F1064" s="60"/>
      <c r="G1064" s="61"/>
      <c r="H1064" s="62"/>
      <c r="I1064" s="77"/>
      <c r="J1064" s="78"/>
      <c r="K1064" s="79" t="str">
        <f t="shared" si="97"/>
        <v/>
      </c>
      <c r="L1064" s="80"/>
      <c r="M1064" s="77"/>
      <c r="N1064" s="81" t="str">
        <f t="shared" si="98"/>
        <v/>
      </c>
      <c r="O1064" s="82" t="str">
        <f t="shared" si="96"/>
        <v/>
      </c>
      <c r="S1064" s="1">
        <f>COUNTIF($E$5:E1064,E1064)</f>
        <v>0</v>
      </c>
      <c r="T1064" s="26" t="str">
        <f t="shared" si="100"/>
        <v/>
      </c>
      <c r="U1064" s="30">
        <f t="shared" si="101"/>
        <v>0</v>
      </c>
    </row>
    <row r="1065" spans="1:21" ht="16.5" customHeight="1" x14ac:dyDescent="0.4">
      <c r="A1065" s="31" t="str">
        <f t="shared" si="99"/>
        <v>0</v>
      </c>
      <c r="C1065" s="57"/>
      <c r="D1065" s="58"/>
      <c r="E1065" s="59"/>
      <c r="F1065" s="60"/>
      <c r="G1065" s="61"/>
      <c r="H1065" s="62"/>
      <c r="I1065" s="77"/>
      <c r="J1065" s="78"/>
      <c r="K1065" s="79" t="str">
        <f t="shared" si="97"/>
        <v/>
      </c>
      <c r="L1065" s="80"/>
      <c r="M1065" s="77"/>
      <c r="N1065" s="81" t="str">
        <f t="shared" si="98"/>
        <v/>
      </c>
      <c r="O1065" s="82" t="str">
        <f t="shared" si="96"/>
        <v/>
      </c>
      <c r="S1065" s="1">
        <f>COUNTIF($E$5:E1065,E1065)</f>
        <v>0</v>
      </c>
      <c r="T1065" s="26" t="str">
        <f t="shared" si="100"/>
        <v/>
      </c>
      <c r="U1065" s="30">
        <f t="shared" si="101"/>
        <v>0</v>
      </c>
    </row>
    <row r="1066" spans="1:21" ht="16.5" customHeight="1" x14ac:dyDescent="0.4">
      <c r="A1066" s="31" t="str">
        <f t="shared" si="99"/>
        <v>0</v>
      </c>
      <c r="C1066" s="57"/>
      <c r="D1066" s="58"/>
      <c r="E1066" s="59"/>
      <c r="F1066" s="60"/>
      <c r="G1066" s="61"/>
      <c r="H1066" s="62"/>
      <c r="I1066" s="77"/>
      <c r="J1066" s="78"/>
      <c r="K1066" s="79" t="str">
        <f t="shared" si="97"/>
        <v/>
      </c>
      <c r="L1066" s="80"/>
      <c r="M1066" s="77"/>
      <c r="N1066" s="81" t="str">
        <f t="shared" si="98"/>
        <v/>
      </c>
      <c r="O1066" s="82" t="str">
        <f t="shared" si="96"/>
        <v/>
      </c>
      <c r="S1066" s="1">
        <f>COUNTIF($E$5:E1066,E1066)</f>
        <v>0</v>
      </c>
      <c r="T1066" s="26" t="str">
        <f t="shared" si="100"/>
        <v/>
      </c>
      <c r="U1066" s="30">
        <f t="shared" si="101"/>
        <v>0</v>
      </c>
    </row>
    <row r="1067" spans="1:21" ht="16.5" customHeight="1" x14ac:dyDescent="0.4">
      <c r="A1067" s="31" t="str">
        <f t="shared" si="99"/>
        <v>0</v>
      </c>
      <c r="C1067" s="57"/>
      <c r="D1067" s="58"/>
      <c r="E1067" s="59"/>
      <c r="F1067" s="60"/>
      <c r="G1067" s="61"/>
      <c r="H1067" s="62"/>
      <c r="I1067" s="77"/>
      <c r="J1067" s="78"/>
      <c r="K1067" s="79" t="str">
        <f t="shared" si="97"/>
        <v/>
      </c>
      <c r="L1067" s="80"/>
      <c r="M1067" s="77"/>
      <c r="N1067" s="81" t="str">
        <f t="shared" si="98"/>
        <v/>
      </c>
      <c r="O1067" s="82" t="str">
        <f t="shared" si="96"/>
        <v/>
      </c>
      <c r="S1067" s="1">
        <f>COUNTIF($E$5:E1067,E1067)</f>
        <v>0</v>
      </c>
      <c r="T1067" s="26" t="str">
        <f t="shared" si="100"/>
        <v/>
      </c>
      <c r="U1067" s="30">
        <f t="shared" si="101"/>
        <v>0</v>
      </c>
    </row>
    <row r="1068" spans="1:21" ht="16.5" customHeight="1" x14ac:dyDescent="0.4">
      <c r="A1068" s="31" t="str">
        <f t="shared" si="99"/>
        <v>0</v>
      </c>
      <c r="C1068" s="57"/>
      <c r="D1068" s="58"/>
      <c r="E1068" s="59"/>
      <c r="F1068" s="60"/>
      <c r="G1068" s="61"/>
      <c r="H1068" s="62"/>
      <c r="I1068" s="77"/>
      <c r="J1068" s="78"/>
      <c r="K1068" s="79" t="str">
        <f t="shared" si="97"/>
        <v/>
      </c>
      <c r="L1068" s="80"/>
      <c r="M1068" s="77"/>
      <c r="N1068" s="81" t="str">
        <f t="shared" si="98"/>
        <v/>
      </c>
      <c r="O1068" s="82" t="str">
        <f t="shared" si="96"/>
        <v/>
      </c>
      <c r="S1068" s="1">
        <f>COUNTIF($E$5:E1068,E1068)</f>
        <v>0</v>
      </c>
      <c r="T1068" s="26" t="str">
        <f t="shared" si="100"/>
        <v/>
      </c>
      <c r="U1068" s="30">
        <f t="shared" si="101"/>
        <v>0</v>
      </c>
    </row>
    <row r="1069" spans="1:21" ht="16.5" customHeight="1" x14ac:dyDescent="0.4">
      <c r="A1069" s="31" t="str">
        <f t="shared" si="99"/>
        <v>0</v>
      </c>
      <c r="C1069" s="57"/>
      <c r="D1069" s="58"/>
      <c r="E1069" s="59"/>
      <c r="F1069" s="60"/>
      <c r="G1069" s="61"/>
      <c r="H1069" s="62"/>
      <c r="I1069" s="77"/>
      <c r="J1069" s="78"/>
      <c r="K1069" s="79" t="str">
        <f t="shared" si="97"/>
        <v/>
      </c>
      <c r="L1069" s="80"/>
      <c r="M1069" s="77"/>
      <c r="N1069" s="81" t="str">
        <f t="shared" si="98"/>
        <v/>
      </c>
      <c r="O1069" s="82" t="str">
        <f t="shared" si="96"/>
        <v/>
      </c>
      <c r="S1069" s="1">
        <f>COUNTIF($E$5:E1069,E1069)</f>
        <v>0</v>
      </c>
      <c r="T1069" s="26" t="str">
        <f t="shared" si="100"/>
        <v/>
      </c>
      <c r="U1069" s="30">
        <f t="shared" si="101"/>
        <v>0</v>
      </c>
    </row>
    <row r="1070" spans="1:21" ht="16.5" customHeight="1" x14ac:dyDescent="0.4">
      <c r="A1070" s="31" t="str">
        <f t="shared" si="99"/>
        <v>0</v>
      </c>
      <c r="C1070" s="57"/>
      <c r="D1070" s="58"/>
      <c r="E1070" s="59"/>
      <c r="F1070" s="60"/>
      <c r="G1070" s="61"/>
      <c r="H1070" s="62"/>
      <c r="I1070" s="77"/>
      <c r="J1070" s="78"/>
      <c r="K1070" s="79" t="str">
        <f t="shared" si="97"/>
        <v/>
      </c>
      <c r="L1070" s="80"/>
      <c r="M1070" s="77"/>
      <c r="N1070" s="81" t="str">
        <f t="shared" si="98"/>
        <v/>
      </c>
      <c r="O1070" s="82" t="str">
        <f t="shared" si="96"/>
        <v/>
      </c>
      <c r="S1070" s="1">
        <f>COUNTIF($E$5:E1070,E1070)</f>
        <v>0</v>
      </c>
      <c r="T1070" s="26" t="str">
        <f t="shared" si="100"/>
        <v/>
      </c>
      <c r="U1070" s="30">
        <f t="shared" si="101"/>
        <v>0</v>
      </c>
    </row>
    <row r="1071" spans="1:21" ht="16.5" customHeight="1" x14ac:dyDescent="0.4">
      <c r="A1071" s="31" t="str">
        <f t="shared" si="99"/>
        <v>0</v>
      </c>
      <c r="C1071" s="57"/>
      <c r="D1071" s="58"/>
      <c r="E1071" s="59"/>
      <c r="F1071" s="60"/>
      <c r="G1071" s="61"/>
      <c r="H1071" s="62"/>
      <c r="I1071" s="77"/>
      <c r="J1071" s="78"/>
      <c r="K1071" s="79" t="str">
        <f t="shared" si="97"/>
        <v/>
      </c>
      <c r="L1071" s="80"/>
      <c r="M1071" s="77"/>
      <c r="N1071" s="81" t="str">
        <f t="shared" si="98"/>
        <v/>
      </c>
      <c r="O1071" s="82" t="str">
        <f t="shared" si="96"/>
        <v/>
      </c>
      <c r="S1071" s="1">
        <f>COUNTIF($E$5:E1071,E1071)</f>
        <v>0</v>
      </c>
      <c r="T1071" s="26" t="str">
        <f t="shared" si="100"/>
        <v/>
      </c>
      <c r="U1071" s="30">
        <f t="shared" si="101"/>
        <v>0</v>
      </c>
    </row>
    <row r="1072" spans="1:21" ht="16.5" customHeight="1" x14ac:dyDescent="0.4">
      <c r="A1072" s="31" t="str">
        <f t="shared" si="99"/>
        <v>0</v>
      </c>
      <c r="C1072" s="57"/>
      <c r="D1072" s="58"/>
      <c r="E1072" s="59"/>
      <c r="F1072" s="60"/>
      <c r="G1072" s="61"/>
      <c r="H1072" s="62"/>
      <c r="I1072" s="77"/>
      <c r="J1072" s="78"/>
      <c r="K1072" s="79" t="str">
        <f t="shared" si="97"/>
        <v/>
      </c>
      <c r="L1072" s="80"/>
      <c r="M1072" s="77"/>
      <c r="N1072" s="81" t="str">
        <f t="shared" si="98"/>
        <v/>
      </c>
      <c r="O1072" s="82" t="str">
        <f t="shared" si="96"/>
        <v/>
      </c>
      <c r="S1072" s="1">
        <f>COUNTIF($E$5:E1072,E1072)</f>
        <v>0</v>
      </c>
      <c r="T1072" s="26" t="str">
        <f t="shared" si="100"/>
        <v/>
      </c>
      <c r="U1072" s="30">
        <f t="shared" si="101"/>
        <v>0</v>
      </c>
    </row>
    <row r="1073" spans="1:21" ht="16.5" customHeight="1" x14ac:dyDescent="0.4">
      <c r="A1073" s="31" t="str">
        <f t="shared" si="99"/>
        <v>0</v>
      </c>
      <c r="C1073" s="57"/>
      <c r="D1073" s="58"/>
      <c r="E1073" s="59"/>
      <c r="F1073" s="60"/>
      <c r="G1073" s="61"/>
      <c r="H1073" s="62"/>
      <c r="I1073" s="77"/>
      <c r="J1073" s="78"/>
      <c r="K1073" s="79" t="str">
        <f t="shared" si="97"/>
        <v/>
      </c>
      <c r="L1073" s="80"/>
      <c r="M1073" s="77"/>
      <c r="N1073" s="81" t="str">
        <f t="shared" si="98"/>
        <v/>
      </c>
      <c r="O1073" s="82" t="str">
        <f t="shared" si="96"/>
        <v/>
      </c>
      <c r="S1073" s="1">
        <f>COUNTIF($E$5:E1073,E1073)</f>
        <v>0</v>
      </c>
      <c r="T1073" s="26" t="str">
        <f t="shared" si="100"/>
        <v/>
      </c>
      <c r="U1073" s="30">
        <f t="shared" si="101"/>
        <v>0</v>
      </c>
    </row>
    <row r="1074" spans="1:21" ht="16.5" customHeight="1" x14ac:dyDescent="0.4">
      <c r="A1074" s="31" t="str">
        <f t="shared" si="99"/>
        <v>0</v>
      </c>
      <c r="C1074" s="57"/>
      <c r="D1074" s="58"/>
      <c r="E1074" s="59"/>
      <c r="F1074" s="60"/>
      <c r="G1074" s="61"/>
      <c r="H1074" s="62"/>
      <c r="I1074" s="77"/>
      <c r="J1074" s="78"/>
      <c r="K1074" s="79" t="str">
        <f t="shared" si="97"/>
        <v/>
      </c>
      <c r="L1074" s="80"/>
      <c r="M1074" s="77"/>
      <c r="N1074" s="81" t="str">
        <f t="shared" si="98"/>
        <v/>
      </c>
      <c r="O1074" s="82" t="str">
        <f t="shared" si="96"/>
        <v/>
      </c>
      <c r="S1074" s="1">
        <f>COUNTIF($E$5:E1074,E1074)</f>
        <v>0</v>
      </c>
      <c r="T1074" s="26" t="str">
        <f t="shared" si="100"/>
        <v/>
      </c>
      <c r="U1074" s="30">
        <f t="shared" si="101"/>
        <v>0</v>
      </c>
    </row>
    <row r="1075" spans="1:21" ht="16.5" customHeight="1" x14ac:dyDescent="0.4">
      <c r="A1075" s="31" t="str">
        <f t="shared" si="99"/>
        <v>0</v>
      </c>
      <c r="C1075" s="57"/>
      <c r="D1075" s="58"/>
      <c r="E1075" s="59"/>
      <c r="F1075" s="60"/>
      <c r="G1075" s="61"/>
      <c r="H1075" s="62"/>
      <c r="I1075" s="77"/>
      <c r="J1075" s="78"/>
      <c r="K1075" s="79" t="str">
        <f t="shared" si="97"/>
        <v/>
      </c>
      <c r="L1075" s="80"/>
      <c r="M1075" s="77"/>
      <c r="N1075" s="81" t="str">
        <f t="shared" si="98"/>
        <v/>
      </c>
      <c r="O1075" s="82" t="str">
        <f t="shared" si="96"/>
        <v/>
      </c>
      <c r="S1075" s="1">
        <f>COUNTIF($E$5:E1075,E1075)</f>
        <v>0</v>
      </c>
      <c r="T1075" s="26" t="str">
        <f t="shared" si="100"/>
        <v/>
      </c>
      <c r="U1075" s="30">
        <f t="shared" si="101"/>
        <v>0</v>
      </c>
    </row>
    <row r="1076" spans="1:21" ht="16.5" customHeight="1" x14ac:dyDescent="0.4">
      <c r="A1076" s="31" t="str">
        <f t="shared" si="99"/>
        <v>0</v>
      </c>
      <c r="C1076" s="57"/>
      <c r="D1076" s="58"/>
      <c r="E1076" s="59"/>
      <c r="F1076" s="60"/>
      <c r="G1076" s="61"/>
      <c r="H1076" s="62"/>
      <c r="I1076" s="77"/>
      <c r="J1076" s="78"/>
      <c r="K1076" s="79" t="str">
        <f t="shared" si="97"/>
        <v/>
      </c>
      <c r="L1076" s="80"/>
      <c r="M1076" s="77"/>
      <c r="N1076" s="81" t="str">
        <f t="shared" si="98"/>
        <v/>
      </c>
      <c r="O1076" s="82" t="str">
        <f t="shared" si="96"/>
        <v/>
      </c>
      <c r="S1076" s="1">
        <f>COUNTIF($E$5:E1076,E1076)</f>
        <v>0</v>
      </c>
      <c r="T1076" s="26" t="str">
        <f t="shared" si="100"/>
        <v/>
      </c>
      <c r="U1076" s="30">
        <f t="shared" si="101"/>
        <v>0</v>
      </c>
    </row>
    <row r="1077" spans="1:21" ht="16.5" customHeight="1" x14ac:dyDescent="0.4">
      <c r="A1077" s="31" t="str">
        <f t="shared" si="99"/>
        <v>0</v>
      </c>
      <c r="C1077" s="57"/>
      <c r="D1077" s="58"/>
      <c r="E1077" s="59"/>
      <c r="F1077" s="60"/>
      <c r="G1077" s="61"/>
      <c r="H1077" s="62"/>
      <c r="I1077" s="77"/>
      <c r="J1077" s="78"/>
      <c r="K1077" s="79" t="str">
        <f t="shared" si="97"/>
        <v/>
      </c>
      <c r="L1077" s="80"/>
      <c r="M1077" s="77"/>
      <c r="N1077" s="81" t="str">
        <f t="shared" si="98"/>
        <v/>
      </c>
      <c r="O1077" s="82" t="str">
        <f t="shared" si="96"/>
        <v/>
      </c>
      <c r="S1077" s="1">
        <f>COUNTIF($E$5:E1077,E1077)</f>
        <v>0</v>
      </c>
      <c r="T1077" s="26" t="str">
        <f t="shared" si="100"/>
        <v/>
      </c>
      <c r="U1077" s="30">
        <f t="shared" si="101"/>
        <v>0</v>
      </c>
    </row>
    <row r="1078" spans="1:21" ht="16.5" customHeight="1" x14ac:dyDescent="0.4">
      <c r="A1078" s="31" t="str">
        <f t="shared" si="99"/>
        <v>0</v>
      </c>
      <c r="C1078" s="57"/>
      <c r="D1078" s="58"/>
      <c r="E1078" s="59"/>
      <c r="F1078" s="60"/>
      <c r="G1078" s="61"/>
      <c r="H1078" s="62"/>
      <c r="I1078" s="77"/>
      <c r="J1078" s="78"/>
      <c r="K1078" s="79" t="str">
        <f t="shared" si="97"/>
        <v/>
      </c>
      <c r="L1078" s="80"/>
      <c r="M1078" s="77"/>
      <c r="N1078" s="81" t="str">
        <f t="shared" si="98"/>
        <v/>
      </c>
      <c r="O1078" s="82" t="str">
        <f t="shared" si="96"/>
        <v/>
      </c>
      <c r="S1078" s="1">
        <f>COUNTIF($E$5:E1078,E1078)</f>
        <v>0</v>
      </c>
      <c r="T1078" s="26" t="str">
        <f t="shared" si="100"/>
        <v/>
      </c>
      <c r="U1078" s="30">
        <f t="shared" si="101"/>
        <v>0</v>
      </c>
    </row>
    <row r="1079" spans="1:21" ht="16.5" customHeight="1" x14ac:dyDescent="0.4">
      <c r="A1079" s="31" t="str">
        <f t="shared" si="99"/>
        <v>0</v>
      </c>
      <c r="C1079" s="57"/>
      <c r="D1079" s="58"/>
      <c r="E1079" s="59"/>
      <c r="F1079" s="60"/>
      <c r="G1079" s="61"/>
      <c r="H1079" s="62"/>
      <c r="I1079" s="77"/>
      <c r="J1079" s="78"/>
      <c r="K1079" s="79" t="str">
        <f t="shared" si="97"/>
        <v/>
      </c>
      <c r="L1079" s="80"/>
      <c r="M1079" s="77"/>
      <c r="N1079" s="81" t="str">
        <f t="shared" si="98"/>
        <v/>
      </c>
      <c r="O1079" s="82" t="str">
        <f t="shared" si="96"/>
        <v/>
      </c>
      <c r="S1079" s="1">
        <f>COUNTIF($E$5:E1079,E1079)</f>
        <v>0</v>
      </c>
      <c r="T1079" s="26" t="str">
        <f t="shared" si="100"/>
        <v/>
      </c>
      <c r="U1079" s="30">
        <f t="shared" si="101"/>
        <v>0</v>
      </c>
    </row>
    <row r="1080" spans="1:21" ht="16.5" customHeight="1" x14ac:dyDescent="0.4">
      <c r="A1080" s="31" t="str">
        <f t="shared" si="99"/>
        <v>0</v>
      </c>
      <c r="C1080" s="57"/>
      <c r="D1080" s="58"/>
      <c r="E1080" s="59"/>
      <c r="F1080" s="60"/>
      <c r="G1080" s="61"/>
      <c r="H1080" s="62"/>
      <c r="I1080" s="77"/>
      <c r="J1080" s="78"/>
      <c r="K1080" s="79" t="str">
        <f t="shared" si="97"/>
        <v/>
      </c>
      <c r="L1080" s="80"/>
      <c r="M1080" s="77"/>
      <c r="N1080" s="81" t="str">
        <f t="shared" si="98"/>
        <v/>
      </c>
      <c r="O1080" s="82" t="str">
        <f t="shared" si="96"/>
        <v/>
      </c>
      <c r="S1080" s="1">
        <f>COUNTIF($E$5:E1080,E1080)</f>
        <v>0</v>
      </c>
      <c r="T1080" s="26" t="str">
        <f t="shared" si="100"/>
        <v/>
      </c>
      <c r="U1080" s="30">
        <f t="shared" si="101"/>
        <v>0</v>
      </c>
    </row>
    <row r="1081" spans="1:21" ht="16.5" customHeight="1" x14ac:dyDescent="0.4">
      <c r="A1081" s="31" t="str">
        <f t="shared" si="99"/>
        <v>0</v>
      </c>
      <c r="C1081" s="57"/>
      <c r="D1081" s="58"/>
      <c r="E1081" s="59"/>
      <c r="F1081" s="60"/>
      <c r="G1081" s="61"/>
      <c r="H1081" s="62"/>
      <c r="I1081" s="77"/>
      <c r="J1081" s="78"/>
      <c r="K1081" s="79" t="str">
        <f t="shared" si="97"/>
        <v/>
      </c>
      <c r="L1081" s="80"/>
      <c r="M1081" s="77"/>
      <c r="N1081" s="81" t="str">
        <f t="shared" si="98"/>
        <v/>
      </c>
      <c r="O1081" s="82" t="str">
        <f t="shared" si="96"/>
        <v/>
      </c>
      <c r="S1081" s="1">
        <f>COUNTIF($E$5:E1081,E1081)</f>
        <v>0</v>
      </c>
      <c r="T1081" s="26" t="str">
        <f t="shared" si="100"/>
        <v/>
      </c>
      <c r="U1081" s="30">
        <f t="shared" si="101"/>
        <v>0</v>
      </c>
    </row>
    <row r="1082" spans="1:21" ht="16.5" customHeight="1" x14ac:dyDescent="0.4">
      <c r="A1082" s="31" t="str">
        <f t="shared" si="99"/>
        <v>0</v>
      </c>
      <c r="C1082" s="57"/>
      <c r="D1082" s="58"/>
      <c r="E1082" s="59"/>
      <c r="F1082" s="60"/>
      <c r="G1082" s="61"/>
      <c r="H1082" s="62"/>
      <c r="I1082" s="77"/>
      <c r="J1082" s="78"/>
      <c r="K1082" s="79" t="str">
        <f t="shared" si="97"/>
        <v/>
      </c>
      <c r="L1082" s="80"/>
      <c r="M1082" s="77"/>
      <c r="N1082" s="81" t="str">
        <f t="shared" si="98"/>
        <v/>
      </c>
      <c r="O1082" s="82" t="str">
        <f t="shared" si="96"/>
        <v/>
      </c>
      <c r="S1082" s="1">
        <f>COUNTIF($E$5:E1082,E1082)</f>
        <v>0</v>
      </c>
      <c r="T1082" s="26" t="str">
        <f t="shared" si="100"/>
        <v/>
      </c>
      <c r="U1082" s="30">
        <f t="shared" si="101"/>
        <v>0</v>
      </c>
    </row>
    <row r="1083" spans="1:21" ht="16.5" customHeight="1" x14ac:dyDescent="0.4">
      <c r="A1083" s="31" t="str">
        <f t="shared" si="99"/>
        <v>0</v>
      </c>
      <c r="C1083" s="57"/>
      <c r="D1083" s="58"/>
      <c r="E1083" s="59"/>
      <c r="F1083" s="60"/>
      <c r="G1083" s="61"/>
      <c r="H1083" s="62"/>
      <c r="I1083" s="77"/>
      <c r="J1083" s="78"/>
      <c r="K1083" s="79" t="str">
        <f t="shared" si="97"/>
        <v/>
      </c>
      <c r="L1083" s="80"/>
      <c r="M1083" s="77"/>
      <c r="N1083" s="81" t="str">
        <f t="shared" si="98"/>
        <v/>
      </c>
      <c r="O1083" s="82" t="str">
        <f t="shared" si="96"/>
        <v/>
      </c>
      <c r="S1083" s="1">
        <f>COUNTIF($E$5:E1083,E1083)</f>
        <v>0</v>
      </c>
      <c r="T1083" s="26" t="str">
        <f t="shared" si="100"/>
        <v/>
      </c>
      <c r="U1083" s="30">
        <f t="shared" si="101"/>
        <v>0</v>
      </c>
    </row>
    <row r="1084" spans="1:21" ht="16.5" customHeight="1" x14ac:dyDescent="0.4">
      <c r="A1084" s="31" t="str">
        <f t="shared" si="99"/>
        <v>0</v>
      </c>
      <c r="C1084" s="57"/>
      <c r="D1084" s="58"/>
      <c r="E1084" s="59"/>
      <c r="F1084" s="60"/>
      <c r="G1084" s="61"/>
      <c r="H1084" s="62"/>
      <c r="I1084" s="77"/>
      <c r="J1084" s="78"/>
      <c r="K1084" s="79" t="str">
        <f t="shared" si="97"/>
        <v/>
      </c>
      <c r="L1084" s="80"/>
      <c r="M1084" s="77"/>
      <c r="N1084" s="81" t="str">
        <f t="shared" si="98"/>
        <v/>
      </c>
      <c r="O1084" s="82" t="str">
        <f t="shared" ref="O1084:O1144" si="102">IFERROR(K1084+N1084,"")</f>
        <v/>
      </c>
      <c r="S1084" s="1">
        <f>COUNTIF($E$5:E1084,E1084)</f>
        <v>0</v>
      </c>
      <c r="T1084" s="26" t="str">
        <f t="shared" si="100"/>
        <v/>
      </c>
      <c r="U1084" s="30">
        <f t="shared" si="101"/>
        <v>0</v>
      </c>
    </row>
    <row r="1085" spans="1:21" ht="16.5" customHeight="1" x14ac:dyDescent="0.4">
      <c r="A1085" s="31" t="str">
        <f t="shared" si="99"/>
        <v>0</v>
      </c>
      <c r="C1085" s="57"/>
      <c r="D1085" s="58"/>
      <c r="E1085" s="59"/>
      <c r="F1085" s="60"/>
      <c r="G1085" s="61"/>
      <c r="H1085" s="62"/>
      <c r="I1085" s="77"/>
      <c r="J1085" s="78"/>
      <c r="K1085" s="79" t="str">
        <f t="shared" ref="K1085:K1144" si="103">IF(I1085+J1085+L1085+M1085=0,"",K1084+I1085-J1085)</f>
        <v/>
      </c>
      <c r="L1085" s="80"/>
      <c r="M1085" s="77"/>
      <c r="N1085" s="81" t="str">
        <f t="shared" ref="N1085:N1144" si="104">IF(I1085+J1085+L1085+M1085=0,"",N1084+L1085-M1085)</f>
        <v/>
      </c>
      <c r="O1085" s="82" t="str">
        <f t="shared" si="102"/>
        <v/>
      </c>
      <c r="S1085" s="1">
        <f>COUNTIF($E$5:E1085,E1085)</f>
        <v>0</v>
      </c>
      <c r="T1085" s="26" t="str">
        <f t="shared" si="100"/>
        <v/>
      </c>
      <c r="U1085" s="30">
        <f t="shared" si="101"/>
        <v>0</v>
      </c>
    </row>
    <row r="1086" spans="1:21" ht="16.5" customHeight="1" x14ac:dyDescent="0.4">
      <c r="A1086" s="31" t="str">
        <f t="shared" si="99"/>
        <v>0</v>
      </c>
      <c r="C1086" s="57"/>
      <c r="D1086" s="58"/>
      <c r="E1086" s="59"/>
      <c r="F1086" s="60"/>
      <c r="G1086" s="61"/>
      <c r="H1086" s="62"/>
      <c r="I1086" s="77"/>
      <c r="J1086" s="78"/>
      <c r="K1086" s="79" t="str">
        <f t="shared" si="103"/>
        <v/>
      </c>
      <c r="L1086" s="80"/>
      <c r="M1086" s="77"/>
      <c r="N1086" s="81" t="str">
        <f t="shared" si="104"/>
        <v/>
      </c>
      <c r="O1086" s="82" t="str">
        <f t="shared" si="102"/>
        <v/>
      </c>
      <c r="S1086" s="1">
        <f>COUNTIF($E$5:E1086,E1086)</f>
        <v>0</v>
      </c>
      <c r="T1086" s="26" t="str">
        <f t="shared" si="100"/>
        <v/>
      </c>
      <c r="U1086" s="30">
        <f t="shared" si="101"/>
        <v>0</v>
      </c>
    </row>
    <row r="1087" spans="1:21" ht="16.5" customHeight="1" x14ac:dyDescent="0.4">
      <c r="A1087" s="31" t="str">
        <f t="shared" si="99"/>
        <v>0</v>
      </c>
      <c r="C1087" s="57"/>
      <c r="D1087" s="58"/>
      <c r="E1087" s="59"/>
      <c r="F1087" s="60"/>
      <c r="G1087" s="61"/>
      <c r="H1087" s="62"/>
      <c r="I1087" s="77"/>
      <c r="J1087" s="78"/>
      <c r="K1087" s="79" t="str">
        <f t="shared" si="103"/>
        <v/>
      </c>
      <c r="L1087" s="80"/>
      <c r="M1087" s="77"/>
      <c r="N1087" s="81" t="str">
        <f t="shared" si="104"/>
        <v/>
      </c>
      <c r="O1087" s="82" t="str">
        <f t="shared" si="102"/>
        <v/>
      </c>
      <c r="S1087" s="1">
        <f>COUNTIF($E$5:E1087,E1087)</f>
        <v>0</v>
      </c>
      <c r="T1087" s="26" t="str">
        <f t="shared" si="100"/>
        <v/>
      </c>
      <c r="U1087" s="30">
        <f t="shared" si="101"/>
        <v>0</v>
      </c>
    </row>
    <row r="1088" spans="1:21" ht="16.5" customHeight="1" x14ac:dyDescent="0.4">
      <c r="A1088" s="31" t="str">
        <f t="shared" si="99"/>
        <v>0</v>
      </c>
      <c r="C1088" s="57"/>
      <c r="D1088" s="58"/>
      <c r="E1088" s="59"/>
      <c r="F1088" s="60"/>
      <c r="G1088" s="61"/>
      <c r="H1088" s="62"/>
      <c r="I1088" s="77"/>
      <c r="J1088" s="78"/>
      <c r="K1088" s="79" t="str">
        <f t="shared" si="103"/>
        <v/>
      </c>
      <c r="L1088" s="80"/>
      <c r="M1088" s="77"/>
      <c r="N1088" s="81" t="str">
        <f t="shared" si="104"/>
        <v/>
      </c>
      <c r="O1088" s="82" t="str">
        <f t="shared" si="102"/>
        <v/>
      </c>
      <c r="S1088" s="1">
        <f>COUNTIF($E$5:E1088,E1088)</f>
        <v>0</v>
      </c>
      <c r="T1088" s="26" t="str">
        <f t="shared" si="100"/>
        <v/>
      </c>
      <c r="U1088" s="30">
        <f t="shared" si="101"/>
        <v>0</v>
      </c>
    </row>
    <row r="1089" spans="1:21" ht="16.5" customHeight="1" x14ac:dyDescent="0.4">
      <c r="A1089" s="31" t="str">
        <f t="shared" si="99"/>
        <v>0</v>
      </c>
      <c r="C1089" s="57"/>
      <c r="D1089" s="58"/>
      <c r="E1089" s="59"/>
      <c r="F1089" s="60"/>
      <c r="G1089" s="61"/>
      <c r="H1089" s="62"/>
      <c r="I1089" s="77"/>
      <c r="J1089" s="78"/>
      <c r="K1089" s="79" t="str">
        <f t="shared" si="103"/>
        <v/>
      </c>
      <c r="L1089" s="80"/>
      <c r="M1089" s="77"/>
      <c r="N1089" s="81" t="str">
        <f t="shared" si="104"/>
        <v/>
      </c>
      <c r="O1089" s="82" t="str">
        <f t="shared" si="102"/>
        <v/>
      </c>
      <c r="S1089" s="1">
        <f>COUNTIF($E$5:E1089,E1089)</f>
        <v>0</v>
      </c>
      <c r="T1089" s="26" t="str">
        <f t="shared" si="100"/>
        <v/>
      </c>
      <c r="U1089" s="30">
        <f t="shared" si="101"/>
        <v>0</v>
      </c>
    </row>
    <row r="1090" spans="1:21" ht="16.5" customHeight="1" x14ac:dyDescent="0.4">
      <c r="A1090" s="31" t="str">
        <f t="shared" si="99"/>
        <v>0</v>
      </c>
      <c r="C1090" s="57"/>
      <c r="D1090" s="58"/>
      <c r="E1090" s="59"/>
      <c r="F1090" s="60"/>
      <c r="G1090" s="61"/>
      <c r="H1090" s="62"/>
      <c r="I1090" s="77"/>
      <c r="J1090" s="78"/>
      <c r="K1090" s="79" t="str">
        <f t="shared" si="103"/>
        <v/>
      </c>
      <c r="L1090" s="80"/>
      <c r="M1090" s="77"/>
      <c r="N1090" s="81" t="str">
        <f t="shared" si="104"/>
        <v/>
      </c>
      <c r="O1090" s="82" t="str">
        <f t="shared" si="102"/>
        <v/>
      </c>
      <c r="S1090" s="1">
        <f>COUNTIF($E$5:E1090,E1090)</f>
        <v>0</v>
      </c>
      <c r="T1090" s="26" t="str">
        <f t="shared" si="100"/>
        <v/>
      </c>
      <c r="U1090" s="30">
        <f t="shared" si="101"/>
        <v>0</v>
      </c>
    </row>
    <row r="1091" spans="1:21" ht="16.5" customHeight="1" x14ac:dyDescent="0.4">
      <c r="A1091" s="31" t="str">
        <f t="shared" si="99"/>
        <v>0</v>
      </c>
      <c r="C1091" s="57"/>
      <c r="D1091" s="58"/>
      <c r="E1091" s="59"/>
      <c r="F1091" s="60"/>
      <c r="G1091" s="61"/>
      <c r="H1091" s="62"/>
      <c r="I1091" s="77"/>
      <c r="J1091" s="78"/>
      <c r="K1091" s="79" t="str">
        <f t="shared" si="103"/>
        <v/>
      </c>
      <c r="L1091" s="80"/>
      <c r="M1091" s="77"/>
      <c r="N1091" s="81" t="str">
        <f t="shared" si="104"/>
        <v/>
      </c>
      <c r="O1091" s="82" t="str">
        <f t="shared" si="102"/>
        <v/>
      </c>
      <c r="S1091" s="1">
        <f>COUNTIF($E$5:E1091,E1091)</f>
        <v>0</v>
      </c>
      <c r="T1091" s="26" t="str">
        <f t="shared" si="100"/>
        <v/>
      </c>
      <c r="U1091" s="30">
        <f t="shared" si="101"/>
        <v>0</v>
      </c>
    </row>
    <row r="1092" spans="1:21" ht="16.5" customHeight="1" x14ac:dyDescent="0.4">
      <c r="A1092" s="31" t="str">
        <f t="shared" si="99"/>
        <v>0</v>
      </c>
      <c r="C1092" s="57"/>
      <c r="D1092" s="58"/>
      <c r="E1092" s="59"/>
      <c r="F1092" s="60"/>
      <c r="G1092" s="61"/>
      <c r="H1092" s="62"/>
      <c r="I1092" s="77"/>
      <c r="J1092" s="78"/>
      <c r="K1092" s="79" t="str">
        <f t="shared" si="103"/>
        <v/>
      </c>
      <c r="L1092" s="80"/>
      <c r="M1092" s="77"/>
      <c r="N1092" s="81" t="str">
        <f t="shared" si="104"/>
        <v/>
      </c>
      <c r="O1092" s="82" t="str">
        <f t="shared" si="102"/>
        <v/>
      </c>
      <c r="S1092" s="1">
        <f>COUNTIF($E$5:E1092,E1092)</f>
        <v>0</v>
      </c>
      <c r="T1092" s="26" t="str">
        <f t="shared" si="100"/>
        <v/>
      </c>
      <c r="U1092" s="30">
        <f t="shared" si="101"/>
        <v>0</v>
      </c>
    </row>
    <row r="1093" spans="1:21" ht="16.5" customHeight="1" x14ac:dyDescent="0.4">
      <c r="A1093" s="31" t="str">
        <f t="shared" si="99"/>
        <v>0</v>
      </c>
      <c r="C1093" s="57"/>
      <c r="D1093" s="58"/>
      <c r="E1093" s="59"/>
      <c r="F1093" s="60"/>
      <c r="G1093" s="61"/>
      <c r="H1093" s="62"/>
      <c r="I1093" s="77"/>
      <c r="J1093" s="78"/>
      <c r="K1093" s="79" t="str">
        <f t="shared" si="103"/>
        <v/>
      </c>
      <c r="L1093" s="80"/>
      <c r="M1093" s="77"/>
      <c r="N1093" s="81" t="str">
        <f t="shared" si="104"/>
        <v/>
      </c>
      <c r="O1093" s="82" t="str">
        <f t="shared" si="102"/>
        <v/>
      </c>
      <c r="S1093" s="1">
        <f>COUNTIF($E$5:E1093,E1093)</f>
        <v>0</v>
      </c>
      <c r="T1093" s="26" t="str">
        <f t="shared" si="100"/>
        <v/>
      </c>
      <c r="U1093" s="30">
        <f t="shared" si="101"/>
        <v>0</v>
      </c>
    </row>
    <row r="1094" spans="1:21" ht="16.5" customHeight="1" x14ac:dyDescent="0.4">
      <c r="A1094" s="31" t="str">
        <f t="shared" ref="A1094:A1157" si="105">CONCATENATE(S1094,E1094)</f>
        <v>0</v>
      </c>
      <c r="C1094" s="57"/>
      <c r="D1094" s="58"/>
      <c r="E1094" s="59"/>
      <c r="F1094" s="60"/>
      <c r="G1094" s="61"/>
      <c r="H1094" s="62"/>
      <c r="I1094" s="77"/>
      <c r="J1094" s="78"/>
      <c r="K1094" s="79" t="str">
        <f t="shared" si="103"/>
        <v/>
      </c>
      <c r="L1094" s="80"/>
      <c r="M1094" s="77"/>
      <c r="N1094" s="81" t="str">
        <f t="shared" si="104"/>
        <v/>
      </c>
      <c r="O1094" s="82" t="str">
        <f t="shared" si="102"/>
        <v/>
      </c>
      <c r="S1094" s="1">
        <f>COUNTIF($E$5:E1094,E1094)</f>
        <v>0</v>
      </c>
      <c r="T1094" s="26" t="str">
        <f t="shared" ref="T1094:T1157" si="106">C1094&amp;E1094</f>
        <v/>
      </c>
      <c r="U1094" s="30">
        <f t="shared" ref="U1094:U1157" si="107">I1094-J1094+L1094-M1094</f>
        <v>0</v>
      </c>
    </row>
    <row r="1095" spans="1:21" ht="16.5" customHeight="1" x14ac:dyDescent="0.4">
      <c r="A1095" s="31" t="str">
        <f t="shared" si="105"/>
        <v>0</v>
      </c>
      <c r="C1095" s="57"/>
      <c r="D1095" s="58"/>
      <c r="E1095" s="59"/>
      <c r="F1095" s="60"/>
      <c r="G1095" s="61"/>
      <c r="H1095" s="62"/>
      <c r="I1095" s="77"/>
      <c r="J1095" s="78"/>
      <c r="K1095" s="79" t="str">
        <f t="shared" si="103"/>
        <v/>
      </c>
      <c r="L1095" s="80"/>
      <c r="M1095" s="77"/>
      <c r="N1095" s="81" t="str">
        <f t="shared" si="104"/>
        <v/>
      </c>
      <c r="O1095" s="82" t="str">
        <f t="shared" si="102"/>
        <v/>
      </c>
      <c r="S1095" s="1">
        <f>COUNTIF($E$5:E1095,E1095)</f>
        <v>0</v>
      </c>
      <c r="T1095" s="26" t="str">
        <f t="shared" si="106"/>
        <v/>
      </c>
      <c r="U1095" s="30">
        <f t="shared" si="107"/>
        <v>0</v>
      </c>
    </row>
    <row r="1096" spans="1:21" ht="16.5" customHeight="1" x14ac:dyDescent="0.4">
      <c r="A1096" s="31" t="str">
        <f t="shared" si="105"/>
        <v>0</v>
      </c>
      <c r="C1096" s="57"/>
      <c r="D1096" s="58"/>
      <c r="E1096" s="59"/>
      <c r="F1096" s="60"/>
      <c r="G1096" s="61"/>
      <c r="H1096" s="62"/>
      <c r="I1096" s="77"/>
      <c r="J1096" s="78"/>
      <c r="K1096" s="79" t="str">
        <f t="shared" si="103"/>
        <v/>
      </c>
      <c r="L1096" s="80"/>
      <c r="M1096" s="77"/>
      <c r="N1096" s="81" t="str">
        <f t="shared" si="104"/>
        <v/>
      </c>
      <c r="O1096" s="82" t="str">
        <f t="shared" si="102"/>
        <v/>
      </c>
      <c r="S1096" s="1">
        <f>COUNTIF($E$5:E1096,E1096)</f>
        <v>0</v>
      </c>
      <c r="T1096" s="26" t="str">
        <f t="shared" si="106"/>
        <v/>
      </c>
      <c r="U1096" s="30">
        <f t="shared" si="107"/>
        <v>0</v>
      </c>
    </row>
    <row r="1097" spans="1:21" ht="16.5" customHeight="1" x14ac:dyDescent="0.4">
      <c r="A1097" s="31" t="str">
        <f t="shared" si="105"/>
        <v>0</v>
      </c>
      <c r="C1097" s="57"/>
      <c r="D1097" s="58"/>
      <c r="E1097" s="59"/>
      <c r="F1097" s="60"/>
      <c r="G1097" s="61"/>
      <c r="H1097" s="62"/>
      <c r="I1097" s="77"/>
      <c r="J1097" s="78"/>
      <c r="K1097" s="79" t="str">
        <f t="shared" si="103"/>
        <v/>
      </c>
      <c r="L1097" s="80"/>
      <c r="M1097" s="77"/>
      <c r="N1097" s="81" t="str">
        <f t="shared" si="104"/>
        <v/>
      </c>
      <c r="O1097" s="82" t="str">
        <f t="shared" si="102"/>
        <v/>
      </c>
      <c r="S1097" s="1">
        <f>COUNTIF($E$5:E1097,E1097)</f>
        <v>0</v>
      </c>
      <c r="T1097" s="26" t="str">
        <f t="shared" si="106"/>
        <v/>
      </c>
      <c r="U1097" s="30">
        <f t="shared" si="107"/>
        <v>0</v>
      </c>
    </row>
    <row r="1098" spans="1:21" ht="16.5" customHeight="1" x14ac:dyDescent="0.4">
      <c r="A1098" s="31" t="str">
        <f t="shared" si="105"/>
        <v>0</v>
      </c>
      <c r="C1098" s="57"/>
      <c r="D1098" s="58"/>
      <c r="E1098" s="59"/>
      <c r="F1098" s="60"/>
      <c r="G1098" s="61"/>
      <c r="H1098" s="62"/>
      <c r="I1098" s="77"/>
      <c r="J1098" s="78"/>
      <c r="K1098" s="79" t="str">
        <f t="shared" si="103"/>
        <v/>
      </c>
      <c r="L1098" s="80"/>
      <c r="M1098" s="77"/>
      <c r="N1098" s="81" t="str">
        <f t="shared" si="104"/>
        <v/>
      </c>
      <c r="O1098" s="82" t="str">
        <f t="shared" si="102"/>
        <v/>
      </c>
      <c r="S1098" s="1">
        <f>COUNTIF($E$5:E1098,E1098)</f>
        <v>0</v>
      </c>
      <c r="T1098" s="26" t="str">
        <f t="shared" si="106"/>
        <v/>
      </c>
      <c r="U1098" s="30">
        <f t="shared" si="107"/>
        <v>0</v>
      </c>
    </row>
    <row r="1099" spans="1:21" ht="16.5" customHeight="1" x14ac:dyDescent="0.4">
      <c r="A1099" s="31" t="str">
        <f t="shared" si="105"/>
        <v>0</v>
      </c>
      <c r="C1099" s="57"/>
      <c r="D1099" s="58"/>
      <c r="E1099" s="59"/>
      <c r="F1099" s="60"/>
      <c r="G1099" s="61"/>
      <c r="H1099" s="62"/>
      <c r="I1099" s="77"/>
      <c r="J1099" s="78"/>
      <c r="K1099" s="79" t="str">
        <f t="shared" si="103"/>
        <v/>
      </c>
      <c r="L1099" s="80"/>
      <c r="M1099" s="77"/>
      <c r="N1099" s="81" t="str">
        <f t="shared" si="104"/>
        <v/>
      </c>
      <c r="O1099" s="82" t="str">
        <f t="shared" si="102"/>
        <v/>
      </c>
      <c r="S1099" s="1">
        <f>COUNTIF($E$5:E1099,E1099)</f>
        <v>0</v>
      </c>
      <c r="T1099" s="26" t="str">
        <f t="shared" si="106"/>
        <v/>
      </c>
      <c r="U1099" s="30">
        <f t="shared" si="107"/>
        <v>0</v>
      </c>
    </row>
    <row r="1100" spans="1:21" ht="16.5" customHeight="1" x14ac:dyDescent="0.4">
      <c r="A1100" s="31" t="str">
        <f t="shared" si="105"/>
        <v>0</v>
      </c>
      <c r="C1100" s="57"/>
      <c r="D1100" s="58"/>
      <c r="E1100" s="59"/>
      <c r="F1100" s="60"/>
      <c r="G1100" s="61"/>
      <c r="H1100" s="62"/>
      <c r="I1100" s="77"/>
      <c r="J1100" s="78"/>
      <c r="K1100" s="79" t="str">
        <f t="shared" si="103"/>
        <v/>
      </c>
      <c r="L1100" s="80"/>
      <c r="M1100" s="77"/>
      <c r="N1100" s="81" t="str">
        <f t="shared" si="104"/>
        <v/>
      </c>
      <c r="O1100" s="82" t="str">
        <f t="shared" si="102"/>
        <v/>
      </c>
      <c r="S1100" s="1">
        <f>COUNTIF($E$5:E1100,E1100)</f>
        <v>0</v>
      </c>
      <c r="T1100" s="26" t="str">
        <f t="shared" si="106"/>
        <v/>
      </c>
      <c r="U1100" s="30">
        <f t="shared" si="107"/>
        <v>0</v>
      </c>
    </row>
    <row r="1101" spans="1:21" ht="16.5" customHeight="1" x14ac:dyDescent="0.4">
      <c r="A1101" s="31" t="str">
        <f t="shared" si="105"/>
        <v>0</v>
      </c>
      <c r="C1101" s="57"/>
      <c r="D1101" s="58"/>
      <c r="E1101" s="59"/>
      <c r="F1101" s="60"/>
      <c r="G1101" s="61"/>
      <c r="H1101" s="62"/>
      <c r="I1101" s="77"/>
      <c r="J1101" s="78"/>
      <c r="K1101" s="79" t="str">
        <f t="shared" si="103"/>
        <v/>
      </c>
      <c r="L1101" s="80"/>
      <c r="M1101" s="77"/>
      <c r="N1101" s="81" t="str">
        <f t="shared" si="104"/>
        <v/>
      </c>
      <c r="O1101" s="82" t="str">
        <f t="shared" si="102"/>
        <v/>
      </c>
      <c r="S1101" s="1">
        <f>COUNTIF($E$5:E1101,E1101)</f>
        <v>0</v>
      </c>
      <c r="T1101" s="26" t="str">
        <f t="shared" si="106"/>
        <v/>
      </c>
      <c r="U1101" s="30">
        <f t="shared" si="107"/>
        <v>0</v>
      </c>
    </row>
    <row r="1102" spans="1:21" ht="16.5" customHeight="1" x14ac:dyDescent="0.4">
      <c r="A1102" s="31" t="str">
        <f t="shared" si="105"/>
        <v>0</v>
      </c>
      <c r="C1102" s="57"/>
      <c r="D1102" s="58"/>
      <c r="E1102" s="59"/>
      <c r="F1102" s="60"/>
      <c r="G1102" s="61"/>
      <c r="H1102" s="62"/>
      <c r="I1102" s="77"/>
      <c r="J1102" s="78"/>
      <c r="K1102" s="79" t="str">
        <f t="shared" si="103"/>
        <v/>
      </c>
      <c r="L1102" s="80"/>
      <c r="M1102" s="77"/>
      <c r="N1102" s="81" t="str">
        <f t="shared" si="104"/>
        <v/>
      </c>
      <c r="O1102" s="82" t="str">
        <f t="shared" si="102"/>
        <v/>
      </c>
      <c r="S1102" s="1">
        <f>COUNTIF($E$5:E1102,E1102)</f>
        <v>0</v>
      </c>
      <c r="T1102" s="26" t="str">
        <f t="shared" si="106"/>
        <v/>
      </c>
      <c r="U1102" s="30">
        <f t="shared" si="107"/>
        <v>0</v>
      </c>
    </row>
    <row r="1103" spans="1:21" ht="16.5" customHeight="1" x14ac:dyDescent="0.4">
      <c r="A1103" s="31" t="str">
        <f t="shared" si="105"/>
        <v>0</v>
      </c>
      <c r="C1103" s="57"/>
      <c r="D1103" s="58"/>
      <c r="E1103" s="59"/>
      <c r="F1103" s="60"/>
      <c r="G1103" s="61"/>
      <c r="H1103" s="62"/>
      <c r="I1103" s="77"/>
      <c r="J1103" s="78"/>
      <c r="K1103" s="79" t="str">
        <f t="shared" si="103"/>
        <v/>
      </c>
      <c r="L1103" s="80"/>
      <c r="M1103" s="77"/>
      <c r="N1103" s="81" t="str">
        <f t="shared" si="104"/>
        <v/>
      </c>
      <c r="O1103" s="82" t="str">
        <f t="shared" si="102"/>
        <v/>
      </c>
      <c r="S1103" s="1">
        <f>COUNTIF($E$5:E1103,E1103)</f>
        <v>0</v>
      </c>
      <c r="T1103" s="26" t="str">
        <f t="shared" si="106"/>
        <v/>
      </c>
      <c r="U1103" s="30">
        <f t="shared" si="107"/>
        <v>0</v>
      </c>
    </row>
    <row r="1104" spans="1:21" ht="16.5" customHeight="1" x14ac:dyDescent="0.4">
      <c r="A1104" s="31" t="str">
        <f t="shared" si="105"/>
        <v>0</v>
      </c>
      <c r="C1104" s="57"/>
      <c r="D1104" s="58"/>
      <c r="E1104" s="59"/>
      <c r="F1104" s="60"/>
      <c r="G1104" s="61"/>
      <c r="H1104" s="62"/>
      <c r="I1104" s="77"/>
      <c r="J1104" s="78"/>
      <c r="K1104" s="79" t="str">
        <f t="shared" si="103"/>
        <v/>
      </c>
      <c r="L1104" s="80"/>
      <c r="M1104" s="77"/>
      <c r="N1104" s="81" t="str">
        <f t="shared" si="104"/>
        <v/>
      </c>
      <c r="O1104" s="82" t="str">
        <f t="shared" si="102"/>
        <v/>
      </c>
      <c r="S1104" s="1">
        <f>COUNTIF($E$5:E1104,E1104)</f>
        <v>0</v>
      </c>
      <c r="T1104" s="26" t="str">
        <f t="shared" si="106"/>
        <v/>
      </c>
      <c r="U1104" s="30">
        <f t="shared" si="107"/>
        <v>0</v>
      </c>
    </row>
    <row r="1105" spans="1:21" ht="16.5" customHeight="1" x14ac:dyDescent="0.4">
      <c r="A1105" s="31" t="str">
        <f t="shared" si="105"/>
        <v>0</v>
      </c>
      <c r="C1105" s="57"/>
      <c r="D1105" s="58"/>
      <c r="E1105" s="59"/>
      <c r="F1105" s="60"/>
      <c r="G1105" s="61"/>
      <c r="H1105" s="62"/>
      <c r="I1105" s="77"/>
      <c r="J1105" s="78"/>
      <c r="K1105" s="79" t="str">
        <f t="shared" si="103"/>
        <v/>
      </c>
      <c r="L1105" s="80"/>
      <c r="M1105" s="77"/>
      <c r="N1105" s="81" t="str">
        <f t="shared" si="104"/>
        <v/>
      </c>
      <c r="O1105" s="82" t="str">
        <f t="shared" si="102"/>
        <v/>
      </c>
      <c r="S1105" s="1">
        <f>COUNTIF($E$5:E1105,E1105)</f>
        <v>0</v>
      </c>
      <c r="T1105" s="26" t="str">
        <f t="shared" si="106"/>
        <v/>
      </c>
      <c r="U1105" s="30">
        <f t="shared" si="107"/>
        <v>0</v>
      </c>
    </row>
    <row r="1106" spans="1:21" ht="16.5" customHeight="1" x14ac:dyDescent="0.4">
      <c r="A1106" s="31" t="str">
        <f t="shared" si="105"/>
        <v>0</v>
      </c>
      <c r="C1106" s="57"/>
      <c r="D1106" s="58"/>
      <c r="E1106" s="59"/>
      <c r="F1106" s="60"/>
      <c r="G1106" s="61"/>
      <c r="H1106" s="62"/>
      <c r="I1106" s="77"/>
      <c r="J1106" s="78"/>
      <c r="K1106" s="79" t="str">
        <f t="shared" si="103"/>
        <v/>
      </c>
      <c r="L1106" s="80"/>
      <c r="M1106" s="77"/>
      <c r="N1106" s="81" t="str">
        <f t="shared" si="104"/>
        <v/>
      </c>
      <c r="O1106" s="82" t="str">
        <f t="shared" si="102"/>
        <v/>
      </c>
      <c r="S1106" s="1">
        <f>COUNTIF($E$5:E1106,E1106)</f>
        <v>0</v>
      </c>
      <c r="T1106" s="26" t="str">
        <f t="shared" si="106"/>
        <v/>
      </c>
      <c r="U1106" s="30">
        <f t="shared" si="107"/>
        <v>0</v>
      </c>
    </row>
    <row r="1107" spans="1:21" ht="16.5" customHeight="1" x14ac:dyDescent="0.4">
      <c r="A1107" s="31" t="str">
        <f t="shared" si="105"/>
        <v>0</v>
      </c>
      <c r="C1107" s="57"/>
      <c r="D1107" s="58"/>
      <c r="E1107" s="59"/>
      <c r="F1107" s="60"/>
      <c r="G1107" s="61"/>
      <c r="H1107" s="62"/>
      <c r="I1107" s="77"/>
      <c r="J1107" s="78"/>
      <c r="K1107" s="79" t="str">
        <f t="shared" si="103"/>
        <v/>
      </c>
      <c r="L1107" s="80"/>
      <c r="M1107" s="77"/>
      <c r="N1107" s="81" t="str">
        <f t="shared" si="104"/>
        <v/>
      </c>
      <c r="O1107" s="82" t="str">
        <f t="shared" si="102"/>
        <v/>
      </c>
      <c r="S1107" s="1">
        <f>COUNTIF($E$5:E1107,E1107)</f>
        <v>0</v>
      </c>
      <c r="T1107" s="26" t="str">
        <f t="shared" si="106"/>
        <v/>
      </c>
      <c r="U1107" s="30">
        <f t="shared" si="107"/>
        <v>0</v>
      </c>
    </row>
    <row r="1108" spans="1:21" ht="16.5" customHeight="1" x14ac:dyDescent="0.4">
      <c r="A1108" s="31" t="str">
        <f t="shared" si="105"/>
        <v>0</v>
      </c>
      <c r="C1108" s="57"/>
      <c r="D1108" s="58"/>
      <c r="E1108" s="59"/>
      <c r="F1108" s="60"/>
      <c r="G1108" s="61"/>
      <c r="H1108" s="62"/>
      <c r="I1108" s="77"/>
      <c r="J1108" s="78"/>
      <c r="K1108" s="79" t="str">
        <f t="shared" si="103"/>
        <v/>
      </c>
      <c r="L1108" s="80"/>
      <c r="M1108" s="77"/>
      <c r="N1108" s="81" t="str">
        <f t="shared" si="104"/>
        <v/>
      </c>
      <c r="O1108" s="82" t="str">
        <f t="shared" si="102"/>
        <v/>
      </c>
      <c r="S1108" s="1">
        <f>COUNTIF($E$5:E1108,E1108)</f>
        <v>0</v>
      </c>
      <c r="T1108" s="26" t="str">
        <f t="shared" si="106"/>
        <v/>
      </c>
      <c r="U1108" s="30">
        <f t="shared" si="107"/>
        <v>0</v>
      </c>
    </row>
    <row r="1109" spans="1:21" ht="16.5" customHeight="1" x14ac:dyDescent="0.4">
      <c r="A1109" s="31" t="str">
        <f t="shared" si="105"/>
        <v>0</v>
      </c>
      <c r="C1109" s="57"/>
      <c r="D1109" s="58"/>
      <c r="E1109" s="59"/>
      <c r="F1109" s="60"/>
      <c r="G1109" s="61"/>
      <c r="H1109" s="62"/>
      <c r="I1109" s="77"/>
      <c r="J1109" s="78"/>
      <c r="K1109" s="79" t="str">
        <f t="shared" si="103"/>
        <v/>
      </c>
      <c r="L1109" s="80"/>
      <c r="M1109" s="77"/>
      <c r="N1109" s="81" t="str">
        <f t="shared" si="104"/>
        <v/>
      </c>
      <c r="O1109" s="82" t="str">
        <f t="shared" si="102"/>
        <v/>
      </c>
      <c r="S1109" s="1">
        <f>COUNTIF($E$5:E1109,E1109)</f>
        <v>0</v>
      </c>
      <c r="T1109" s="26" t="str">
        <f t="shared" si="106"/>
        <v/>
      </c>
      <c r="U1109" s="30">
        <f t="shared" si="107"/>
        <v>0</v>
      </c>
    </row>
    <row r="1110" spans="1:21" ht="16.5" customHeight="1" x14ac:dyDescent="0.4">
      <c r="A1110" s="31" t="str">
        <f t="shared" si="105"/>
        <v>0</v>
      </c>
      <c r="C1110" s="57"/>
      <c r="D1110" s="58"/>
      <c r="E1110" s="59"/>
      <c r="F1110" s="60"/>
      <c r="G1110" s="61"/>
      <c r="H1110" s="62"/>
      <c r="I1110" s="77"/>
      <c r="J1110" s="78"/>
      <c r="K1110" s="79" t="str">
        <f t="shared" si="103"/>
        <v/>
      </c>
      <c r="L1110" s="80"/>
      <c r="M1110" s="77"/>
      <c r="N1110" s="81" t="str">
        <f t="shared" si="104"/>
        <v/>
      </c>
      <c r="O1110" s="82" t="str">
        <f t="shared" si="102"/>
        <v/>
      </c>
      <c r="S1110" s="1">
        <f>COUNTIF($E$5:E1110,E1110)</f>
        <v>0</v>
      </c>
      <c r="T1110" s="26" t="str">
        <f t="shared" si="106"/>
        <v/>
      </c>
      <c r="U1110" s="30">
        <f t="shared" si="107"/>
        <v>0</v>
      </c>
    </row>
    <row r="1111" spans="1:21" ht="16.5" customHeight="1" x14ac:dyDescent="0.4">
      <c r="A1111" s="31" t="str">
        <f t="shared" si="105"/>
        <v>0</v>
      </c>
      <c r="C1111" s="57"/>
      <c r="D1111" s="58"/>
      <c r="E1111" s="59"/>
      <c r="F1111" s="60"/>
      <c r="G1111" s="61"/>
      <c r="H1111" s="62"/>
      <c r="I1111" s="77"/>
      <c r="J1111" s="78"/>
      <c r="K1111" s="79" t="str">
        <f t="shared" si="103"/>
        <v/>
      </c>
      <c r="L1111" s="80"/>
      <c r="M1111" s="77"/>
      <c r="N1111" s="81" t="str">
        <f t="shared" si="104"/>
        <v/>
      </c>
      <c r="O1111" s="82" t="str">
        <f t="shared" si="102"/>
        <v/>
      </c>
      <c r="S1111" s="1">
        <f>COUNTIF($E$5:E1111,E1111)</f>
        <v>0</v>
      </c>
      <c r="T1111" s="26" t="str">
        <f t="shared" si="106"/>
        <v/>
      </c>
      <c r="U1111" s="30">
        <f t="shared" si="107"/>
        <v>0</v>
      </c>
    </row>
    <row r="1112" spans="1:21" ht="16.5" customHeight="1" x14ac:dyDescent="0.4">
      <c r="A1112" s="31" t="str">
        <f t="shared" si="105"/>
        <v>0</v>
      </c>
      <c r="C1112" s="57"/>
      <c r="D1112" s="58"/>
      <c r="E1112" s="59"/>
      <c r="F1112" s="60"/>
      <c r="G1112" s="61"/>
      <c r="H1112" s="62"/>
      <c r="I1112" s="77"/>
      <c r="J1112" s="78"/>
      <c r="K1112" s="79" t="str">
        <f t="shared" si="103"/>
        <v/>
      </c>
      <c r="L1112" s="80"/>
      <c r="M1112" s="77"/>
      <c r="N1112" s="81" t="str">
        <f t="shared" si="104"/>
        <v/>
      </c>
      <c r="O1112" s="82" t="str">
        <f t="shared" si="102"/>
        <v/>
      </c>
      <c r="S1112" s="1">
        <f>COUNTIF($E$5:E1112,E1112)</f>
        <v>0</v>
      </c>
      <c r="T1112" s="26" t="str">
        <f t="shared" si="106"/>
        <v/>
      </c>
      <c r="U1112" s="30">
        <f t="shared" si="107"/>
        <v>0</v>
      </c>
    </row>
    <row r="1113" spans="1:21" ht="16.5" customHeight="1" x14ac:dyDescent="0.4">
      <c r="A1113" s="31" t="str">
        <f t="shared" si="105"/>
        <v>0</v>
      </c>
      <c r="C1113" s="57"/>
      <c r="D1113" s="58"/>
      <c r="E1113" s="59"/>
      <c r="F1113" s="60"/>
      <c r="G1113" s="61"/>
      <c r="H1113" s="62"/>
      <c r="I1113" s="77"/>
      <c r="J1113" s="78"/>
      <c r="K1113" s="79" t="str">
        <f t="shared" si="103"/>
        <v/>
      </c>
      <c r="L1113" s="80"/>
      <c r="M1113" s="77"/>
      <c r="N1113" s="81" t="str">
        <f t="shared" si="104"/>
        <v/>
      </c>
      <c r="O1113" s="82" t="str">
        <f t="shared" si="102"/>
        <v/>
      </c>
      <c r="S1113" s="1">
        <f>COUNTIF($E$5:E1113,E1113)</f>
        <v>0</v>
      </c>
      <c r="T1113" s="26" t="str">
        <f t="shared" si="106"/>
        <v/>
      </c>
      <c r="U1113" s="30">
        <f t="shared" si="107"/>
        <v>0</v>
      </c>
    </row>
    <row r="1114" spans="1:21" ht="16.5" customHeight="1" x14ac:dyDescent="0.4">
      <c r="A1114" s="31" t="str">
        <f t="shared" si="105"/>
        <v>0</v>
      </c>
      <c r="C1114" s="57"/>
      <c r="D1114" s="58"/>
      <c r="E1114" s="59"/>
      <c r="F1114" s="60"/>
      <c r="G1114" s="61"/>
      <c r="H1114" s="62"/>
      <c r="I1114" s="77"/>
      <c r="J1114" s="78"/>
      <c r="K1114" s="79" t="str">
        <f t="shared" si="103"/>
        <v/>
      </c>
      <c r="L1114" s="80"/>
      <c r="M1114" s="77"/>
      <c r="N1114" s="81" t="str">
        <f t="shared" si="104"/>
        <v/>
      </c>
      <c r="O1114" s="82" t="str">
        <f t="shared" si="102"/>
        <v/>
      </c>
      <c r="S1114" s="1">
        <f>COUNTIF($E$5:E1114,E1114)</f>
        <v>0</v>
      </c>
      <c r="T1114" s="26" t="str">
        <f t="shared" si="106"/>
        <v/>
      </c>
      <c r="U1114" s="30">
        <f t="shared" si="107"/>
        <v>0</v>
      </c>
    </row>
    <row r="1115" spans="1:21" ht="16.5" customHeight="1" x14ac:dyDescent="0.4">
      <c r="A1115" s="31" t="str">
        <f t="shared" si="105"/>
        <v>0</v>
      </c>
      <c r="C1115" s="57"/>
      <c r="D1115" s="58"/>
      <c r="E1115" s="59"/>
      <c r="F1115" s="60"/>
      <c r="G1115" s="61"/>
      <c r="H1115" s="62"/>
      <c r="I1115" s="77"/>
      <c r="J1115" s="78"/>
      <c r="K1115" s="79" t="str">
        <f t="shared" si="103"/>
        <v/>
      </c>
      <c r="L1115" s="80"/>
      <c r="M1115" s="77"/>
      <c r="N1115" s="81" t="str">
        <f t="shared" si="104"/>
        <v/>
      </c>
      <c r="O1115" s="82" t="str">
        <f t="shared" si="102"/>
        <v/>
      </c>
      <c r="S1115" s="1">
        <f>COUNTIF($E$5:E1115,E1115)</f>
        <v>0</v>
      </c>
      <c r="T1115" s="26" t="str">
        <f t="shared" si="106"/>
        <v/>
      </c>
      <c r="U1115" s="30">
        <f t="shared" si="107"/>
        <v>0</v>
      </c>
    </row>
    <row r="1116" spans="1:21" ht="16.5" customHeight="1" x14ac:dyDescent="0.4">
      <c r="A1116" s="31" t="str">
        <f t="shared" si="105"/>
        <v>0</v>
      </c>
      <c r="C1116" s="57"/>
      <c r="D1116" s="58"/>
      <c r="E1116" s="59"/>
      <c r="F1116" s="60"/>
      <c r="G1116" s="61"/>
      <c r="H1116" s="62"/>
      <c r="I1116" s="77"/>
      <c r="J1116" s="78"/>
      <c r="K1116" s="79" t="str">
        <f t="shared" si="103"/>
        <v/>
      </c>
      <c r="L1116" s="80"/>
      <c r="M1116" s="77"/>
      <c r="N1116" s="81" t="str">
        <f t="shared" si="104"/>
        <v/>
      </c>
      <c r="O1116" s="82" t="str">
        <f t="shared" si="102"/>
        <v/>
      </c>
      <c r="S1116" s="1">
        <f>COUNTIF($E$5:E1116,E1116)</f>
        <v>0</v>
      </c>
      <c r="T1116" s="26" t="str">
        <f t="shared" si="106"/>
        <v/>
      </c>
      <c r="U1116" s="30">
        <f t="shared" si="107"/>
        <v>0</v>
      </c>
    </row>
    <row r="1117" spans="1:21" ht="16.5" customHeight="1" x14ac:dyDescent="0.4">
      <c r="A1117" s="31" t="str">
        <f t="shared" si="105"/>
        <v>0</v>
      </c>
      <c r="C1117" s="57"/>
      <c r="D1117" s="58"/>
      <c r="E1117" s="59"/>
      <c r="F1117" s="60"/>
      <c r="G1117" s="61"/>
      <c r="H1117" s="62"/>
      <c r="I1117" s="77"/>
      <c r="J1117" s="78"/>
      <c r="K1117" s="79" t="str">
        <f t="shared" si="103"/>
        <v/>
      </c>
      <c r="L1117" s="80"/>
      <c r="M1117" s="77"/>
      <c r="N1117" s="81" t="str">
        <f t="shared" si="104"/>
        <v/>
      </c>
      <c r="O1117" s="82" t="str">
        <f t="shared" si="102"/>
        <v/>
      </c>
      <c r="S1117" s="1">
        <f>COUNTIF($E$5:E1117,E1117)</f>
        <v>0</v>
      </c>
      <c r="T1117" s="26" t="str">
        <f t="shared" si="106"/>
        <v/>
      </c>
      <c r="U1117" s="30">
        <f t="shared" si="107"/>
        <v>0</v>
      </c>
    </row>
    <row r="1118" spans="1:21" ht="16.5" customHeight="1" x14ac:dyDescent="0.4">
      <c r="A1118" s="31" t="str">
        <f t="shared" si="105"/>
        <v>0</v>
      </c>
      <c r="C1118" s="57"/>
      <c r="D1118" s="58"/>
      <c r="E1118" s="59"/>
      <c r="F1118" s="60"/>
      <c r="G1118" s="61"/>
      <c r="H1118" s="62"/>
      <c r="I1118" s="77"/>
      <c r="J1118" s="78"/>
      <c r="K1118" s="79" t="str">
        <f t="shared" si="103"/>
        <v/>
      </c>
      <c r="L1118" s="80"/>
      <c r="M1118" s="77"/>
      <c r="N1118" s="81" t="str">
        <f t="shared" si="104"/>
        <v/>
      </c>
      <c r="O1118" s="82" t="str">
        <f t="shared" si="102"/>
        <v/>
      </c>
      <c r="S1118" s="1">
        <f>COUNTIF($E$5:E1118,E1118)</f>
        <v>0</v>
      </c>
      <c r="T1118" s="26" t="str">
        <f t="shared" si="106"/>
        <v/>
      </c>
      <c r="U1118" s="30">
        <f t="shared" si="107"/>
        <v>0</v>
      </c>
    </row>
    <row r="1119" spans="1:21" ht="16.5" customHeight="1" x14ac:dyDescent="0.4">
      <c r="A1119" s="31" t="str">
        <f t="shared" si="105"/>
        <v>0</v>
      </c>
      <c r="C1119" s="57"/>
      <c r="D1119" s="58"/>
      <c r="E1119" s="59"/>
      <c r="F1119" s="60"/>
      <c r="G1119" s="61"/>
      <c r="H1119" s="62"/>
      <c r="I1119" s="77"/>
      <c r="J1119" s="78"/>
      <c r="K1119" s="79" t="str">
        <f t="shared" si="103"/>
        <v/>
      </c>
      <c r="L1119" s="80"/>
      <c r="M1119" s="77"/>
      <c r="N1119" s="81" t="str">
        <f t="shared" si="104"/>
        <v/>
      </c>
      <c r="O1119" s="82" t="str">
        <f t="shared" si="102"/>
        <v/>
      </c>
      <c r="S1119" s="1">
        <f>COUNTIF($E$5:E1119,E1119)</f>
        <v>0</v>
      </c>
      <c r="T1119" s="26" t="str">
        <f t="shared" si="106"/>
        <v/>
      </c>
      <c r="U1119" s="30">
        <f t="shared" si="107"/>
        <v>0</v>
      </c>
    </row>
    <row r="1120" spans="1:21" ht="16.5" customHeight="1" x14ac:dyDescent="0.4">
      <c r="A1120" s="31" t="str">
        <f t="shared" si="105"/>
        <v>0</v>
      </c>
      <c r="C1120" s="57"/>
      <c r="D1120" s="58"/>
      <c r="E1120" s="59"/>
      <c r="F1120" s="60"/>
      <c r="G1120" s="61"/>
      <c r="H1120" s="62"/>
      <c r="I1120" s="77"/>
      <c r="J1120" s="78"/>
      <c r="K1120" s="79" t="str">
        <f t="shared" si="103"/>
        <v/>
      </c>
      <c r="L1120" s="80"/>
      <c r="M1120" s="77"/>
      <c r="N1120" s="81" t="str">
        <f t="shared" si="104"/>
        <v/>
      </c>
      <c r="O1120" s="82" t="str">
        <f t="shared" si="102"/>
        <v/>
      </c>
      <c r="S1120" s="1">
        <f>COUNTIF($E$5:E1120,E1120)</f>
        <v>0</v>
      </c>
      <c r="T1120" s="26" t="str">
        <f t="shared" si="106"/>
        <v/>
      </c>
      <c r="U1120" s="30">
        <f t="shared" si="107"/>
        <v>0</v>
      </c>
    </row>
    <row r="1121" spans="1:21" ht="16.5" customHeight="1" x14ac:dyDescent="0.4">
      <c r="A1121" s="31" t="str">
        <f t="shared" si="105"/>
        <v>0</v>
      </c>
      <c r="C1121" s="57"/>
      <c r="D1121" s="58"/>
      <c r="E1121" s="59"/>
      <c r="F1121" s="60"/>
      <c r="G1121" s="61"/>
      <c r="H1121" s="62"/>
      <c r="I1121" s="77"/>
      <c r="J1121" s="78"/>
      <c r="K1121" s="79" t="str">
        <f t="shared" si="103"/>
        <v/>
      </c>
      <c r="L1121" s="80"/>
      <c r="M1121" s="77"/>
      <c r="N1121" s="81" t="str">
        <f t="shared" si="104"/>
        <v/>
      </c>
      <c r="O1121" s="82" t="str">
        <f t="shared" si="102"/>
        <v/>
      </c>
      <c r="S1121" s="1">
        <f>COUNTIF($E$5:E1121,E1121)</f>
        <v>0</v>
      </c>
      <c r="T1121" s="26" t="str">
        <f t="shared" si="106"/>
        <v/>
      </c>
      <c r="U1121" s="30">
        <f t="shared" si="107"/>
        <v>0</v>
      </c>
    </row>
    <row r="1122" spans="1:21" ht="16.5" customHeight="1" x14ac:dyDescent="0.4">
      <c r="A1122" s="31" t="str">
        <f t="shared" si="105"/>
        <v>0</v>
      </c>
      <c r="C1122" s="57"/>
      <c r="D1122" s="58"/>
      <c r="E1122" s="59"/>
      <c r="F1122" s="60"/>
      <c r="G1122" s="61"/>
      <c r="H1122" s="62"/>
      <c r="I1122" s="77"/>
      <c r="J1122" s="78"/>
      <c r="K1122" s="79" t="str">
        <f t="shared" si="103"/>
        <v/>
      </c>
      <c r="L1122" s="80"/>
      <c r="M1122" s="77"/>
      <c r="N1122" s="81" t="str">
        <f t="shared" si="104"/>
        <v/>
      </c>
      <c r="O1122" s="82" t="str">
        <f t="shared" si="102"/>
        <v/>
      </c>
      <c r="S1122" s="1">
        <f>COUNTIF($E$5:E1122,E1122)</f>
        <v>0</v>
      </c>
      <c r="T1122" s="26" t="str">
        <f t="shared" si="106"/>
        <v/>
      </c>
      <c r="U1122" s="30">
        <f t="shared" si="107"/>
        <v>0</v>
      </c>
    </row>
    <row r="1123" spans="1:21" ht="16.5" customHeight="1" x14ac:dyDescent="0.4">
      <c r="A1123" s="31" t="str">
        <f t="shared" si="105"/>
        <v>0</v>
      </c>
      <c r="C1123" s="57"/>
      <c r="D1123" s="58"/>
      <c r="E1123" s="59"/>
      <c r="F1123" s="60"/>
      <c r="G1123" s="61"/>
      <c r="H1123" s="62"/>
      <c r="I1123" s="77"/>
      <c r="J1123" s="78"/>
      <c r="K1123" s="79" t="str">
        <f t="shared" si="103"/>
        <v/>
      </c>
      <c r="L1123" s="80"/>
      <c r="M1123" s="77"/>
      <c r="N1123" s="81" t="str">
        <f t="shared" si="104"/>
        <v/>
      </c>
      <c r="O1123" s="82" t="str">
        <f t="shared" si="102"/>
        <v/>
      </c>
      <c r="S1123" s="1">
        <f>COUNTIF($E$5:E1123,E1123)</f>
        <v>0</v>
      </c>
      <c r="T1123" s="26" t="str">
        <f t="shared" si="106"/>
        <v/>
      </c>
      <c r="U1123" s="30">
        <f t="shared" si="107"/>
        <v>0</v>
      </c>
    </row>
    <row r="1124" spans="1:21" ht="16.5" customHeight="1" x14ac:dyDescent="0.4">
      <c r="A1124" s="31" t="str">
        <f t="shared" si="105"/>
        <v>0</v>
      </c>
      <c r="C1124" s="57"/>
      <c r="D1124" s="58"/>
      <c r="E1124" s="59"/>
      <c r="F1124" s="60"/>
      <c r="G1124" s="61"/>
      <c r="H1124" s="62"/>
      <c r="I1124" s="77"/>
      <c r="J1124" s="78"/>
      <c r="K1124" s="79" t="str">
        <f t="shared" si="103"/>
        <v/>
      </c>
      <c r="L1124" s="80"/>
      <c r="M1124" s="77"/>
      <c r="N1124" s="81" t="str">
        <f t="shared" si="104"/>
        <v/>
      </c>
      <c r="O1124" s="82" t="str">
        <f t="shared" si="102"/>
        <v/>
      </c>
      <c r="S1124" s="1">
        <f>COUNTIF($E$5:E1124,E1124)</f>
        <v>0</v>
      </c>
      <c r="T1124" s="26" t="str">
        <f t="shared" si="106"/>
        <v/>
      </c>
      <c r="U1124" s="30">
        <f t="shared" si="107"/>
        <v>0</v>
      </c>
    </row>
    <row r="1125" spans="1:21" ht="16.5" customHeight="1" x14ac:dyDescent="0.4">
      <c r="A1125" s="31" t="str">
        <f t="shared" si="105"/>
        <v>0</v>
      </c>
      <c r="C1125" s="57"/>
      <c r="D1125" s="58"/>
      <c r="E1125" s="59"/>
      <c r="F1125" s="60"/>
      <c r="G1125" s="61"/>
      <c r="H1125" s="62"/>
      <c r="I1125" s="77"/>
      <c r="J1125" s="78"/>
      <c r="K1125" s="79" t="str">
        <f t="shared" si="103"/>
        <v/>
      </c>
      <c r="L1125" s="80"/>
      <c r="M1125" s="77"/>
      <c r="N1125" s="81" t="str">
        <f t="shared" si="104"/>
        <v/>
      </c>
      <c r="O1125" s="82" t="str">
        <f t="shared" si="102"/>
        <v/>
      </c>
      <c r="S1125" s="1">
        <f>COUNTIF($E$5:E1125,E1125)</f>
        <v>0</v>
      </c>
      <c r="T1125" s="26" t="str">
        <f t="shared" si="106"/>
        <v/>
      </c>
      <c r="U1125" s="30">
        <f t="shared" si="107"/>
        <v>0</v>
      </c>
    </row>
    <row r="1126" spans="1:21" ht="16.5" customHeight="1" x14ac:dyDescent="0.4">
      <c r="A1126" s="31" t="str">
        <f t="shared" si="105"/>
        <v>0</v>
      </c>
      <c r="C1126" s="57"/>
      <c r="D1126" s="58"/>
      <c r="E1126" s="59"/>
      <c r="F1126" s="60"/>
      <c r="G1126" s="61"/>
      <c r="H1126" s="62"/>
      <c r="I1126" s="77"/>
      <c r="J1126" s="78"/>
      <c r="K1126" s="79" t="str">
        <f t="shared" si="103"/>
        <v/>
      </c>
      <c r="L1126" s="80"/>
      <c r="M1126" s="77"/>
      <c r="N1126" s="81" t="str">
        <f t="shared" si="104"/>
        <v/>
      </c>
      <c r="O1126" s="82" t="str">
        <f t="shared" si="102"/>
        <v/>
      </c>
      <c r="S1126" s="1">
        <f>COUNTIF($E$5:E1126,E1126)</f>
        <v>0</v>
      </c>
      <c r="T1126" s="26" t="str">
        <f t="shared" si="106"/>
        <v/>
      </c>
      <c r="U1126" s="30">
        <f t="shared" si="107"/>
        <v>0</v>
      </c>
    </row>
    <row r="1127" spans="1:21" ht="16.5" customHeight="1" x14ac:dyDescent="0.4">
      <c r="A1127" s="31" t="str">
        <f t="shared" si="105"/>
        <v>0</v>
      </c>
      <c r="C1127" s="57"/>
      <c r="D1127" s="58"/>
      <c r="E1127" s="59"/>
      <c r="F1127" s="60"/>
      <c r="G1127" s="61"/>
      <c r="H1127" s="62"/>
      <c r="I1127" s="77"/>
      <c r="J1127" s="78"/>
      <c r="K1127" s="79" t="str">
        <f t="shared" si="103"/>
        <v/>
      </c>
      <c r="L1127" s="80"/>
      <c r="M1127" s="77"/>
      <c r="N1127" s="81" t="str">
        <f t="shared" si="104"/>
        <v/>
      </c>
      <c r="O1127" s="82" t="str">
        <f t="shared" si="102"/>
        <v/>
      </c>
      <c r="S1127" s="1">
        <f>COUNTIF($E$5:E1127,E1127)</f>
        <v>0</v>
      </c>
      <c r="T1127" s="26" t="str">
        <f t="shared" si="106"/>
        <v/>
      </c>
      <c r="U1127" s="30">
        <f t="shared" si="107"/>
        <v>0</v>
      </c>
    </row>
    <row r="1128" spans="1:21" ht="16.5" customHeight="1" x14ac:dyDescent="0.4">
      <c r="A1128" s="31" t="str">
        <f t="shared" si="105"/>
        <v>0</v>
      </c>
      <c r="C1128" s="57"/>
      <c r="D1128" s="58"/>
      <c r="E1128" s="59"/>
      <c r="F1128" s="60"/>
      <c r="G1128" s="61"/>
      <c r="H1128" s="62"/>
      <c r="I1128" s="77"/>
      <c r="J1128" s="78"/>
      <c r="K1128" s="79" t="str">
        <f t="shared" si="103"/>
        <v/>
      </c>
      <c r="L1128" s="80"/>
      <c r="M1128" s="77"/>
      <c r="N1128" s="81" t="str">
        <f t="shared" si="104"/>
        <v/>
      </c>
      <c r="O1128" s="82" t="str">
        <f t="shared" si="102"/>
        <v/>
      </c>
      <c r="S1128" s="1">
        <f>COUNTIF($E$5:E1128,E1128)</f>
        <v>0</v>
      </c>
      <c r="T1128" s="26" t="str">
        <f t="shared" si="106"/>
        <v/>
      </c>
      <c r="U1128" s="30">
        <f t="shared" si="107"/>
        <v>0</v>
      </c>
    </row>
    <row r="1129" spans="1:21" ht="16.5" customHeight="1" x14ac:dyDescent="0.4">
      <c r="A1129" s="31" t="str">
        <f t="shared" si="105"/>
        <v>0</v>
      </c>
      <c r="C1129" s="57"/>
      <c r="D1129" s="58"/>
      <c r="E1129" s="59"/>
      <c r="F1129" s="60"/>
      <c r="G1129" s="61"/>
      <c r="H1129" s="62"/>
      <c r="I1129" s="77"/>
      <c r="J1129" s="78"/>
      <c r="K1129" s="79" t="str">
        <f t="shared" si="103"/>
        <v/>
      </c>
      <c r="L1129" s="80"/>
      <c r="M1129" s="77"/>
      <c r="N1129" s="81" t="str">
        <f t="shared" si="104"/>
        <v/>
      </c>
      <c r="O1129" s="82" t="str">
        <f t="shared" si="102"/>
        <v/>
      </c>
      <c r="S1129" s="1">
        <f>COUNTIF($E$5:E1129,E1129)</f>
        <v>0</v>
      </c>
      <c r="T1129" s="26" t="str">
        <f t="shared" si="106"/>
        <v/>
      </c>
      <c r="U1129" s="30">
        <f t="shared" si="107"/>
        <v>0</v>
      </c>
    </row>
    <row r="1130" spans="1:21" ht="16.5" customHeight="1" x14ac:dyDescent="0.4">
      <c r="A1130" s="31" t="str">
        <f t="shared" si="105"/>
        <v>0</v>
      </c>
      <c r="C1130" s="57"/>
      <c r="D1130" s="58"/>
      <c r="E1130" s="59"/>
      <c r="F1130" s="60"/>
      <c r="G1130" s="61"/>
      <c r="H1130" s="62"/>
      <c r="I1130" s="77"/>
      <c r="J1130" s="78"/>
      <c r="K1130" s="79" t="str">
        <f t="shared" si="103"/>
        <v/>
      </c>
      <c r="L1130" s="80"/>
      <c r="M1130" s="77"/>
      <c r="N1130" s="81" t="str">
        <f t="shared" si="104"/>
        <v/>
      </c>
      <c r="O1130" s="82" t="str">
        <f t="shared" si="102"/>
        <v/>
      </c>
      <c r="S1130" s="1">
        <f>COUNTIF($E$5:E1130,E1130)</f>
        <v>0</v>
      </c>
      <c r="T1130" s="26" t="str">
        <f t="shared" si="106"/>
        <v/>
      </c>
      <c r="U1130" s="30">
        <f t="shared" si="107"/>
        <v>0</v>
      </c>
    </row>
    <row r="1131" spans="1:21" ht="16.5" customHeight="1" x14ac:dyDescent="0.4">
      <c r="A1131" s="31" t="str">
        <f t="shared" si="105"/>
        <v>0</v>
      </c>
      <c r="C1131" s="57"/>
      <c r="D1131" s="58"/>
      <c r="E1131" s="59"/>
      <c r="F1131" s="60"/>
      <c r="G1131" s="61"/>
      <c r="H1131" s="62"/>
      <c r="I1131" s="77"/>
      <c r="J1131" s="78"/>
      <c r="K1131" s="79" t="str">
        <f t="shared" si="103"/>
        <v/>
      </c>
      <c r="L1131" s="80"/>
      <c r="M1131" s="77"/>
      <c r="N1131" s="81" t="str">
        <f t="shared" si="104"/>
        <v/>
      </c>
      <c r="O1131" s="82" t="str">
        <f t="shared" si="102"/>
        <v/>
      </c>
      <c r="S1131" s="1">
        <f>COUNTIF($E$5:E1131,E1131)</f>
        <v>0</v>
      </c>
      <c r="T1131" s="26" t="str">
        <f t="shared" si="106"/>
        <v/>
      </c>
      <c r="U1131" s="30">
        <f t="shared" si="107"/>
        <v>0</v>
      </c>
    </row>
    <row r="1132" spans="1:21" ht="16.5" customHeight="1" x14ac:dyDescent="0.4">
      <c r="A1132" s="31" t="str">
        <f t="shared" si="105"/>
        <v>0</v>
      </c>
      <c r="C1132" s="57"/>
      <c r="D1132" s="58"/>
      <c r="E1132" s="59"/>
      <c r="F1132" s="60"/>
      <c r="G1132" s="61"/>
      <c r="H1132" s="62"/>
      <c r="I1132" s="77"/>
      <c r="J1132" s="78"/>
      <c r="K1132" s="79" t="str">
        <f t="shared" si="103"/>
        <v/>
      </c>
      <c r="L1132" s="80"/>
      <c r="M1132" s="77"/>
      <c r="N1132" s="81" t="str">
        <f t="shared" si="104"/>
        <v/>
      </c>
      <c r="O1132" s="82" t="str">
        <f t="shared" si="102"/>
        <v/>
      </c>
      <c r="S1132" s="1">
        <f>COUNTIF($E$5:E1132,E1132)</f>
        <v>0</v>
      </c>
      <c r="T1132" s="26" t="str">
        <f t="shared" si="106"/>
        <v/>
      </c>
      <c r="U1132" s="30">
        <f t="shared" si="107"/>
        <v>0</v>
      </c>
    </row>
    <row r="1133" spans="1:21" ht="16.5" customHeight="1" x14ac:dyDescent="0.4">
      <c r="A1133" s="31" t="str">
        <f t="shared" si="105"/>
        <v>0</v>
      </c>
      <c r="C1133" s="57"/>
      <c r="D1133" s="58"/>
      <c r="E1133" s="59"/>
      <c r="F1133" s="60"/>
      <c r="G1133" s="61"/>
      <c r="H1133" s="62"/>
      <c r="I1133" s="77"/>
      <c r="J1133" s="78"/>
      <c r="K1133" s="79" t="str">
        <f t="shared" si="103"/>
        <v/>
      </c>
      <c r="L1133" s="80"/>
      <c r="M1133" s="77"/>
      <c r="N1133" s="81" t="str">
        <f t="shared" si="104"/>
        <v/>
      </c>
      <c r="O1133" s="82" t="str">
        <f t="shared" si="102"/>
        <v/>
      </c>
      <c r="S1133" s="1">
        <f>COUNTIF($E$5:E1133,E1133)</f>
        <v>0</v>
      </c>
      <c r="T1133" s="26" t="str">
        <f t="shared" si="106"/>
        <v/>
      </c>
      <c r="U1133" s="30">
        <f t="shared" si="107"/>
        <v>0</v>
      </c>
    </row>
    <row r="1134" spans="1:21" ht="16.5" customHeight="1" x14ac:dyDescent="0.4">
      <c r="A1134" s="31" t="str">
        <f t="shared" si="105"/>
        <v>0</v>
      </c>
      <c r="C1134" s="57"/>
      <c r="D1134" s="58"/>
      <c r="E1134" s="59"/>
      <c r="F1134" s="60"/>
      <c r="G1134" s="61"/>
      <c r="H1134" s="62"/>
      <c r="I1134" s="77"/>
      <c r="J1134" s="78"/>
      <c r="K1134" s="79" t="str">
        <f t="shared" si="103"/>
        <v/>
      </c>
      <c r="L1134" s="80"/>
      <c r="M1134" s="77"/>
      <c r="N1134" s="81" t="str">
        <f t="shared" si="104"/>
        <v/>
      </c>
      <c r="O1134" s="82" t="str">
        <f t="shared" si="102"/>
        <v/>
      </c>
      <c r="S1134" s="1">
        <f>COUNTIF($E$5:E1134,E1134)</f>
        <v>0</v>
      </c>
      <c r="T1134" s="26" t="str">
        <f t="shared" si="106"/>
        <v/>
      </c>
      <c r="U1134" s="30">
        <f t="shared" si="107"/>
        <v>0</v>
      </c>
    </row>
    <row r="1135" spans="1:21" ht="16.5" customHeight="1" x14ac:dyDescent="0.4">
      <c r="A1135" s="31" t="str">
        <f t="shared" si="105"/>
        <v>0</v>
      </c>
      <c r="C1135" s="57"/>
      <c r="D1135" s="58"/>
      <c r="E1135" s="59"/>
      <c r="F1135" s="60"/>
      <c r="G1135" s="61"/>
      <c r="H1135" s="62"/>
      <c r="I1135" s="77"/>
      <c r="J1135" s="78"/>
      <c r="K1135" s="79" t="str">
        <f t="shared" si="103"/>
        <v/>
      </c>
      <c r="L1135" s="80"/>
      <c r="M1135" s="77"/>
      <c r="N1135" s="81" t="str">
        <f t="shared" si="104"/>
        <v/>
      </c>
      <c r="O1135" s="82" t="str">
        <f t="shared" si="102"/>
        <v/>
      </c>
      <c r="S1135" s="1">
        <f>COUNTIF($E$5:E1135,E1135)</f>
        <v>0</v>
      </c>
      <c r="T1135" s="26" t="str">
        <f t="shared" si="106"/>
        <v/>
      </c>
      <c r="U1135" s="30">
        <f t="shared" si="107"/>
        <v>0</v>
      </c>
    </row>
    <row r="1136" spans="1:21" ht="16.5" customHeight="1" x14ac:dyDescent="0.4">
      <c r="A1136" s="31" t="str">
        <f t="shared" si="105"/>
        <v>0</v>
      </c>
      <c r="C1136" s="57"/>
      <c r="D1136" s="58"/>
      <c r="E1136" s="59"/>
      <c r="F1136" s="60"/>
      <c r="G1136" s="61"/>
      <c r="H1136" s="62"/>
      <c r="I1136" s="77"/>
      <c r="J1136" s="78"/>
      <c r="K1136" s="79" t="str">
        <f t="shared" si="103"/>
        <v/>
      </c>
      <c r="L1136" s="80"/>
      <c r="M1136" s="77"/>
      <c r="N1136" s="81" t="str">
        <f t="shared" si="104"/>
        <v/>
      </c>
      <c r="O1136" s="82" t="str">
        <f t="shared" si="102"/>
        <v/>
      </c>
      <c r="S1136" s="1">
        <f>COUNTIF($E$5:E1136,E1136)</f>
        <v>0</v>
      </c>
      <c r="T1136" s="26" t="str">
        <f t="shared" si="106"/>
        <v/>
      </c>
      <c r="U1136" s="30">
        <f t="shared" si="107"/>
        <v>0</v>
      </c>
    </row>
    <row r="1137" spans="1:21" ht="16.5" customHeight="1" x14ac:dyDescent="0.4">
      <c r="A1137" s="31" t="str">
        <f t="shared" si="105"/>
        <v>0</v>
      </c>
      <c r="C1137" s="57"/>
      <c r="D1137" s="58"/>
      <c r="E1137" s="59"/>
      <c r="F1137" s="60"/>
      <c r="G1137" s="61"/>
      <c r="H1137" s="62"/>
      <c r="I1137" s="77"/>
      <c r="J1137" s="78"/>
      <c r="K1137" s="79" t="str">
        <f t="shared" si="103"/>
        <v/>
      </c>
      <c r="L1137" s="80"/>
      <c r="M1137" s="77"/>
      <c r="N1137" s="81" t="str">
        <f t="shared" si="104"/>
        <v/>
      </c>
      <c r="O1137" s="82" t="str">
        <f t="shared" si="102"/>
        <v/>
      </c>
      <c r="S1137" s="1">
        <f>COUNTIF($E$5:E1137,E1137)</f>
        <v>0</v>
      </c>
      <c r="T1137" s="26" t="str">
        <f t="shared" si="106"/>
        <v/>
      </c>
      <c r="U1137" s="30">
        <f t="shared" si="107"/>
        <v>0</v>
      </c>
    </row>
    <row r="1138" spans="1:21" ht="16.5" customHeight="1" x14ac:dyDescent="0.4">
      <c r="A1138" s="31" t="str">
        <f t="shared" si="105"/>
        <v>0</v>
      </c>
      <c r="C1138" s="57"/>
      <c r="D1138" s="58"/>
      <c r="E1138" s="59"/>
      <c r="F1138" s="60"/>
      <c r="G1138" s="61"/>
      <c r="H1138" s="62"/>
      <c r="I1138" s="77"/>
      <c r="J1138" s="78"/>
      <c r="K1138" s="79" t="str">
        <f t="shared" si="103"/>
        <v/>
      </c>
      <c r="L1138" s="80"/>
      <c r="M1138" s="77"/>
      <c r="N1138" s="81" t="str">
        <f t="shared" si="104"/>
        <v/>
      </c>
      <c r="O1138" s="82" t="str">
        <f t="shared" si="102"/>
        <v/>
      </c>
      <c r="S1138" s="1">
        <f>COUNTIF($E$5:E1138,E1138)</f>
        <v>0</v>
      </c>
      <c r="T1138" s="26" t="str">
        <f t="shared" si="106"/>
        <v/>
      </c>
      <c r="U1138" s="30">
        <f t="shared" si="107"/>
        <v>0</v>
      </c>
    </row>
    <row r="1139" spans="1:21" ht="16.5" customHeight="1" x14ac:dyDescent="0.4">
      <c r="A1139" s="31" t="str">
        <f t="shared" si="105"/>
        <v>0</v>
      </c>
      <c r="C1139" s="57"/>
      <c r="D1139" s="58"/>
      <c r="E1139" s="59"/>
      <c r="F1139" s="60"/>
      <c r="G1139" s="61"/>
      <c r="H1139" s="62"/>
      <c r="I1139" s="77"/>
      <c r="J1139" s="78"/>
      <c r="K1139" s="79" t="str">
        <f t="shared" si="103"/>
        <v/>
      </c>
      <c r="L1139" s="80"/>
      <c r="M1139" s="77"/>
      <c r="N1139" s="81" t="str">
        <f t="shared" si="104"/>
        <v/>
      </c>
      <c r="O1139" s="82" t="str">
        <f t="shared" si="102"/>
        <v/>
      </c>
      <c r="S1139" s="1">
        <f>COUNTIF($E$5:E1139,E1139)</f>
        <v>0</v>
      </c>
      <c r="T1139" s="26" t="str">
        <f t="shared" si="106"/>
        <v/>
      </c>
      <c r="U1139" s="30">
        <f t="shared" si="107"/>
        <v>0</v>
      </c>
    </row>
    <row r="1140" spans="1:21" ht="16.5" customHeight="1" x14ac:dyDescent="0.4">
      <c r="A1140" s="31" t="str">
        <f t="shared" si="105"/>
        <v>0</v>
      </c>
      <c r="C1140" s="57"/>
      <c r="D1140" s="58"/>
      <c r="E1140" s="59"/>
      <c r="F1140" s="60"/>
      <c r="G1140" s="61"/>
      <c r="H1140" s="62"/>
      <c r="I1140" s="77"/>
      <c r="J1140" s="78"/>
      <c r="K1140" s="79" t="str">
        <f t="shared" si="103"/>
        <v/>
      </c>
      <c r="L1140" s="80"/>
      <c r="M1140" s="77"/>
      <c r="N1140" s="81" t="str">
        <f t="shared" si="104"/>
        <v/>
      </c>
      <c r="O1140" s="82" t="str">
        <f t="shared" si="102"/>
        <v/>
      </c>
      <c r="S1140" s="1">
        <f>COUNTIF($E$5:E1140,E1140)</f>
        <v>0</v>
      </c>
      <c r="T1140" s="26" t="str">
        <f t="shared" si="106"/>
        <v/>
      </c>
      <c r="U1140" s="30">
        <f t="shared" si="107"/>
        <v>0</v>
      </c>
    </row>
    <row r="1141" spans="1:21" ht="16.5" customHeight="1" x14ac:dyDescent="0.4">
      <c r="A1141" s="31" t="str">
        <f t="shared" si="105"/>
        <v>0</v>
      </c>
      <c r="C1141" s="57"/>
      <c r="D1141" s="58"/>
      <c r="E1141" s="59"/>
      <c r="F1141" s="60"/>
      <c r="G1141" s="61"/>
      <c r="H1141" s="62"/>
      <c r="I1141" s="77"/>
      <c r="J1141" s="78"/>
      <c r="K1141" s="79" t="str">
        <f t="shared" si="103"/>
        <v/>
      </c>
      <c r="L1141" s="80"/>
      <c r="M1141" s="77"/>
      <c r="N1141" s="81" t="str">
        <f t="shared" si="104"/>
        <v/>
      </c>
      <c r="O1141" s="82" t="str">
        <f t="shared" si="102"/>
        <v/>
      </c>
      <c r="S1141" s="1">
        <f>COUNTIF($E$5:E1141,E1141)</f>
        <v>0</v>
      </c>
      <c r="T1141" s="26" t="str">
        <f t="shared" si="106"/>
        <v/>
      </c>
      <c r="U1141" s="30">
        <f t="shared" si="107"/>
        <v>0</v>
      </c>
    </row>
    <row r="1142" spans="1:21" ht="16.5" customHeight="1" x14ac:dyDescent="0.4">
      <c r="A1142" s="31" t="str">
        <f t="shared" si="105"/>
        <v>0</v>
      </c>
      <c r="C1142" s="57"/>
      <c r="D1142" s="58"/>
      <c r="E1142" s="59"/>
      <c r="F1142" s="60"/>
      <c r="G1142" s="61"/>
      <c r="H1142" s="62"/>
      <c r="I1142" s="77"/>
      <c r="J1142" s="78"/>
      <c r="K1142" s="79" t="str">
        <f t="shared" si="103"/>
        <v/>
      </c>
      <c r="L1142" s="80"/>
      <c r="M1142" s="77"/>
      <c r="N1142" s="81" t="str">
        <f t="shared" si="104"/>
        <v/>
      </c>
      <c r="O1142" s="82" t="str">
        <f t="shared" si="102"/>
        <v/>
      </c>
      <c r="S1142" s="1">
        <f>COUNTIF($E$5:E1142,E1142)</f>
        <v>0</v>
      </c>
      <c r="T1142" s="26" t="str">
        <f t="shared" si="106"/>
        <v/>
      </c>
      <c r="U1142" s="30">
        <f t="shared" si="107"/>
        <v>0</v>
      </c>
    </row>
    <row r="1143" spans="1:21" ht="16.5" customHeight="1" x14ac:dyDescent="0.4">
      <c r="A1143" s="31" t="str">
        <f t="shared" si="105"/>
        <v>0</v>
      </c>
      <c r="C1143" s="57"/>
      <c r="D1143" s="58"/>
      <c r="E1143" s="59"/>
      <c r="F1143" s="60"/>
      <c r="G1143" s="61"/>
      <c r="H1143" s="62"/>
      <c r="I1143" s="77"/>
      <c r="J1143" s="78"/>
      <c r="K1143" s="79" t="str">
        <f t="shared" si="103"/>
        <v/>
      </c>
      <c r="L1143" s="80"/>
      <c r="M1143" s="77"/>
      <c r="N1143" s="81" t="str">
        <f t="shared" si="104"/>
        <v/>
      </c>
      <c r="O1143" s="82" t="str">
        <f t="shared" si="102"/>
        <v/>
      </c>
      <c r="S1143" s="1">
        <f>COUNTIF($E$5:E1143,E1143)</f>
        <v>0</v>
      </c>
      <c r="T1143" s="26" t="str">
        <f t="shared" si="106"/>
        <v/>
      </c>
      <c r="U1143" s="30">
        <f t="shared" si="107"/>
        <v>0</v>
      </c>
    </row>
    <row r="1144" spans="1:21" ht="16.5" customHeight="1" x14ac:dyDescent="0.4">
      <c r="A1144" s="31" t="str">
        <f t="shared" si="105"/>
        <v>0</v>
      </c>
      <c r="C1144" s="57"/>
      <c r="D1144" s="58"/>
      <c r="E1144" s="59"/>
      <c r="F1144" s="60"/>
      <c r="G1144" s="61"/>
      <c r="H1144" s="62"/>
      <c r="I1144" s="77"/>
      <c r="J1144" s="78"/>
      <c r="K1144" s="79" t="str">
        <f t="shared" si="103"/>
        <v/>
      </c>
      <c r="L1144" s="80"/>
      <c r="M1144" s="77"/>
      <c r="N1144" s="81" t="str">
        <f t="shared" si="104"/>
        <v/>
      </c>
      <c r="O1144" s="82" t="str">
        <f t="shared" si="102"/>
        <v/>
      </c>
      <c r="S1144" s="1">
        <f>COUNTIF($E$5:E1144,E1144)</f>
        <v>0</v>
      </c>
      <c r="T1144" s="26" t="str">
        <f t="shared" si="106"/>
        <v/>
      </c>
      <c r="U1144" s="30">
        <f t="shared" si="107"/>
        <v>0</v>
      </c>
    </row>
    <row r="1145" spans="1:21" ht="16.5" customHeight="1" x14ac:dyDescent="0.4">
      <c r="A1145" s="31" t="str">
        <f t="shared" si="105"/>
        <v>0</v>
      </c>
      <c r="C1145" s="57"/>
      <c r="D1145" s="58"/>
      <c r="E1145" s="59"/>
      <c r="F1145" s="60"/>
      <c r="G1145" s="61"/>
      <c r="H1145" s="62"/>
      <c r="I1145" s="77"/>
      <c r="J1145" s="78"/>
      <c r="K1145" s="79" t="str">
        <f>IF(I1145+J1145+L1145+M1145=0,"",K1144+I1145-J1145)</f>
        <v/>
      </c>
      <c r="L1145" s="80"/>
      <c r="M1145" s="77"/>
      <c r="N1145" s="81" t="str">
        <f>IF(I1145+J1145+L1145+M1145=0,"",N1144+L1145-M1145)</f>
        <v/>
      </c>
      <c r="O1145" s="82" t="str">
        <f>IFERROR(K1145+N1145,"")</f>
        <v/>
      </c>
      <c r="S1145" s="1">
        <f>COUNTIF($E$5:E1145,E1145)</f>
        <v>0</v>
      </c>
      <c r="T1145" s="26" t="str">
        <f t="shared" si="106"/>
        <v/>
      </c>
      <c r="U1145" s="30">
        <f t="shared" si="107"/>
        <v>0</v>
      </c>
    </row>
    <row r="1146" spans="1:21" ht="16.5" customHeight="1" x14ac:dyDescent="0.4">
      <c r="A1146" s="31" t="str">
        <f t="shared" si="105"/>
        <v>0</v>
      </c>
      <c r="C1146" s="57"/>
      <c r="D1146" s="58"/>
      <c r="E1146" s="59"/>
      <c r="F1146" s="60"/>
      <c r="G1146" s="61"/>
      <c r="H1146" s="62"/>
      <c r="I1146" s="77"/>
      <c r="J1146" s="78"/>
      <c r="K1146" s="79" t="str">
        <f>IF(I1146+J1146+L1146+M1146=0,"",K1145+I1146-J1146)</f>
        <v/>
      </c>
      <c r="L1146" s="80"/>
      <c r="M1146" s="77"/>
      <c r="N1146" s="81" t="str">
        <f t="shared" ref="N1146:N1209" si="108">IF(I1146+J1146+L1146+M1146=0,"",N1145+L1146-M1146)</f>
        <v/>
      </c>
      <c r="O1146" s="82" t="str">
        <f t="shared" ref="O1146:O1209" si="109">IFERROR(K1146+N1146,"")</f>
        <v/>
      </c>
      <c r="S1146" s="1">
        <f>COUNTIF($E$5:E1146,E1146)</f>
        <v>0</v>
      </c>
      <c r="T1146" s="26" t="str">
        <f t="shared" si="106"/>
        <v/>
      </c>
      <c r="U1146" s="30">
        <f t="shared" si="107"/>
        <v>0</v>
      </c>
    </row>
    <row r="1147" spans="1:21" ht="16.5" customHeight="1" x14ac:dyDescent="0.4">
      <c r="A1147" s="31" t="str">
        <f t="shared" si="105"/>
        <v>0</v>
      </c>
      <c r="C1147" s="57"/>
      <c r="D1147" s="58"/>
      <c r="E1147" s="59"/>
      <c r="F1147" s="60"/>
      <c r="G1147" s="61"/>
      <c r="H1147" s="62"/>
      <c r="I1147" s="77"/>
      <c r="J1147" s="78"/>
      <c r="K1147" s="79" t="str">
        <f t="shared" ref="K1147:K1210" si="110">IF(I1147+J1147+L1147+M1147=0,"",K1146+I1147-J1147)</f>
        <v/>
      </c>
      <c r="L1147" s="80"/>
      <c r="M1147" s="77"/>
      <c r="N1147" s="81" t="str">
        <f t="shared" si="108"/>
        <v/>
      </c>
      <c r="O1147" s="82" t="str">
        <f t="shared" si="109"/>
        <v/>
      </c>
      <c r="S1147" s="1">
        <f>COUNTIF($E$5:E1147,E1147)</f>
        <v>0</v>
      </c>
      <c r="T1147" s="26" t="str">
        <f t="shared" si="106"/>
        <v/>
      </c>
      <c r="U1147" s="30">
        <f t="shared" si="107"/>
        <v>0</v>
      </c>
    </row>
    <row r="1148" spans="1:21" ht="16.5" customHeight="1" x14ac:dyDescent="0.4">
      <c r="A1148" s="31" t="str">
        <f t="shared" si="105"/>
        <v>0</v>
      </c>
      <c r="C1148" s="57"/>
      <c r="D1148" s="58"/>
      <c r="E1148" s="59"/>
      <c r="F1148" s="60"/>
      <c r="G1148" s="61"/>
      <c r="H1148" s="62"/>
      <c r="I1148" s="77"/>
      <c r="J1148" s="78"/>
      <c r="K1148" s="79" t="str">
        <f t="shared" si="110"/>
        <v/>
      </c>
      <c r="L1148" s="80"/>
      <c r="M1148" s="77"/>
      <c r="N1148" s="81" t="str">
        <f t="shared" si="108"/>
        <v/>
      </c>
      <c r="O1148" s="82" t="str">
        <f t="shared" si="109"/>
        <v/>
      </c>
      <c r="S1148" s="1">
        <f>COUNTIF($E$5:E1148,E1148)</f>
        <v>0</v>
      </c>
      <c r="T1148" s="26" t="str">
        <f t="shared" si="106"/>
        <v/>
      </c>
      <c r="U1148" s="30">
        <f t="shared" si="107"/>
        <v>0</v>
      </c>
    </row>
    <row r="1149" spans="1:21" ht="16.5" customHeight="1" x14ac:dyDescent="0.4">
      <c r="A1149" s="31" t="str">
        <f t="shared" si="105"/>
        <v>0</v>
      </c>
      <c r="C1149" s="57"/>
      <c r="D1149" s="58"/>
      <c r="E1149" s="59"/>
      <c r="F1149" s="60"/>
      <c r="G1149" s="61"/>
      <c r="H1149" s="62"/>
      <c r="I1149" s="77"/>
      <c r="J1149" s="78"/>
      <c r="K1149" s="79" t="str">
        <f t="shared" si="110"/>
        <v/>
      </c>
      <c r="L1149" s="80"/>
      <c r="M1149" s="77"/>
      <c r="N1149" s="81" t="str">
        <f t="shared" si="108"/>
        <v/>
      </c>
      <c r="O1149" s="82" t="str">
        <f t="shared" si="109"/>
        <v/>
      </c>
      <c r="S1149" s="1">
        <f>COUNTIF($E$5:E1149,E1149)</f>
        <v>0</v>
      </c>
      <c r="T1149" s="26" t="str">
        <f t="shared" si="106"/>
        <v/>
      </c>
      <c r="U1149" s="30">
        <f t="shared" si="107"/>
        <v>0</v>
      </c>
    </row>
    <row r="1150" spans="1:21" ht="16.5" customHeight="1" x14ac:dyDescent="0.4">
      <c r="A1150" s="31" t="str">
        <f t="shared" si="105"/>
        <v>0</v>
      </c>
      <c r="C1150" s="57"/>
      <c r="D1150" s="58"/>
      <c r="E1150" s="59"/>
      <c r="F1150" s="60"/>
      <c r="G1150" s="61"/>
      <c r="H1150" s="62"/>
      <c r="I1150" s="77"/>
      <c r="J1150" s="78"/>
      <c r="K1150" s="79" t="str">
        <f t="shared" si="110"/>
        <v/>
      </c>
      <c r="L1150" s="80"/>
      <c r="M1150" s="77"/>
      <c r="N1150" s="81" t="str">
        <f t="shared" si="108"/>
        <v/>
      </c>
      <c r="O1150" s="82" t="str">
        <f t="shared" si="109"/>
        <v/>
      </c>
      <c r="S1150" s="1">
        <f>COUNTIF($E$5:E1150,E1150)</f>
        <v>0</v>
      </c>
      <c r="T1150" s="26" t="str">
        <f t="shared" si="106"/>
        <v/>
      </c>
      <c r="U1150" s="30">
        <f t="shared" si="107"/>
        <v>0</v>
      </c>
    </row>
    <row r="1151" spans="1:21" ht="16.5" customHeight="1" x14ac:dyDescent="0.4">
      <c r="A1151" s="31" t="str">
        <f t="shared" si="105"/>
        <v>0</v>
      </c>
      <c r="C1151" s="57"/>
      <c r="D1151" s="58"/>
      <c r="E1151" s="59"/>
      <c r="F1151" s="60"/>
      <c r="G1151" s="61"/>
      <c r="H1151" s="62"/>
      <c r="I1151" s="77"/>
      <c r="J1151" s="78"/>
      <c r="K1151" s="79" t="str">
        <f t="shared" si="110"/>
        <v/>
      </c>
      <c r="L1151" s="80"/>
      <c r="M1151" s="77"/>
      <c r="N1151" s="81" t="str">
        <f t="shared" si="108"/>
        <v/>
      </c>
      <c r="O1151" s="82" t="str">
        <f t="shared" si="109"/>
        <v/>
      </c>
      <c r="S1151" s="1">
        <f>COUNTIF($E$5:E1151,E1151)</f>
        <v>0</v>
      </c>
      <c r="T1151" s="26" t="str">
        <f t="shared" si="106"/>
        <v/>
      </c>
      <c r="U1151" s="30">
        <f t="shared" si="107"/>
        <v>0</v>
      </c>
    </row>
    <row r="1152" spans="1:21" ht="16.5" customHeight="1" x14ac:dyDescent="0.4">
      <c r="A1152" s="31" t="str">
        <f t="shared" si="105"/>
        <v>0</v>
      </c>
      <c r="C1152" s="57"/>
      <c r="D1152" s="58"/>
      <c r="E1152" s="59"/>
      <c r="F1152" s="60"/>
      <c r="G1152" s="61"/>
      <c r="H1152" s="62"/>
      <c r="I1152" s="77"/>
      <c r="J1152" s="78"/>
      <c r="K1152" s="79" t="str">
        <f t="shared" si="110"/>
        <v/>
      </c>
      <c r="L1152" s="80"/>
      <c r="M1152" s="77"/>
      <c r="N1152" s="81" t="str">
        <f t="shared" si="108"/>
        <v/>
      </c>
      <c r="O1152" s="82" t="str">
        <f t="shared" si="109"/>
        <v/>
      </c>
      <c r="S1152" s="1">
        <f>COUNTIF($E$5:E1152,E1152)</f>
        <v>0</v>
      </c>
      <c r="T1152" s="26" t="str">
        <f t="shared" si="106"/>
        <v/>
      </c>
      <c r="U1152" s="30">
        <f t="shared" si="107"/>
        <v>0</v>
      </c>
    </row>
    <row r="1153" spans="1:21" ht="16.5" customHeight="1" x14ac:dyDescent="0.4">
      <c r="A1153" s="31" t="str">
        <f t="shared" si="105"/>
        <v>0</v>
      </c>
      <c r="C1153" s="57"/>
      <c r="D1153" s="58"/>
      <c r="E1153" s="59"/>
      <c r="F1153" s="60"/>
      <c r="G1153" s="61"/>
      <c r="H1153" s="62"/>
      <c r="I1153" s="77"/>
      <c r="J1153" s="78"/>
      <c r="K1153" s="79" t="str">
        <f t="shared" si="110"/>
        <v/>
      </c>
      <c r="L1153" s="80"/>
      <c r="M1153" s="77"/>
      <c r="N1153" s="81" t="str">
        <f t="shared" si="108"/>
        <v/>
      </c>
      <c r="O1153" s="82" t="str">
        <f t="shared" si="109"/>
        <v/>
      </c>
      <c r="S1153" s="1">
        <f>COUNTIF($E$5:E1153,E1153)</f>
        <v>0</v>
      </c>
      <c r="T1153" s="26" t="str">
        <f t="shared" si="106"/>
        <v/>
      </c>
      <c r="U1153" s="30">
        <f t="shared" si="107"/>
        <v>0</v>
      </c>
    </row>
    <row r="1154" spans="1:21" ht="16.5" customHeight="1" x14ac:dyDescent="0.4">
      <c r="A1154" s="31" t="str">
        <f t="shared" si="105"/>
        <v>0</v>
      </c>
      <c r="C1154" s="57"/>
      <c r="D1154" s="58"/>
      <c r="E1154" s="59"/>
      <c r="F1154" s="60"/>
      <c r="G1154" s="61"/>
      <c r="H1154" s="62"/>
      <c r="I1154" s="77"/>
      <c r="J1154" s="78"/>
      <c r="K1154" s="79" t="str">
        <f t="shared" si="110"/>
        <v/>
      </c>
      <c r="L1154" s="80"/>
      <c r="M1154" s="77"/>
      <c r="N1154" s="81" t="str">
        <f t="shared" si="108"/>
        <v/>
      </c>
      <c r="O1154" s="82" t="str">
        <f t="shared" si="109"/>
        <v/>
      </c>
      <c r="S1154" s="1">
        <f>COUNTIF($E$5:E1154,E1154)</f>
        <v>0</v>
      </c>
      <c r="T1154" s="26" t="str">
        <f t="shared" si="106"/>
        <v/>
      </c>
      <c r="U1154" s="30">
        <f t="shared" si="107"/>
        <v>0</v>
      </c>
    </row>
    <row r="1155" spans="1:21" ht="16.5" customHeight="1" x14ac:dyDescent="0.4">
      <c r="A1155" s="31" t="str">
        <f t="shared" si="105"/>
        <v>0</v>
      </c>
      <c r="C1155" s="57"/>
      <c r="D1155" s="58"/>
      <c r="E1155" s="59"/>
      <c r="F1155" s="60"/>
      <c r="G1155" s="61"/>
      <c r="H1155" s="62"/>
      <c r="I1155" s="77"/>
      <c r="J1155" s="78"/>
      <c r="K1155" s="79" t="str">
        <f t="shared" si="110"/>
        <v/>
      </c>
      <c r="L1155" s="80"/>
      <c r="M1155" s="77"/>
      <c r="N1155" s="81" t="str">
        <f t="shared" si="108"/>
        <v/>
      </c>
      <c r="O1155" s="82" t="str">
        <f t="shared" si="109"/>
        <v/>
      </c>
      <c r="S1155" s="1">
        <f>COUNTIF($E$5:E1155,E1155)</f>
        <v>0</v>
      </c>
      <c r="T1155" s="26" t="str">
        <f t="shared" si="106"/>
        <v/>
      </c>
      <c r="U1155" s="30">
        <f t="shared" si="107"/>
        <v>0</v>
      </c>
    </row>
    <row r="1156" spans="1:21" ht="16.5" customHeight="1" x14ac:dyDescent="0.4">
      <c r="A1156" s="31" t="str">
        <f t="shared" si="105"/>
        <v>0</v>
      </c>
      <c r="C1156" s="57"/>
      <c r="D1156" s="58"/>
      <c r="E1156" s="59"/>
      <c r="F1156" s="60"/>
      <c r="G1156" s="61"/>
      <c r="H1156" s="62"/>
      <c r="I1156" s="77"/>
      <c r="J1156" s="78"/>
      <c r="K1156" s="79" t="str">
        <f t="shared" si="110"/>
        <v/>
      </c>
      <c r="L1156" s="80"/>
      <c r="M1156" s="77"/>
      <c r="N1156" s="81" t="str">
        <f t="shared" si="108"/>
        <v/>
      </c>
      <c r="O1156" s="82" t="str">
        <f t="shared" si="109"/>
        <v/>
      </c>
      <c r="S1156" s="1">
        <f>COUNTIF($E$5:E1156,E1156)</f>
        <v>0</v>
      </c>
      <c r="T1156" s="26" t="str">
        <f t="shared" si="106"/>
        <v/>
      </c>
      <c r="U1156" s="30">
        <f t="shared" si="107"/>
        <v>0</v>
      </c>
    </row>
    <row r="1157" spans="1:21" ht="16.5" customHeight="1" x14ac:dyDescent="0.4">
      <c r="A1157" s="31" t="str">
        <f t="shared" si="105"/>
        <v>0</v>
      </c>
      <c r="C1157" s="57"/>
      <c r="D1157" s="58"/>
      <c r="E1157" s="59"/>
      <c r="F1157" s="60"/>
      <c r="G1157" s="61"/>
      <c r="H1157" s="62"/>
      <c r="I1157" s="77"/>
      <c r="J1157" s="78"/>
      <c r="K1157" s="79" t="str">
        <f t="shared" si="110"/>
        <v/>
      </c>
      <c r="L1157" s="80"/>
      <c r="M1157" s="77"/>
      <c r="N1157" s="81" t="str">
        <f t="shared" si="108"/>
        <v/>
      </c>
      <c r="O1157" s="82" t="str">
        <f t="shared" si="109"/>
        <v/>
      </c>
      <c r="S1157" s="1">
        <f>COUNTIF($E$5:E1157,E1157)</f>
        <v>0</v>
      </c>
      <c r="T1157" s="26" t="str">
        <f t="shared" si="106"/>
        <v/>
      </c>
      <c r="U1157" s="30">
        <f t="shared" si="107"/>
        <v>0</v>
      </c>
    </row>
    <row r="1158" spans="1:21" ht="16.5" customHeight="1" x14ac:dyDescent="0.4">
      <c r="A1158" s="31" t="str">
        <f t="shared" ref="A1158:A1221" si="111">CONCATENATE(S1158,E1158)</f>
        <v>0</v>
      </c>
      <c r="C1158" s="57"/>
      <c r="D1158" s="58"/>
      <c r="E1158" s="59"/>
      <c r="F1158" s="60"/>
      <c r="G1158" s="61"/>
      <c r="H1158" s="62"/>
      <c r="I1158" s="77"/>
      <c r="J1158" s="78"/>
      <c r="K1158" s="79" t="str">
        <f t="shared" si="110"/>
        <v/>
      </c>
      <c r="L1158" s="80"/>
      <c r="M1158" s="77"/>
      <c r="N1158" s="81" t="str">
        <f t="shared" si="108"/>
        <v/>
      </c>
      <c r="O1158" s="82" t="str">
        <f t="shared" si="109"/>
        <v/>
      </c>
      <c r="S1158" s="1">
        <f>COUNTIF($E$5:E1158,E1158)</f>
        <v>0</v>
      </c>
      <c r="T1158" s="26" t="str">
        <f t="shared" ref="T1158:T1221" si="112">C1158&amp;E1158</f>
        <v/>
      </c>
      <c r="U1158" s="30">
        <f t="shared" ref="U1158:U1221" si="113">I1158-J1158+L1158-M1158</f>
        <v>0</v>
      </c>
    </row>
    <row r="1159" spans="1:21" ht="16.5" customHeight="1" x14ac:dyDescent="0.4">
      <c r="A1159" s="31" t="str">
        <f t="shared" si="111"/>
        <v>0</v>
      </c>
      <c r="C1159" s="57"/>
      <c r="D1159" s="58"/>
      <c r="E1159" s="59"/>
      <c r="F1159" s="60"/>
      <c r="G1159" s="61"/>
      <c r="H1159" s="62"/>
      <c r="I1159" s="77"/>
      <c r="J1159" s="78"/>
      <c r="K1159" s="79" t="str">
        <f t="shared" si="110"/>
        <v/>
      </c>
      <c r="L1159" s="80"/>
      <c r="M1159" s="77"/>
      <c r="N1159" s="81" t="str">
        <f t="shared" si="108"/>
        <v/>
      </c>
      <c r="O1159" s="82" t="str">
        <f t="shared" si="109"/>
        <v/>
      </c>
      <c r="S1159" s="1">
        <f>COUNTIF($E$5:E1159,E1159)</f>
        <v>0</v>
      </c>
      <c r="T1159" s="26" t="str">
        <f t="shared" si="112"/>
        <v/>
      </c>
      <c r="U1159" s="30">
        <f t="shared" si="113"/>
        <v>0</v>
      </c>
    </row>
    <row r="1160" spans="1:21" ht="16.5" customHeight="1" x14ac:dyDescent="0.4">
      <c r="A1160" s="31" t="str">
        <f t="shared" si="111"/>
        <v>0</v>
      </c>
      <c r="C1160" s="57"/>
      <c r="D1160" s="58"/>
      <c r="E1160" s="59"/>
      <c r="F1160" s="60"/>
      <c r="G1160" s="61"/>
      <c r="H1160" s="62"/>
      <c r="I1160" s="77"/>
      <c r="J1160" s="78"/>
      <c r="K1160" s="79" t="str">
        <f t="shared" si="110"/>
        <v/>
      </c>
      <c r="L1160" s="80"/>
      <c r="M1160" s="77"/>
      <c r="N1160" s="81" t="str">
        <f t="shared" si="108"/>
        <v/>
      </c>
      <c r="O1160" s="82" t="str">
        <f t="shared" si="109"/>
        <v/>
      </c>
      <c r="S1160" s="1">
        <f>COUNTIF($E$5:E1160,E1160)</f>
        <v>0</v>
      </c>
      <c r="T1160" s="26" t="str">
        <f t="shared" si="112"/>
        <v/>
      </c>
      <c r="U1160" s="30">
        <f t="shared" si="113"/>
        <v>0</v>
      </c>
    </row>
    <row r="1161" spans="1:21" ht="16.5" customHeight="1" x14ac:dyDescent="0.4">
      <c r="A1161" s="31" t="str">
        <f t="shared" si="111"/>
        <v>0</v>
      </c>
      <c r="C1161" s="57"/>
      <c r="D1161" s="58"/>
      <c r="E1161" s="59"/>
      <c r="F1161" s="60"/>
      <c r="G1161" s="61"/>
      <c r="H1161" s="62"/>
      <c r="I1161" s="77"/>
      <c r="J1161" s="78"/>
      <c r="K1161" s="79" t="str">
        <f t="shared" si="110"/>
        <v/>
      </c>
      <c r="L1161" s="80"/>
      <c r="M1161" s="77"/>
      <c r="N1161" s="81" t="str">
        <f t="shared" si="108"/>
        <v/>
      </c>
      <c r="O1161" s="82" t="str">
        <f t="shared" si="109"/>
        <v/>
      </c>
      <c r="S1161" s="1">
        <f>COUNTIF($E$5:E1161,E1161)</f>
        <v>0</v>
      </c>
      <c r="T1161" s="26" t="str">
        <f t="shared" si="112"/>
        <v/>
      </c>
      <c r="U1161" s="30">
        <f t="shared" si="113"/>
        <v>0</v>
      </c>
    </row>
    <row r="1162" spans="1:21" ht="16.5" customHeight="1" x14ac:dyDescent="0.4">
      <c r="A1162" s="31" t="str">
        <f t="shared" si="111"/>
        <v>0</v>
      </c>
      <c r="C1162" s="57"/>
      <c r="D1162" s="58"/>
      <c r="E1162" s="59"/>
      <c r="F1162" s="60"/>
      <c r="G1162" s="61"/>
      <c r="H1162" s="62"/>
      <c r="I1162" s="77"/>
      <c r="J1162" s="78"/>
      <c r="K1162" s="79" t="str">
        <f t="shared" si="110"/>
        <v/>
      </c>
      <c r="L1162" s="80"/>
      <c r="M1162" s="77"/>
      <c r="N1162" s="81" t="str">
        <f t="shared" si="108"/>
        <v/>
      </c>
      <c r="O1162" s="82" t="str">
        <f t="shared" si="109"/>
        <v/>
      </c>
      <c r="S1162" s="1">
        <f>COUNTIF($E$5:E1162,E1162)</f>
        <v>0</v>
      </c>
      <c r="T1162" s="26" t="str">
        <f t="shared" si="112"/>
        <v/>
      </c>
      <c r="U1162" s="30">
        <f t="shared" si="113"/>
        <v>0</v>
      </c>
    </row>
    <row r="1163" spans="1:21" ht="16.5" customHeight="1" x14ac:dyDescent="0.4">
      <c r="A1163" s="31" t="str">
        <f t="shared" si="111"/>
        <v>0</v>
      </c>
      <c r="C1163" s="57"/>
      <c r="D1163" s="58"/>
      <c r="E1163" s="59"/>
      <c r="F1163" s="60"/>
      <c r="G1163" s="61"/>
      <c r="H1163" s="62"/>
      <c r="I1163" s="77"/>
      <c r="J1163" s="78"/>
      <c r="K1163" s="79" t="str">
        <f t="shared" si="110"/>
        <v/>
      </c>
      <c r="L1163" s="80"/>
      <c r="M1163" s="77"/>
      <c r="N1163" s="81" t="str">
        <f t="shared" si="108"/>
        <v/>
      </c>
      <c r="O1163" s="82" t="str">
        <f t="shared" si="109"/>
        <v/>
      </c>
      <c r="S1163" s="1">
        <f>COUNTIF($E$5:E1163,E1163)</f>
        <v>0</v>
      </c>
      <c r="T1163" s="26" t="str">
        <f t="shared" si="112"/>
        <v/>
      </c>
      <c r="U1163" s="30">
        <f t="shared" si="113"/>
        <v>0</v>
      </c>
    </row>
    <row r="1164" spans="1:21" ht="16.5" customHeight="1" x14ac:dyDescent="0.4">
      <c r="A1164" s="31" t="str">
        <f t="shared" si="111"/>
        <v>0</v>
      </c>
      <c r="C1164" s="57"/>
      <c r="D1164" s="58"/>
      <c r="E1164" s="59"/>
      <c r="F1164" s="60"/>
      <c r="G1164" s="61"/>
      <c r="H1164" s="62"/>
      <c r="I1164" s="77"/>
      <c r="J1164" s="78"/>
      <c r="K1164" s="79" t="str">
        <f t="shared" si="110"/>
        <v/>
      </c>
      <c r="L1164" s="80"/>
      <c r="M1164" s="77"/>
      <c r="N1164" s="81" t="str">
        <f t="shared" si="108"/>
        <v/>
      </c>
      <c r="O1164" s="82" t="str">
        <f t="shared" si="109"/>
        <v/>
      </c>
      <c r="S1164" s="1">
        <f>COUNTIF($E$5:E1164,E1164)</f>
        <v>0</v>
      </c>
      <c r="T1164" s="26" t="str">
        <f t="shared" si="112"/>
        <v/>
      </c>
      <c r="U1164" s="30">
        <f t="shared" si="113"/>
        <v>0</v>
      </c>
    </row>
    <row r="1165" spans="1:21" ht="16.5" customHeight="1" x14ac:dyDescent="0.4">
      <c r="A1165" s="31" t="str">
        <f t="shared" si="111"/>
        <v>0</v>
      </c>
      <c r="C1165" s="57"/>
      <c r="D1165" s="58"/>
      <c r="E1165" s="59"/>
      <c r="F1165" s="60"/>
      <c r="G1165" s="61"/>
      <c r="H1165" s="62"/>
      <c r="I1165" s="77"/>
      <c r="J1165" s="78"/>
      <c r="K1165" s="79" t="str">
        <f t="shared" si="110"/>
        <v/>
      </c>
      <c r="L1165" s="80"/>
      <c r="M1165" s="77"/>
      <c r="N1165" s="81" t="str">
        <f t="shared" si="108"/>
        <v/>
      </c>
      <c r="O1165" s="82" t="str">
        <f t="shared" si="109"/>
        <v/>
      </c>
      <c r="S1165" s="1">
        <f>COUNTIF($E$5:E1165,E1165)</f>
        <v>0</v>
      </c>
      <c r="T1165" s="26" t="str">
        <f t="shared" si="112"/>
        <v/>
      </c>
      <c r="U1165" s="30">
        <f t="shared" si="113"/>
        <v>0</v>
      </c>
    </row>
    <row r="1166" spans="1:21" ht="16.5" customHeight="1" x14ac:dyDescent="0.4">
      <c r="A1166" s="31" t="str">
        <f t="shared" si="111"/>
        <v>0</v>
      </c>
      <c r="C1166" s="57"/>
      <c r="D1166" s="58"/>
      <c r="E1166" s="59"/>
      <c r="F1166" s="60"/>
      <c r="G1166" s="61"/>
      <c r="H1166" s="62"/>
      <c r="I1166" s="77"/>
      <c r="J1166" s="78"/>
      <c r="K1166" s="79" t="str">
        <f t="shared" si="110"/>
        <v/>
      </c>
      <c r="L1166" s="80"/>
      <c r="M1166" s="77"/>
      <c r="N1166" s="81" t="str">
        <f t="shared" si="108"/>
        <v/>
      </c>
      <c r="O1166" s="82" t="str">
        <f t="shared" si="109"/>
        <v/>
      </c>
      <c r="S1166" s="1">
        <f>COUNTIF($E$5:E1166,E1166)</f>
        <v>0</v>
      </c>
      <c r="T1166" s="26" t="str">
        <f t="shared" si="112"/>
        <v/>
      </c>
      <c r="U1166" s="30">
        <f t="shared" si="113"/>
        <v>0</v>
      </c>
    </row>
    <row r="1167" spans="1:21" ht="16.5" customHeight="1" x14ac:dyDescent="0.4">
      <c r="A1167" s="31" t="str">
        <f t="shared" si="111"/>
        <v>0</v>
      </c>
      <c r="C1167" s="57"/>
      <c r="D1167" s="58"/>
      <c r="E1167" s="59"/>
      <c r="F1167" s="60"/>
      <c r="G1167" s="61"/>
      <c r="H1167" s="62"/>
      <c r="I1167" s="77"/>
      <c r="J1167" s="78"/>
      <c r="K1167" s="79" t="str">
        <f t="shared" si="110"/>
        <v/>
      </c>
      <c r="L1167" s="80"/>
      <c r="M1167" s="77"/>
      <c r="N1167" s="81" t="str">
        <f t="shared" si="108"/>
        <v/>
      </c>
      <c r="O1167" s="82" t="str">
        <f t="shared" si="109"/>
        <v/>
      </c>
      <c r="S1167" s="1">
        <f>COUNTIF($E$5:E1167,E1167)</f>
        <v>0</v>
      </c>
      <c r="T1167" s="26" t="str">
        <f t="shared" si="112"/>
        <v/>
      </c>
      <c r="U1167" s="30">
        <f t="shared" si="113"/>
        <v>0</v>
      </c>
    </row>
    <row r="1168" spans="1:21" ht="16.5" customHeight="1" x14ac:dyDescent="0.4">
      <c r="A1168" s="31" t="str">
        <f t="shared" si="111"/>
        <v>0</v>
      </c>
      <c r="C1168" s="57"/>
      <c r="D1168" s="58"/>
      <c r="E1168" s="59"/>
      <c r="F1168" s="60"/>
      <c r="G1168" s="61"/>
      <c r="H1168" s="62"/>
      <c r="I1168" s="77"/>
      <c r="J1168" s="78"/>
      <c r="K1168" s="79" t="str">
        <f t="shared" si="110"/>
        <v/>
      </c>
      <c r="L1168" s="80"/>
      <c r="M1168" s="77"/>
      <c r="N1168" s="81" t="str">
        <f t="shared" si="108"/>
        <v/>
      </c>
      <c r="O1168" s="82" t="str">
        <f t="shared" si="109"/>
        <v/>
      </c>
      <c r="S1168" s="1">
        <f>COUNTIF($E$5:E1168,E1168)</f>
        <v>0</v>
      </c>
      <c r="T1168" s="26" t="str">
        <f t="shared" si="112"/>
        <v/>
      </c>
      <c r="U1168" s="30">
        <f t="shared" si="113"/>
        <v>0</v>
      </c>
    </row>
    <row r="1169" spans="1:21" ht="16.5" customHeight="1" x14ac:dyDescent="0.4">
      <c r="A1169" s="31" t="str">
        <f t="shared" si="111"/>
        <v>0</v>
      </c>
      <c r="C1169" s="57"/>
      <c r="D1169" s="58"/>
      <c r="E1169" s="59"/>
      <c r="F1169" s="60"/>
      <c r="G1169" s="61"/>
      <c r="H1169" s="62"/>
      <c r="I1169" s="77"/>
      <c r="J1169" s="78"/>
      <c r="K1169" s="79" t="str">
        <f t="shared" si="110"/>
        <v/>
      </c>
      <c r="L1169" s="80"/>
      <c r="M1169" s="77"/>
      <c r="N1169" s="81" t="str">
        <f t="shared" si="108"/>
        <v/>
      </c>
      <c r="O1169" s="82" t="str">
        <f t="shared" si="109"/>
        <v/>
      </c>
      <c r="S1169" s="1">
        <f>COUNTIF($E$5:E1169,E1169)</f>
        <v>0</v>
      </c>
      <c r="T1169" s="26" t="str">
        <f t="shared" si="112"/>
        <v/>
      </c>
      <c r="U1169" s="30">
        <f t="shared" si="113"/>
        <v>0</v>
      </c>
    </row>
    <row r="1170" spans="1:21" ht="16.5" customHeight="1" x14ac:dyDescent="0.4">
      <c r="A1170" s="31" t="str">
        <f t="shared" si="111"/>
        <v>0</v>
      </c>
      <c r="C1170" s="57"/>
      <c r="D1170" s="58"/>
      <c r="E1170" s="59"/>
      <c r="F1170" s="60"/>
      <c r="G1170" s="61"/>
      <c r="H1170" s="62"/>
      <c r="I1170" s="77"/>
      <c r="J1170" s="78"/>
      <c r="K1170" s="79" t="str">
        <f t="shared" si="110"/>
        <v/>
      </c>
      <c r="L1170" s="80"/>
      <c r="M1170" s="77"/>
      <c r="N1170" s="81" t="str">
        <f t="shared" si="108"/>
        <v/>
      </c>
      <c r="O1170" s="82" t="str">
        <f t="shared" si="109"/>
        <v/>
      </c>
      <c r="S1170" s="1">
        <f>COUNTIF($E$5:E1170,E1170)</f>
        <v>0</v>
      </c>
      <c r="T1170" s="26" t="str">
        <f t="shared" si="112"/>
        <v/>
      </c>
      <c r="U1170" s="30">
        <f t="shared" si="113"/>
        <v>0</v>
      </c>
    </row>
    <row r="1171" spans="1:21" ht="16.5" customHeight="1" x14ac:dyDescent="0.4">
      <c r="A1171" s="31" t="str">
        <f t="shared" si="111"/>
        <v>0</v>
      </c>
      <c r="C1171" s="57"/>
      <c r="D1171" s="58"/>
      <c r="E1171" s="59"/>
      <c r="F1171" s="60"/>
      <c r="G1171" s="61"/>
      <c r="H1171" s="62"/>
      <c r="I1171" s="77"/>
      <c r="J1171" s="78"/>
      <c r="K1171" s="79" t="str">
        <f t="shared" si="110"/>
        <v/>
      </c>
      <c r="L1171" s="80"/>
      <c r="M1171" s="77"/>
      <c r="N1171" s="81" t="str">
        <f t="shared" si="108"/>
        <v/>
      </c>
      <c r="O1171" s="82" t="str">
        <f t="shared" si="109"/>
        <v/>
      </c>
      <c r="S1171" s="1">
        <f>COUNTIF($E$5:E1171,E1171)</f>
        <v>0</v>
      </c>
      <c r="T1171" s="26" t="str">
        <f t="shared" si="112"/>
        <v/>
      </c>
      <c r="U1171" s="30">
        <f t="shared" si="113"/>
        <v>0</v>
      </c>
    </row>
    <row r="1172" spans="1:21" ht="16.5" customHeight="1" x14ac:dyDescent="0.4">
      <c r="A1172" s="31" t="str">
        <f t="shared" si="111"/>
        <v>0</v>
      </c>
      <c r="C1172" s="57"/>
      <c r="D1172" s="58"/>
      <c r="E1172" s="59"/>
      <c r="F1172" s="60"/>
      <c r="G1172" s="61"/>
      <c r="H1172" s="62"/>
      <c r="I1172" s="77"/>
      <c r="J1172" s="78"/>
      <c r="K1172" s="79" t="str">
        <f t="shared" si="110"/>
        <v/>
      </c>
      <c r="L1172" s="80"/>
      <c r="M1172" s="77"/>
      <c r="N1172" s="81" t="str">
        <f t="shared" si="108"/>
        <v/>
      </c>
      <c r="O1172" s="82" t="str">
        <f t="shared" si="109"/>
        <v/>
      </c>
      <c r="S1172" s="1">
        <f>COUNTIF($E$5:E1172,E1172)</f>
        <v>0</v>
      </c>
      <c r="T1172" s="26" t="str">
        <f t="shared" si="112"/>
        <v/>
      </c>
      <c r="U1172" s="30">
        <f t="shared" si="113"/>
        <v>0</v>
      </c>
    </row>
    <row r="1173" spans="1:21" ht="16.5" customHeight="1" x14ac:dyDescent="0.4">
      <c r="A1173" s="31" t="str">
        <f t="shared" si="111"/>
        <v>0</v>
      </c>
      <c r="C1173" s="57"/>
      <c r="D1173" s="58"/>
      <c r="E1173" s="59"/>
      <c r="F1173" s="60"/>
      <c r="G1173" s="61"/>
      <c r="H1173" s="62"/>
      <c r="I1173" s="77"/>
      <c r="J1173" s="78"/>
      <c r="K1173" s="79" t="str">
        <f t="shared" si="110"/>
        <v/>
      </c>
      <c r="L1173" s="80"/>
      <c r="M1173" s="77"/>
      <c r="N1173" s="81" t="str">
        <f t="shared" si="108"/>
        <v/>
      </c>
      <c r="O1173" s="82" t="str">
        <f t="shared" si="109"/>
        <v/>
      </c>
      <c r="S1173" s="1">
        <f>COUNTIF($E$5:E1173,E1173)</f>
        <v>0</v>
      </c>
      <c r="T1173" s="26" t="str">
        <f t="shared" si="112"/>
        <v/>
      </c>
      <c r="U1173" s="30">
        <f t="shared" si="113"/>
        <v>0</v>
      </c>
    </row>
    <row r="1174" spans="1:21" ht="16.5" customHeight="1" x14ac:dyDescent="0.4">
      <c r="A1174" s="31" t="str">
        <f t="shared" si="111"/>
        <v>0</v>
      </c>
      <c r="C1174" s="57"/>
      <c r="D1174" s="58"/>
      <c r="E1174" s="59"/>
      <c r="F1174" s="60"/>
      <c r="G1174" s="61"/>
      <c r="H1174" s="62"/>
      <c r="I1174" s="77"/>
      <c r="J1174" s="78"/>
      <c r="K1174" s="79" t="str">
        <f t="shared" si="110"/>
        <v/>
      </c>
      <c r="L1174" s="80"/>
      <c r="M1174" s="77"/>
      <c r="N1174" s="81" t="str">
        <f t="shared" si="108"/>
        <v/>
      </c>
      <c r="O1174" s="82" t="str">
        <f t="shared" si="109"/>
        <v/>
      </c>
      <c r="S1174" s="1">
        <f>COUNTIF($E$5:E1174,E1174)</f>
        <v>0</v>
      </c>
      <c r="T1174" s="26" t="str">
        <f t="shared" si="112"/>
        <v/>
      </c>
      <c r="U1174" s="30">
        <f t="shared" si="113"/>
        <v>0</v>
      </c>
    </row>
    <row r="1175" spans="1:21" ht="16.5" customHeight="1" x14ac:dyDescent="0.4">
      <c r="A1175" s="31" t="str">
        <f t="shared" si="111"/>
        <v>0</v>
      </c>
      <c r="C1175" s="57"/>
      <c r="D1175" s="58"/>
      <c r="E1175" s="59"/>
      <c r="F1175" s="60"/>
      <c r="G1175" s="61"/>
      <c r="H1175" s="62"/>
      <c r="I1175" s="77"/>
      <c r="J1175" s="78"/>
      <c r="K1175" s="79" t="str">
        <f t="shared" si="110"/>
        <v/>
      </c>
      <c r="L1175" s="80"/>
      <c r="M1175" s="77"/>
      <c r="N1175" s="81" t="str">
        <f t="shared" si="108"/>
        <v/>
      </c>
      <c r="O1175" s="82" t="str">
        <f t="shared" si="109"/>
        <v/>
      </c>
      <c r="S1175" s="1">
        <f>COUNTIF($E$5:E1175,E1175)</f>
        <v>0</v>
      </c>
      <c r="T1175" s="26" t="str">
        <f t="shared" si="112"/>
        <v/>
      </c>
      <c r="U1175" s="30">
        <f t="shared" si="113"/>
        <v>0</v>
      </c>
    </row>
    <row r="1176" spans="1:21" ht="16.5" customHeight="1" x14ac:dyDescent="0.4">
      <c r="A1176" s="31" t="str">
        <f t="shared" si="111"/>
        <v>0</v>
      </c>
      <c r="C1176" s="57"/>
      <c r="D1176" s="58"/>
      <c r="E1176" s="59"/>
      <c r="F1176" s="60"/>
      <c r="G1176" s="61"/>
      <c r="H1176" s="62"/>
      <c r="I1176" s="77"/>
      <c r="J1176" s="78"/>
      <c r="K1176" s="79" t="str">
        <f t="shared" si="110"/>
        <v/>
      </c>
      <c r="L1176" s="80"/>
      <c r="M1176" s="77"/>
      <c r="N1176" s="81" t="str">
        <f t="shared" si="108"/>
        <v/>
      </c>
      <c r="O1176" s="82" t="str">
        <f t="shared" si="109"/>
        <v/>
      </c>
      <c r="S1176" s="1">
        <f>COUNTIF($E$5:E1176,E1176)</f>
        <v>0</v>
      </c>
      <c r="T1176" s="26" t="str">
        <f t="shared" si="112"/>
        <v/>
      </c>
      <c r="U1176" s="30">
        <f t="shared" si="113"/>
        <v>0</v>
      </c>
    </row>
    <row r="1177" spans="1:21" ht="16.5" customHeight="1" x14ac:dyDescent="0.4">
      <c r="A1177" s="31" t="str">
        <f t="shared" si="111"/>
        <v>0</v>
      </c>
      <c r="C1177" s="57"/>
      <c r="D1177" s="58"/>
      <c r="E1177" s="59"/>
      <c r="F1177" s="60"/>
      <c r="G1177" s="61"/>
      <c r="H1177" s="62"/>
      <c r="I1177" s="77"/>
      <c r="J1177" s="78"/>
      <c r="K1177" s="79" t="str">
        <f t="shared" si="110"/>
        <v/>
      </c>
      <c r="L1177" s="80"/>
      <c r="M1177" s="77"/>
      <c r="N1177" s="81" t="str">
        <f t="shared" si="108"/>
        <v/>
      </c>
      <c r="O1177" s="82" t="str">
        <f t="shared" si="109"/>
        <v/>
      </c>
      <c r="S1177" s="1">
        <f>COUNTIF($E$5:E1177,E1177)</f>
        <v>0</v>
      </c>
      <c r="T1177" s="26" t="str">
        <f t="shared" si="112"/>
        <v/>
      </c>
      <c r="U1177" s="30">
        <f t="shared" si="113"/>
        <v>0</v>
      </c>
    </row>
    <row r="1178" spans="1:21" ht="16.5" customHeight="1" x14ac:dyDescent="0.4">
      <c r="A1178" s="31" t="str">
        <f t="shared" si="111"/>
        <v>0</v>
      </c>
      <c r="C1178" s="57"/>
      <c r="D1178" s="58"/>
      <c r="E1178" s="59"/>
      <c r="F1178" s="60"/>
      <c r="G1178" s="61"/>
      <c r="H1178" s="62"/>
      <c r="I1178" s="77"/>
      <c r="J1178" s="78"/>
      <c r="K1178" s="79" t="str">
        <f t="shared" si="110"/>
        <v/>
      </c>
      <c r="L1178" s="80"/>
      <c r="M1178" s="77"/>
      <c r="N1178" s="81" t="str">
        <f t="shared" si="108"/>
        <v/>
      </c>
      <c r="O1178" s="82" t="str">
        <f t="shared" si="109"/>
        <v/>
      </c>
      <c r="S1178" s="1">
        <f>COUNTIF($E$5:E1178,E1178)</f>
        <v>0</v>
      </c>
      <c r="T1178" s="26" t="str">
        <f t="shared" si="112"/>
        <v/>
      </c>
      <c r="U1178" s="30">
        <f t="shared" si="113"/>
        <v>0</v>
      </c>
    </row>
    <row r="1179" spans="1:21" ht="16.5" customHeight="1" x14ac:dyDescent="0.4">
      <c r="A1179" s="31" t="str">
        <f t="shared" si="111"/>
        <v>0</v>
      </c>
      <c r="C1179" s="57"/>
      <c r="D1179" s="58"/>
      <c r="E1179" s="59"/>
      <c r="F1179" s="60"/>
      <c r="G1179" s="61"/>
      <c r="H1179" s="62"/>
      <c r="I1179" s="77"/>
      <c r="J1179" s="78"/>
      <c r="K1179" s="79" t="str">
        <f t="shared" si="110"/>
        <v/>
      </c>
      <c r="L1179" s="80"/>
      <c r="M1179" s="77"/>
      <c r="N1179" s="81" t="str">
        <f t="shared" si="108"/>
        <v/>
      </c>
      <c r="O1179" s="82" t="str">
        <f t="shared" si="109"/>
        <v/>
      </c>
      <c r="S1179" s="1">
        <f>COUNTIF($E$5:E1179,E1179)</f>
        <v>0</v>
      </c>
      <c r="T1179" s="26" t="str">
        <f t="shared" si="112"/>
        <v/>
      </c>
      <c r="U1179" s="30">
        <f t="shared" si="113"/>
        <v>0</v>
      </c>
    </row>
    <row r="1180" spans="1:21" ht="16.5" customHeight="1" x14ac:dyDescent="0.4">
      <c r="A1180" s="31" t="str">
        <f t="shared" si="111"/>
        <v>0</v>
      </c>
      <c r="C1180" s="57"/>
      <c r="D1180" s="58"/>
      <c r="E1180" s="59"/>
      <c r="F1180" s="60"/>
      <c r="G1180" s="61"/>
      <c r="H1180" s="62"/>
      <c r="I1180" s="77"/>
      <c r="J1180" s="78"/>
      <c r="K1180" s="79" t="str">
        <f t="shared" si="110"/>
        <v/>
      </c>
      <c r="L1180" s="80"/>
      <c r="M1180" s="77"/>
      <c r="N1180" s="81" t="str">
        <f t="shared" si="108"/>
        <v/>
      </c>
      <c r="O1180" s="82" t="str">
        <f t="shared" si="109"/>
        <v/>
      </c>
      <c r="S1180" s="1">
        <f>COUNTIF($E$5:E1180,E1180)</f>
        <v>0</v>
      </c>
      <c r="T1180" s="26" t="str">
        <f t="shared" si="112"/>
        <v/>
      </c>
      <c r="U1180" s="30">
        <f t="shared" si="113"/>
        <v>0</v>
      </c>
    </row>
    <row r="1181" spans="1:21" ht="16.5" customHeight="1" x14ac:dyDescent="0.4">
      <c r="A1181" s="31" t="str">
        <f t="shared" si="111"/>
        <v>0</v>
      </c>
      <c r="C1181" s="57"/>
      <c r="D1181" s="58"/>
      <c r="E1181" s="59"/>
      <c r="F1181" s="60"/>
      <c r="G1181" s="61"/>
      <c r="H1181" s="62"/>
      <c r="I1181" s="77"/>
      <c r="J1181" s="78"/>
      <c r="K1181" s="79" t="str">
        <f t="shared" si="110"/>
        <v/>
      </c>
      <c r="L1181" s="80"/>
      <c r="M1181" s="77"/>
      <c r="N1181" s="81" t="str">
        <f t="shared" si="108"/>
        <v/>
      </c>
      <c r="O1181" s="82" t="str">
        <f t="shared" si="109"/>
        <v/>
      </c>
      <c r="S1181" s="1">
        <f>COUNTIF($E$5:E1181,E1181)</f>
        <v>0</v>
      </c>
      <c r="T1181" s="26" t="str">
        <f t="shared" si="112"/>
        <v/>
      </c>
      <c r="U1181" s="30">
        <f t="shared" si="113"/>
        <v>0</v>
      </c>
    </row>
    <row r="1182" spans="1:21" ht="16.5" customHeight="1" x14ac:dyDescent="0.4">
      <c r="A1182" s="31" t="str">
        <f t="shared" si="111"/>
        <v>0</v>
      </c>
      <c r="C1182" s="57"/>
      <c r="D1182" s="58"/>
      <c r="E1182" s="59"/>
      <c r="F1182" s="60"/>
      <c r="G1182" s="61"/>
      <c r="H1182" s="62"/>
      <c r="I1182" s="77"/>
      <c r="J1182" s="78"/>
      <c r="K1182" s="79" t="str">
        <f t="shared" si="110"/>
        <v/>
      </c>
      <c r="L1182" s="80"/>
      <c r="M1182" s="77"/>
      <c r="N1182" s="81" t="str">
        <f t="shared" si="108"/>
        <v/>
      </c>
      <c r="O1182" s="82" t="str">
        <f t="shared" si="109"/>
        <v/>
      </c>
      <c r="S1182" s="1">
        <f>COUNTIF($E$5:E1182,E1182)</f>
        <v>0</v>
      </c>
      <c r="T1182" s="26" t="str">
        <f t="shared" si="112"/>
        <v/>
      </c>
      <c r="U1182" s="30">
        <f t="shared" si="113"/>
        <v>0</v>
      </c>
    </row>
    <row r="1183" spans="1:21" ht="16.5" customHeight="1" x14ac:dyDescent="0.4">
      <c r="A1183" s="31" t="str">
        <f t="shared" si="111"/>
        <v>0</v>
      </c>
      <c r="C1183" s="57"/>
      <c r="D1183" s="58"/>
      <c r="E1183" s="59"/>
      <c r="F1183" s="60"/>
      <c r="G1183" s="61"/>
      <c r="H1183" s="62"/>
      <c r="I1183" s="77"/>
      <c r="J1183" s="78"/>
      <c r="K1183" s="79" t="str">
        <f t="shared" si="110"/>
        <v/>
      </c>
      <c r="L1183" s="80"/>
      <c r="M1183" s="77"/>
      <c r="N1183" s="81" t="str">
        <f t="shared" si="108"/>
        <v/>
      </c>
      <c r="O1183" s="82" t="str">
        <f t="shared" si="109"/>
        <v/>
      </c>
      <c r="S1183" s="1">
        <f>COUNTIF($E$5:E1183,E1183)</f>
        <v>0</v>
      </c>
      <c r="T1183" s="26" t="str">
        <f t="shared" si="112"/>
        <v/>
      </c>
      <c r="U1183" s="30">
        <f t="shared" si="113"/>
        <v>0</v>
      </c>
    </row>
    <row r="1184" spans="1:21" ht="16.5" customHeight="1" x14ac:dyDescent="0.4">
      <c r="A1184" s="31" t="str">
        <f t="shared" si="111"/>
        <v>0</v>
      </c>
      <c r="C1184" s="57"/>
      <c r="D1184" s="58"/>
      <c r="E1184" s="59"/>
      <c r="F1184" s="60"/>
      <c r="G1184" s="61"/>
      <c r="H1184" s="62"/>
      <c r="I1184" s="77"/>
      <c r="J1184" s="78"/>
      <c r="K1184" s="79" t="str">
        <f t="shared" si="110"/>
        <v/>
      </c>
      <c r="L1184" s="80"/>
      <c r="M1184" s="77"/>
      <c r="N1184" s="81" t="str">
        <f t="shared" si="108"/>
        <v/>
      </c>
      <c r="O1184" s="82" t="str">
        <f t="shared" si="109"/>
        <v/>
      </c>
      <c r="S1184" s="1">
        <f>COUNTIF($E$5:E1184,E1184)</f>
        <v>0</v>
      </c>
      <c r="T1184" s="26" t="str">
        <f t="shared" si="112"/>
        <v/>
      </c>
      <c r="U1184" s="30">
        <f t="shared" si="113"/>
        <v>0</v>
      </c>
    </row>
    <row r="1185" spans="1:21" ht="16.5" customHeight="1" x14ac:dyDescent="0.4">
      <c r="A1185" s="31" t="str">
        <f t="shared" si="111"/>
        <v>0</v>
      </c>
      <c r="C1185" s="57"/>
      <c r="D1185" s="58"/>
      <c r="E1185" s="59"/>
      <c r="F1185" s="60"/>
      <c r="G1185" s="61"/>
      <c r="H1185" s="62"/>
      <c r="I1185" s="77"/>
      <c r="J1185" s="78"/>
      <c r="K1185" s="79" t="str">
        <f t="shared" si="110"/>
        <v/>
      </c>
      <c r="L1185" s="80"/>
      <c r="M1185" s="77"/>
      <c r="N1185" s="81" t="str">
        <f t="shared" si="108"/>
        <v/>
      </c>
      <c r="O1185" s="82" t="str">
        <f t="shared" si="109"/>
        <v/>
      </c>
      <c r="S1185" s="1">
        <f>COUNTIF($E$5:E1185,E1185)</f>
        <v>0</v>
      </c>
      <c r="T1185" s="26" t="str">
        <f t="shared" si="112"/>
        <v/>
      </c>
      <c r="U1185" s="30">
        <f t="shared" si="113"/>
        <v>0</v>
      </c>
    </row>
    <row r="1186" spans="1:21" ht="16.5" customHeight="1" x14ac:dyDescent="0.4">
      <c r="A1186" s="31" t="str">
        <f t="shared" si="111"/>
        <v>0</v>
      </c>
      <c r="C1186" s="57"/>
      <c r="D1186" s="58"/>
      <c r="E1186" s="59"/>
      <c r="F1186" s="60"/>
      <c r="G1186" s="61"/>
      <c r="H1186" s="62"/>
      <c r="I1186" s="77"/>
      <c r="J1186" s="78"/>
      <c r="K1186" s="79" t="str">
        <f t="shared" si="110"/>
        <v/>
      </c>
      <c r="L1186" s="80"/>
      <c r="M1186" s="77"/>
      <c r="N1186" s="81" t="str">
        <f t="shared" si="108"/>
        <v/>
      </c>
      <c r="O1186" s="82" t="str">
        <f t="shared" si="109"/>
        <v/>
      </c>
      <c r="S1186" s="1">
        <f>COUNTIF($E$5:E1186,E1186)</f>
        <v>0</v>
      </c>
      <c r="T1186" s="26" t="str">
        <f t="shared" si="112"/>
        <v/>
      </c>
      <c r="U1186" s="30">
        <f t="shared" si="113"/>
        <v>0</v>
      </c>
    </row>
    <row r="1187" spans="1:21" ht="16.5" customHeight="1" x14ac:dyDescent="0.4">
      <c r="A1187" s="31" t="str">
        <f t="shared" si="111"/>
        <v>0</v>
      </c>
      <c r="C1187" s="57"/>
      <c r="D1187" s="58"/>
      <c r="E1187" s="59"/>
      <c r="F1187" s="60"/>
      <c r="G1187" s="61"/>
      <c r="H1187" s="62"/>
      <c r="I1187" s="77"/>
      <c r="J1187" s="78"/>
      <c r="K1187" s="79" t="str">
        <f t="shared" si="110"/>
        <v/>
      </c>
      <c r="L1187" s="80"/>
      <c r="M1187" s="77"/>
      <c r="N1187" s="81" t="str">
        <f t="shared" si="108"/>
        <v/>
      </c>
      <c r="O1187" s="82" t="str">
        <f t="shared" si="109"/>
        <v/>
      </c>
      <c r="S1187" s="1">
        <f>COUNTIF($E$5:E1187,E1187)</f>
        <v>0</v>
      </c>
      <c r="T1187" s="26" t="str">
        <f t="shared" si="112"/>
        <v/>
      </c>
      <c r="U1187" s="30">
        <f t="shared" si="113"/>
        <v>0</v>
      </c>
    </row>
    <row r="1188" spans="1:21" ht="16.5" customHeight="1" x14ac:dyDescent="0.4">
      <c r="A1188" s="31" t="str">
        <f t="shared" si="111"/>
        <v>0</v>
      </c>
      <c r="C1188" s="57"/>
      <c r="D1188" s="58"/>
      <c r="E1188" s="59"/>
      <c r="F1188" s="60"/>
      <c r="G1188" s="61"/>
      <c r="H1188" s="62"/>
      <c r="I1188" s="77"/>
      <c r="J1188" s="78"/>
      <c r="K1188" s="79" t="str">
        <f t="shared" si="110"/>
        <v/>
      </c>
      <c r="L1188" s="80"/>
      <c r="M1188" s="77"/>
      <c r="N1188" s="81" t="str">
        <f t="shared" si="108"/>
        <v/>
      </c>
      <c r="O1188" s="82" t="str">
        <f t="shared" si="109"/>
        <v/>
      </c>
      <c r="S1188" s="1">
        <f>COUNTIF($E$5:E1188,E1188)</f>
        <v>0</v>
      </c>
      <c r="T1188" s="26" t="str">
        <f t="shared" si="112"/>
        <v/>
      </c>
      <c r="U1188" s="30">
        <f t="shared" si="113"/>
        <v>0</v>
      </c>
    </row>
    <row r="1189" spans="1:21" ht="16.5" customHeight="1" x14ac:dyDescent="0.4">
      <c r="A1189" s="31" t="str">
        <f t="shared" si="111"/>
        <v>0</v>
      </c>
      <c r="C1189" s="57"/>
      <c r="D1189" s="58"/>
      <c r="E1189" s="59"/>
      <c r="F1189" s="60"/>
      <c r="G1189" s="61"/>
      <c r="H1189" s="62"/>
      <c r="I1189" s="77"/>
      <c r="J1189" s="78"/>
      <c r="K1189" s="79" t="str">
        <f t="shared" si="110"/>
        <v/>
      </c>
      <c r="L1189" s="80"/>
      <c r="M1189" s="77"/>
      <c r="N1189" s="81" t="str">
        <f t="shared" si="108"/>
        <v/>
      </c>
      <c r="O1189" s="82" t="str">
        <f t="shared" si="109"/>
        <v/>
      </c>
      <c r="S1189" s="1">
        <f>COUNTIF($E$5:E1189,E1189)</f>
        <v>0</v>
      </c>
      <c r="T1189" s="26" t="str">
        <f t="shared" si="112"/>
        <v/>
      </c>
      <c r="U1189" s="30">
        <f t="shared" si="113"/>
        <v>0</v>
      </c>
    </row>
    <row r="1190" spans="1:21" ht="16.5" customHeight="1" x14ac:dyDescent="0.4">
      <c r="A1190" s="31" t="str">
        <f t="shared" si="111"/>
        <v>0</v>
      </c>
      <c r="C1190" s="57"/>
      <c r="D1190" s="58"/>
      <c r="E1190" s="59"/>
      <c r="F1190" s="60"/>
      <c r="G1190" s="61"/>
      <c r="H1190" s="62"/>
      <c r="I1190" s="77"/>
      <c r="J1190" s="78"/>
      <c r="K1190" s="79" t="str">
        <f t="shared" si="110"/>
        <v/>
      </c>
      <c r="L1190" s="80"/>
      <c r="M1190" s="77"/>
      <c r="N1190" s="81" t="str">
        <f t="shared" si="108"/>
        <v/>
      </c>
      <c r="O1190" s="82" t="str">
        <f t="shared" si="109"/>
        <v/>
      </c>
      <c r="S1190" s="1">
        <f>COUNTIF($E$5:E1190,E1190)</f>
        <v>0</v>
      </c>
      <c r="T1190" s="26" t="str">
        <f t="shared" si="112"/>
        <v/>
      </c>
      <c r="U1190" s="30">
        <f t="shared" si="113"/>
        <v>0</v>
      </c>
    </row>
    <row r="1191" spans="1:21" ht="16.5" customHeight="1" x14ac:dyDescent="0.4">
      <c r="A1191" s="31" t="str">
        <f t="shared" si="111"/>
        <v>0</v>
      </c>
      <c r="C1191" s="57"/>
      <c r="D1191" s="58"/>
      <c r="E1191" s="59"/>
      <c r="F1191" s="60"/>
      <c r="G1191" s="61"/>
      <c r="H1191" s="62"/>
      <c r="I1191" s="77"/>
      <c r="J1191" s="78"/>
      <c r="K1191" s="79" t="str">
        <f t="shared" si="110"/>
        <v/>
      </c>
      <c r="L1191" s="80"/>
      <c r="M1191" s="77"/>
      <c r="N1191" s="81" t="str">
        <f t="shared" si="108"/>
        <v/>
      </c>
      <c r="O1191" s="82" t="str">
        <f t="shared" si="109"/>
        <v/>
      </c>
      <c r="S1191" s="1">
        <f>COUNTIF($E$5:E1191,E1191)</f>
        <v>0</v>
      </c>
      <c r="T1191" s="26" t="str">
        <f t="shared" si="112"/>
        <v/>
      </c>
      <c r="U1191" s="30">
        <f t="shared" si="113"/>
        <v>0</v>
      </c>
    </row>
    <row r="1192" spans="1:21" ht="16.5" customHeight="1" x14ac:dyDescent="0.4">
      <c r="A1192" s="31" t="str">
        <f t="shared" si="111"/>
        <v>0</v>
      </c>
      <c r="C1192" s="57"/>
      <c r="D1192" s="58"/>
      <c r="E1192" s="59"/>
      <c r="F1192" s="60"/>
      <c r="G1192" s="61"/>
      <c r="H1192" s="62"/>
      <c r="I1192" s="77"/>
      <c r="J1192" s="78"/>
      <c r="K1192" s="79" t="str">
        <f t="shared" si="110"/>
        <v/>
      </c>
      <c r="L1192" s="80"/>
      <c r="M1192" s="77"/>
      <c r="N1192" s="81" t="str">
        <f t="shared" si="108"/>
        <v/>
      </c>
      <c r="O1192" s="82" t="str">
        <f t="shared" si="109"/>
        <v/>
      </c>
      <c r="S1192" s="1">
        <f>COUNTIF($E$5:E1192,E1192)</f>
        <v>0</v>
      </c>
      <c r="T1192" s="26" t="str">
        <f t="shared" si="112"/>
        <v/>
      </c>
      <c r="U1192" s="30">
        <f t="shared" si="113"/>
        <v>0</v>
      </c>
    </row>
    <row r="1193" spans="1:21" ht="16.5" customHeight="1" x14ac:dyDescent="0.4">
      <c r="A1193" s="31" t="str">
        <f t="shared" si="111"/>
        <v>0</v>
      </c>
      <c r="C1193" s="57"/>
      <c r="D1193" s="58"/>
      <c r="E1193" s="59"/>
      <c r="F1193" s="60"/>
      <c r="G1193" s="61"/>
      <c r="H1193" s="62"/>
      <c r="I1193" s="77"/>
      <c r="J1193" s="78"/>
      <c r="K1193" s="79" t="str">
        <f t="shared" si="110"/>
        <v/>
      </c>
      <c r="L1193" s="80"/>
      <c r="M1193" s="77"/>
      <c r="N1193" s="81" t="str">
        <f t="shared" si="108"/>
        <v/>
      </c>
      <c r="O1193" s="82" t="str">
        <f t="shared" si="109"/>
        <v/>
      </c>
      <c r="S1193" s="1">
        <f>COUNTIF($E$5:E1193,E1193)</f>
        <v>0</v>
      </c>
      <c r="T1193" s="26" t="str">
        <f t="shared" si="112"/>
        <v/>
      </c>
      <c r="U1193" s="30">
        <f t="shared" si="113"/>
        <v>0</v>
      </c>
    </row>
    <row r="1194" spans="1:21" ht="16.5" customHeight="1" x14ac:dyDescent="0.4">
      <c r="A1194" s="31" t="str">
        <f t="shared" si="111"/>
        <v>0</v>
      </c>
      <c r="C1194" s="57"/>
      <c r="D1194" s="58"/>
      <c r="E1194" s="59"/>
      <c r="F1194" s="60"/>
      <c r="G1194" s="61"/>
      <c r="H1194" s="62"/>
      <c r="I1194" s="77"/>
      <c r="J1194" s="78"/>
      <c r="K1194" s="79" t="str">
        <f t="shared" si="110"/>
        <v/>
      </c>
      <c r="L1194" s="80"/>
      <c r="M1194" s="77"/>
      <c r="N1194" s="81" t="str">
        <f t="shared" si="108"/>
        <v/>
      </c>
      <c r="O1194" s="82" t="str">
        <f t="shared" si="109"/>
        <v/>
      </c>
      <c r="S1194" s="1">
        <f>COUNTIF($E$5:E1194,E1194)</f>
        <v>0</v>
      </c>
      <c r="T1194" s="26" t="str">
        <f t="shared" si="112"/>
        <v/>
      </c>
      <c r="U1194" s="30">
        <f t="shared" si="113"/>
        <v>0</v>
      </c>
    </row>
    <row r="1195" spans="1:21" ht="16.5" customHeight="1" x14ac:dyDescent="0.4">
      <c r="A1195" s="31" t="str">
        <f t="shared" si="111"/>
        <v>0</v>
      </c>
      <c r="C1195" s="57"/>
      <c r="D1195" s="58"/>
      <c r="E1195" s="59"/>
      <c r="F1195" s="60"/>
      <c r="G1195" s="61"/>
      <c r="H1195" s="62"/>
      <c r="I1195" s="77"/>
      <c r="J1195" s="78"/>
      <c r="K1195" s="79" t="str">
        <f t="shared" si="110"/>
        <v/>
      </c>
      <c r="L1195" s="80"/>
      <c r="M1195" s="77"/>
      <c r="N1195" s="81" t="str">
        <f t="shared" si="108"/>
        <v/>
      </c>
      <c r="O1195" s="82" t="str">
        <f t="shared" si="109"/>
        <v/>
      </c>
      <c r="S1195" s="1">
        <f>COUNTIF($E$5:E1195,E1195)</f>
        <v>0</v>
      </c>
      <c r="T1195" s="26" t="str">
        <f t="shared" si="112"/>
        <v/>
      </c>
      <c r="U1195" s="30">
        <f t="shared" si="113"/>
        <v>0</v>
      </c>
    </row>
    <row r="1196" spans="1:21" ht="16.5" customHeight="1" x14ac:dyDescent="0.4">
      <c r="A1196" s="31" t="str">
        <f t="shared" si="111"/>
        <v>0</v>
      </c>
      <c r="C1196" s="57"/>
      <c r="D1196" s="58"/>
      <c r="E1196" s="59"/>
      <c r="F1196" s="60"/>
      <c r="G1196" s="61"/>
      <c r="H1196" s="62"/>
      <c r="I1196" s="77"/>
      <c r="J1196" s="78"/>
      <c r="K1196" s="79" t="str">
        <f t="shared" si="110"/>
        <v/>
      </c>
      <c r="L1196" s="80"/>
      <c r="M1196" s="77"/>
      <c r="N1196" s="81" t="str">
        <f t="shared" si="108"/>
        <v/>
      </c>
      <c r="O1196" s="82" t="str">
        <f t="shared" si="109"/>
        <v/>
      </c>
      <c r="S1196" s="1">
        <f>COUNTIF($E$5:E1196,E1196)</f>
        <v>0</v>
      </c>
      <c r="T1196" s="26" t="str">
        <f t="shared" si="112"/>
        <v/>
      </c>
      <c r="U1196" s="30">
        <f t="shared" si="113"/>
        <v>0</v>
      </c>
    </row>
    <row r="1197" spans="1:21" ht="16.5" customHeight="1" x14ac:dyDescent="0.4">
      <c r="A1197" s="31" t="str">
        <f t="shared" si="111"/>
        <v>0</v>
      </c>
      <c r="C1197" s="57"/>
      <c r="D1197" s="58"/>
      <c r="E1197" s="59"/>
      <c r="F1197" s="60"/>
      <c r="G1197" s="61"/>
      <c r="H1197" s="62"/>
      <c r="I1197" s="77"/>
      <c r="J1197" s="78"/>
      <c r="K1197" s="79" t="str">
        <f t="shared" si="110"/>
        <v/>
      </c>
      <c r="L1197" s="80"/>
      <c r="M1197" s="77"/>
      <c r="N1197" s="81" t="str">
        <f t="shared" si="108"/>
        <v/>
      </c>
      <c r="O1197" s="82" t="str">
        <f t="shared" si="109"/>
        <v/>
      </c>
      <c r="S1197" s="1">
        <f>COUNTIF($E$5:E1197,E1197)</f>
        <v>0</v>
      </c>
      <c r="T1197" s="26" t="str">
        <f t="shared" si="112"/>
        <v/>
      </c>
      <c r="U1197" s="30">
        <f t="shared" si="113"/>
        <v>0</v>
      </c>
    </row>
    <row r="1198" spans="1:21" ht="16.5" customHeight="1" x14ac:dyDescent="0.4">
      <c r="A1198" s="31" t="str">
        <f t="shared" si="111"/>
        <v>0</v>
      </c>
      <c r="C1198" s="57"/>
      <c r="D1198" s="58"/>
      <c r="E1198" s="59"/>
      <c r="F1198" s="60"/>
      <c r="G1198" s="61"/>
      <c r="H1198" s="62"/>
      <c r="I1198" s="77"/>
      <c r="J1198" s="78"/>
      <c r="K1198" s="79" t="str">
        <f t="shared" si="110"/>
        <v/>
      </c>
      <c r="L1198" s="80"/>
      <c r="M1198" s="77"/>
      <c r="N1198" s="81" t="str">
        <f t="shared" si="108"/>
        <v/>
      </c>
      <c r="O1198" s="82" t="str">
        <f t="shared" si="109"/>
        <v/>
      </c>
      <c r="S1198" s="1">
        <f>COUNTIF($E$5:E1198,E1198)</f>
        <v>0</v>
      </c>
      <c r="T1198" s="26" t="str">
        <f t="shared" si="112"/>
        <v/>
      </c>
      <c r="U1198" s="30">
        <f t="shared" si="113"/>
        <v>0</v>
      </c>
    </row>
    <row r="1199" spans="1:21" ht="16.5" customHeight="1" x14ac:dyDescent="0.4">
      <c r="A1199" s="31" t="str">
        <f t="shared" si="111"/>
        <v>0</v>
      </c>
      <c r="C1199" s="57"/>
      <c r="D1199" s="58"/>
      <c r="E1199" s="59"/>
      <c r="F1199" s="60"/>
      <c r="G1199" s="61"/>
      <c r="H1199" s="62"/>
      <c r="I1199" s="77"/>
      <c r="J1199" s="78"/>
      <c r="K1199" s="79" t="str">
        <f t="shared" si="110"/>
        <v/>
      </c>
      <c r="L1199" s="80"/>
      <c r="M1199" s="77"/>
      <c r="N1199" s="81" t="str">
        <f t="shared" si="108"/>
        <v/>
      </c>
      <c r="O1199" s="82" t="str">
        <f t="shared" si="109"/>
        <v/>
      </c>
      <c r="S1199" s="1">
        <f>COUNTIF($E$5:E1199,E1199)</f>
        <v>0</v>
      </c>
      <c r="T1199" s="26" t="str">
        <f t="shared" si="112"/>
        <v/>
      </c>
      <c r="U1199" s="30">
        <f t="shared" si="113"/>
        <v>0</v>
      </c>
    </row>
    <row r="1200" spans="1:21" ht="16.5" customHeight="1" x14ac:dyDescent="0.4">
      <c r="A1200" s="31" t="str">
        <f t="shared" si="111"/>
        <v>0</v>
      </c>
      <c r="C1200" s="57"/>
      <c r="D1200" s="58"/>
      <c r="E1200" s="59"/>
      <c r="F1200" s="60"/>
      <c r="G1200" s="61"/>
      <c r="H1200" s="62"/>
      <c r="I1200" s="77"/>
      <c r="J1200" s="78"/>
      <c r="K1200" s="79" t="str">
        <f t="shared" si="110"/>
        <v/>
      </c>
      <c r="L1200" s="80"/>
      <c r="M1200" s="77"/>
      <c r="N1200" s="81" t="str">
        <f t="shared" si="108"/>
        <v/>
      </c>
      <c r="O1200" s="82" t="str">
        <f t="shared" si="109"/>
        <v/>
      </c>
      <c r="S1200" s="1">
        <f>COUNTIF($E$5:E1200,E1200)</f>
        <v>0</v>
      </c>
      <c r="T1200" s="26" t="str">
        <f t="shared" si="112"/>
        <v/>
      </c>
      <c r="U1200" s="30">
        <f t="shared" si="113"/>
        <v>0</v>
      </c>
    </row>
    <row r="1201" spans="1:21" ht="16.5" customHeight="1" x14ac:dyDescent="0.4">
      <c r="A1201" s="31" t="str">
        <f t="shared" si="111"/>
        <v>0</v>
      </c>
      <c r="C1201" s="57"/>
      <c r="D1201" s="58"/>
      <c r="E1201" s="59"/>
      <c r="F1201" s="60"/>
      <c r="G1201" s="61"/>
      <c r="H1201" s="62"/>
      <c r="I1201" s="77"/>
      <c r="J1201" s="78"/>
      <c r="K1201" s="79" t="str">
        <f t="shared" si="110"/>
        <v/>
      </c>
      <c r="L1201" s="80"/>
      <c r="M1201" s="77"/>
      <c r="N1201" s="81" t="str">
        <f t="shared" si="108"/>
        <v/>
      </c>
      <c r="O1201" s="82" t="str">
        <f t="shared" si="109"/>
        <v/>
      </c>
      <c r="S1201" s="1">
        <f>COUNTIF($E$5:E1201,E1201)</f>
        <v>0</v>
      </c>
      <c r="T1201" s="26" t="str">
        <f t="shared" si="112"/>
        <v/>
      </c>
      <c r="U1201" s="30">
        <f t="shared" si="113"/>
        <v>0</v>
      </c>
    </row>
    <row r="1202" spans="1:21" ht="16.5" customHeight="1" x14ac:dyDescent="0.4">
      <c r="A1202" s="31" t="str">
        <f t="shared" si="111"/>
        <v>0</v>
      </c>
      <c r="C1202" s="57"/>
      <c r="D1202" s="58"/>
      <c r="E1202" s="59"/>
      <c r="F1202" s="60"/>
      <c r="G1202" s="61"/>
      <c r="H1202" s="62"/>
      <c r="I1202" s="77"/>
      <c r="J1202" s="78"/>
      <c r="K1202" s="79" t="str">
        <f t="shared" si="110"/>
        <v/>
      </c>
      <c r="L1202" s="80"/>
      <c r="M1202" s="77"/>
      <c r="N1202" s="81" t="str">
        <f t="shared" si="108"/>
        <v/>
      </c>
      <c r="O1202" s="82" t="str">
        <f t="shared" si="109"/>
        <v/>
      </c>
      <c r="S1202" s="1">
        <f>COUNTIF($E$5:E1202,E1202)</f>
        <v>0</v>
      </c>
      <c r="T1202" s="26" t="str">
        <f t="shared" si="112"/>
        <v/>
      </c>
      <c r="U1202" s="30">
        <f t="shared" si="113"/>
        <v>0</v>
      </c>
    </row>
    <row r="1203" spans="1:21" ht="16.5" customHeight="1" x14ac:dyDescent="0.4">
      <c r="A1203" s="31" t="str">
        <f t="shared" si="111"/>
        <v>0</v>
      </c>
      <c r="C1203" s="57"/>
      <c r="D1203" s="58"/>
      <c r="E1203" s="59"/>
      <c r="F1203" s="60"/>
      <c r="G1203" s="61"/>
      <c r="H1203" s="62"/>
      <c r="I1203" s="77"/>
      <c r="J1203" s="78"/>
      <c r="K1203" s="79" t="str">
        <f t="shared" si="110"/>
        <v/>
      </c>
      <c r="L1203" s="80"/>
      <c r="M1203" s="77"/>
      <c r="N1203" s="81" t="str">
        <f t="shared" si="108"/>
        <v/>
      </c>
      <c r="O1203" s="82" t="str">
        <f t="shared" si="109"/>
        <v/>
      </c>
      <c r="S1203" s="1">
        <f>COUNTIF($E$5:E1203,E1203)</f>
        <v>0</v>
      </c>
      <c r="T1203" s="26" t="str">
        <f t="shared" si="112"/>
        <v/>
      </c>
      <c r="U1203" s="30">
        <f t="shared" si="113"/>
        <v>0</v>
      </c>
    </row>
    <row r="1204" spans="1:21" ht="16.5" customHeight="1" x14ac:dyDescent="0.4">
      <c r="A1204" s="31" t="str">
        <f t="shared" si="111"/>
        <v>0</v>
      </c>
      <c r="C1204" s="57"/>
      <c r="D1204" s="58"/>
      <c r="E1204" s="59"/>
      <c r="F1204" s="60"/>
      <c r="G1204" s="61"/>
      <c r="H1204" s="62"/>
      <c r="I1204" s="77"/>
      <c r="J1204" s="78"/>
      <c r="K1204" s="79" t="str">
        <f t="shared" si="110"/>
        <v/>
      </c>
      <c r="L1204" s="80"/>
      <c r="M1204" s="77"/>
      <c r="N1204" s="81" t="str">
        <f t="shared" si="108"/>
        <v/>
      </c>
      <c r="O1204" s="82" t="str">
        <f t="shared" si="109"/>
        <v/>
      </c>
      <c r="S1204" s="1">
        <f>COUNTIF($E$5:E1204,E1204)</f>
        <v>0</v>
      </c>
      <c r="T1204" s="26" t="str">
        <f t="shared" si="112"/>
        <v/>
      </c>
      <c r="U1204" s="30">
        <f t="shared" si="113"/>
        <v>0</v>
      </c>
    </row>
    <row r="1205" spans="1:21" ht="16.5" customHeight="1" x14ac:dyDescent="0.4">
      <c r="A1205" s="31" t="str">
        <f t="shared" si="111"/>
        <v>0</v>
      </c>
      <c r="C1205" s="57"/>
      <c r="D1205" s="58"/>
      <c r="E1205" s="59"/>
      <c r="F1205" s="60"/>
      <c r="G1205" s="61"/>
      <c r="H1205" s="62"/>
      <c r="I1205" s="77"/>
      <c r="J1205" s="78"/>
      <c r="K1205" s="79" t="str">
        <f t="shared" si="110"/>
        <v/>
      </c>
      <c r="L1205" s="80"/>
      <c r="M1205" s="77"/>
      <c r="N1205" s="81" t="str">
        <f t="shared" si="108"/>
        <v/>
      </c>
      <c r="O1205" s="82" t="str">
        <f t="shared" si="109"/>
        <v/>
      </c>
      <c r="S1205" s="1">
        <f>COUNTIF($E$5:E1205,E1205)</f>
        <v>0</v>
      </c>
      <c r="T1205" s="26" t="str">
        <f t="shared" si="112"/>
        <v/>
      </c>
      <c r="U1205" s="30">
        <f t="shared" si="113"/>
        <v>0</v>
      </c>
    </row>
    <row r="1206" spans="1:21" ht="16.5" customHeight="1" x14ac:dyDescent="0.4">
      <c r="A1206" s="31" t="str">
        <f t="shared" si="111"/>
        <v>0</v>
      </c>
      <c r="C1206" s="57"/>
      <c r="D1206" s="58"/>
      <c r="E1206" s="59"/>
      <c r="F1206" s="60"/>
      <c r="G1206" s="61"/>
      <c r="H1206" s="62"/>
      <c r="I1206" s="77"/>
      <c r="J1206" s="78"/>
      <c r="K1206" s="79" t="str">
        <f t="shared" si="110"/>
        <v/>
      </c>
      <c r="L1206" s="80"/>
      <c r="M1206" s="77"/>
      <c r="N1206" s="81" t="str">
        <f t="shared" si="108"/>
        <v/>
      </c>
      <c r="O1206" s="82" t="str">
        <f t="shared" si="109"/>
        <v/>
      </c>
      <c r="S1206" s="1">
        <f>COUNTIF($E$5:E1206,E1206)</f>
        <v>0</v>
      </c>
      <c r="T1206" s="26" t="str">
        <f t="shared" si="112"/>
        <v/>
      </c>
      <c r="U1206" s="30">
        <f t="shared" si="113"/>
        <v>0</v>
      </c>
    </row>
    <row r="1207" spans="1:21" ht="16.5" customHeight="1" x14ac:dyDescent="0.4">
      <c r="A1207" s="31" t="str">
        <f t="shared" si="111"/>
        <v>0</v>
      </c>
      <c r="C1207" s="57"/>
      <c r="D1207" s="58"/>
      <c r="E1207" s="59"/>
      <c r="F1207" s="60"/>
      <c r="G1207" s="61"/>
      <c r="H1207" s="62"/>
      <c r="I1207" s="77"/>
      <c r="J1207" s="78"/>
      <c r="K1207" s="79" t="str">
        <f t="shared" si="110"/>
        <v/>
      </c>
      <c r="L1207" s="80"/>
      <c r="M1207" s="77"/>
      <c r="N1207" s="81" t="str">
        <f t="shared" si="108"/>
        <v/>
      </c>
      <c r="O1207" s="82" t="str">
        <f t="shared" si="109"/>
        <v/>
      </c>
      <c r="S1207" s="1">
        <f>COUNTIF($E$5:E1207,E1207)</f>
        <v>0</v>
      </c>
      <c r="T1207" s="26" t="str">
        <f t="shared" si="112"/>
        <v/>
      </c>
      <c r="U1207" s="30">
        <f t="shared" si="113"/>
        <v>0</v>
      </c>
    </row>
    <row r="1208" spans="1:21" ht="16.5" customHeight="1" x14ac:dyDescent="0.4">
      <c r="A1208" s="31" t="str">
        <f t="shared" si="111"/>
        <v>0</v>
      </c>
      <c r="C1208" s="57"/>
      <c r="D1208" s="58"/>
      <c r="E1208" s="59"/>
      <c r="F1208" s="60"/>
      <c r="G1208" s="61"/>
      <c r="H1208" s="62"/>
      <c r="I1208" s="77"/>
      <c r="J1208" s="78"/>
      <c r="K1208" s="79" t="str">
        <f t="shared" si="110"/>
        <v/>
      </c>
      <c r="L1208" s="80"/>
      <c r="M1208" s="77"/>
      <c r="N1208" s="81" t="str">
        <f t="shared" si="108"/>
        <v/>
      </c>
      <c r="O1208" s="82" t="str">
        <f t="shared" si="109"/>
        <v/>
      </c>
      <c r="S1208" s="1">
        <f>COUNTIF($E$5:E1208,E1208)</f>
        <v>0</v>
      </c>
      <c r="T1208" s="26" t="str">
        <f t="shared" si="112"/>
        <v/>
      </c>
      <c r="U1208" s="30">
        <f t="shared" si="113"/>
        <v>0</v>
      </c>
    </row>
    <row r="1209" spans="1:21" ht="16.5" customHeight="1" x14ac:dyDescent="0.4">
      <c r="A1209" s="31" t="str">
        <f t="shared" si="111"/>
        <v>0</v>
      </c>
      <c r="C1209" s="57"/>
      <c r="D1209" s="58"/>
      <c r="E1209" s="59"/>
      <c r="F1209" s="60"/>
      <c r="G1209" s="61"/>
      <c r="H1209" s="62"/>
      <c r="I1209" s="77"/>
      <c r="J1209" s="78"/>
      <c r="K1209" s="79" t="str">
        <f t="shared" si="110"/>
        <v/>
      </c>
      <c r="L1209" s="80"/>
      <c r="M1209" s="77"/>
      <c r="N1209" s="81" t="str">
        <f t="shared" si="108"/>
        <v/>
      </c>
      <c r="O1209" s="82" t="str">
        <f t="shared" si="109"/>
        <v/>
      </c>
      <c r="S1209" s="1">
        <f>COUNTIF($E$5:E1209,E1209)</f>
        <v>0</v>
      </c>
      <c r="T1209" s="26" t="str">
        <f t="shared" si="112"/>
        <v/>
      </c>
      <c r="U1209" s="30">
        <f t="shared" si="113"/>
        <v>0</v>
      </c>
    </row>
    <row r="1210" spans="1:21" ht="16.5" customHeight="1" x14ac:dyDescent="0.4">
      <c r="A1210" s="31" t="str">
        <f t="shared" si="111"/>
        <v>0</v>
      </c>
      <c r="C1210" s="57"/>
      <c r="D1210" s="58"/>
      <c r="E1210" s="59"/>
      <c r="F1210" s="60"/>
      <c r="G1210" s="61"/>
      <c r="H1210" s="62"/>
      <c r="I1210" s="77"/>
      <c r="J1210" s="78"/>
      <c r="K1210" s="79" t="str">
        <f t="shared" si="110"/>
        <v/>
      </c>
      <c r="L1210" s="80"/>
      <c r="M1210" s="77"/>
      <c r="N1210" s="81" t="str">
        <f t="shared" ref="N1210:N1273" si="114">IF(I1210+J1210+L1210+M1210=0,"",N1209+L1210-M1210)</f>
        <v/>
      </c>
      <c r="O1210" s="82" t="str">
        <f t="shared" ref="O1210:O1273" si="115">IFERROR(K1210+N1210,"")</f>
        <v/>
      </c>
      <c r="S1210" s="1">
        <f>COUNTIF($E$5:E1210,E1210)</f>
        <v>0</v>
      </c>
      <c r="T1210" s="26" t="str">
        <f t="shared" si="112"/>
        <v/>
      </c>
      <c r="U1210" s="30">
        <f t="shared" si="113"/>
        <v>0</v>
      </c>
    </row>
    <row r="1211" spans="1:21" ht="16.5" customHeight="1" x14ac:dyDescent="0.4">
      <c r="A1211" s="31" t="str">
        <f t="shared" si="111"/>
        <v>0</v>
      </c>
      <c r="C1211" s="57"/>
      <c r="D1211" s="58"/>
      <c r="E1211" s="59"/>
      <c r="F1211" s="60"/>
      <c r="G1211" s="61"/>
      <c r="H1211" s="62"/>
      <c r="I1211" s="77"/>
      <c r="J1211" s="78"/>
      <c r="K1211" s="79" t="str">
        <f t="shared" ref="K1211:K1274" si="116">IF(I1211+J1211+L1211+M1211=0,"",K1210+I1211-J1211)</f>
        <v/>
      </c>
      <c r="L1211" s="80"/>
      <c r="M1211" s="77"/>
      <c r="N1211" s="81" t="str">
        <f t="shared" si="114"/>
        <v/>
      </c>
      <c r="O1211" s="82" t="str">
        <f t="shared" si="115"/>
        <v/>
      </c>
      <c r="S1211" s="1">
        <f>COUNTIF($E$5:E1211,E1211)</f>
        <v>0</v>
      </c>
      <c r="T1211" s="26" t="str">
        <f t="shared" si="112"/>
        <v/>
      </c>
      <c r="U1211" s="30">
        <f t="shared" si="113"/>
        <v>0</v>
      </c>
    </row>
    <row r="1212" spans="1:21" ht="16.5" customHeight="1" x14ac:dyDescent="0.4">
      <c r="A1212" s="31" t="str">
        <f t="shared" si="111"/>
        <v>0</v>
      </c>
      <c r="C1212" s="57"/>
      <c r="D1212" s="58"/>
      <c r="E1212" s="59"/>
      <c r="F1212" s="60"/>
      <c r="G1212" s="61"/>
      <c r="H1212" s="62"/>
      <c r="I1212" s="77"/>
      <c r="J1212" s="78"/>
      <c r="K1212" s="79" t="str">
        <f t="shared" si="116"/>
        <v/>
      </c>
      <c r="L1212" s="80"/>
      <c r="M1212" s="77"/>
      <c r="N1212" s="81" t="str">
        <f t="shared" si="114"/>
        <v/>
      </c>
      <c r="O1212" s="82" t="str">
        <f t="shared" si="115"/>
        <v/>
      </c>
      <c r="S1212" s="1">
        <f>COUNTIF($E$5:E1212,E1212)</f>
        <v>0</v>
      </c>
      <c r="T1212" s="26" t="str">
        <f t="shared" si="112"/>
        <v/>
      </c>
      <c r="U1212" s="30">
        <f t="shared" si="113"/>
        <v>0</v>
      </c>
    </row>
    <row r="1213" spans="1:21" ht="16.5" customHeight="1" x14ac:dyDescent="0.4">
      <c r="A1213" s="31" t="str">
        <f t="shared" si="111"/>
        <v>0</v>
      </c>
      <c r="C1213" s="57"/>
      <c r="D1213" s="58"/>
      <c r="E1213" s="59"/>
      <c r="F1213" s="60"/>
      <c r="G1213" s="61"/>
      <c r="H1213" s="62"/>
      <c r="I1213" s="77"/>
      <c r="J1213" s="78"/>
      <c r="K1213" s="79" t="str">
        <f t="shared" si="116"/>
        <v/>
      </c>
      <c r="L1213" s="80"/>
      <c r="M1213" s="77"/>
      <c r="N1213" s="81" t="str">
        <f t="shared" si="114"/>
        <v/>
      </c>
      <c r="O1213" s="82" t="str">
        <f t="shared" si="115"/>
        <v/>
      </c>
      <c r="S1213" s="1">
        <f>COUNTIF($E$5:E1213,E1213)</f>
        <v>0</v>
      </c>
      <c r="T1213" s="26" t="str">
        <f t="shared" si="112"/>
        <v/>
      </c>
      <c r="U1213" s="30">
        <f t="shared" si="113"/>
        <v>0</v>
      </c>
    </row>
    <row r="1214" spans="1:21" ht="16.5" customHeight="1" x14ac:dyDescent="0.4">
      <c r="A1214" s="31" t="str">
        <f t="shared" si="111"/>
        <v>0</v>
      </c>
      <c r="C1214" s="57"/>
      <c r="D1214" s="58"/>
      <c r="E1214" s="59"/>
      <c r="F1214" s="60"/>
      <c r="G1214" s="61"/>
      <c r="H1214" s="62"/>
      <c r="I1214" s="77"/>
      <c r="J1214" s="78"/>
      <c r="K1214" s="79" t="str">
        <f t="shared" si="116"/>
        <v/>
      </c>
      <c r="L1214" s="80"/>
      <c r="M1214" s="77"/>
      <c r="N1214" s="81" t="str">
        <f t="shared" si="114"/>
        <v/>
      </c>
      <c r="O1214" s="82" t="str">
        <f t="shared" si="115"/>
        <v/>
      </c>
      <c r="S1214" s="1">
        <f>COUNTIF($E$5:E1214,E1214)</f>
        <v>0</v>
      </c>
      <c r="T1214" s="26" t="str">
        <f t="shared" si="112"/>
        <v/>
      </c>
      <c r="U1214" s="30">
        <f t="shared" si="113"/>
        <v>0</v>
      </c>
    </row>
    <row r="1215" spans="1:21" ht="16.5" customHeight="1" x14ac:dyDescent="0.4">
      <c r="A1215" s="31" t="str">
        <f t="shared" si="111"/>
        <v>0</v>
      </c>
      <c r="C1215" s="57"/>
      <c r="D1215" s="58"/>
      <c r="E1215" s="59"/>
      <c r="F1215" s="60"/>
      <c r="G1215" s="61"/>
      <c r="H1215" s="62"/>
      <c r="I1215" s="77"/>
      <c r="J1215" s="78"/>
      <c r="K1215" s="79" t="str">
        <f t="shared" si="116"/>
        <v/>
      </c>
      <c r="L1215" s="80"/>
      <c r="M1215" s="77"/>
      <c r="N1215" s="81" t="str">
        <f t="shared" si="114"/>
        <v/>
      </c>
      <c r="O1215" s="82" t="str">
        <f t="shared" si="115"/>
        <v/>
      </c>
      <c r="S1215" s="1">
        <f>COUNTIF($E$5:E1215,E1215)</f>
        <v>0</v>
      </c>
      <c r="T1215" s="26" t="str">
        <f t="shared" si="112"/>
        <v/>
      </c>
      <c r="U1215" s="30">
        <f t="shared" si="113"/>
        <v>0</v>
      </c>
    </row>
    <row r="1216" spans="1:21" ht="16.5" customHeight="1" x14ac:dyDescent="0.4">
      <c r="A1216" s="31" t="str">
        <f t="shared" si="111"/>
        <v>0</v>
      </c>
      <c r="C1216" s="57"/>
      <c r="D1216" s="58"/>
      <c r="E1216" s="59"/>
      <c r="F1216" s="60"/>
      <c r="G1216" s="61"/>
      <c r="H1216" s="62"/>
      <c r="I1216" s="77"/>
      <c r="J1216" s="78"/>
      <c r="K1216" s="79" t="str">
        <f t="shared" si="116"/>
        <v/>
      </c>
      <c r="L1216" s="80"/>
      <c r="M1216" s="77"/>
      <c r="N1216" s="81" t="str">
        <f t="shared" si="114"/>
        <v/>
      </c>
      <c r="O1216" s="82" t="str">
        <f t="shared" si="115"/>
        <v/>
      </c>
      <c r="S1216" s="1">
        <f>COUNTIF($E$5:E1216,E1216)</f>
        <v>0</v>
      </c>
      <c r="T1216" s="26" t="str">
        <f t="shared" si="112"/>
        <v/>
      </c>
      <c r="U1216" s="30">
        <f t="shared" si="113"/>
        <v>0</v>
      </c>
    </row>
    <row r="1217" spans="1:21" ht="16.5" customHeight="1" x14ac:dyDescent="0.4">
      <c r="A1217" s="31" t="str">
        <f t="shared" si="111"/>
        <v>0</v>
      </c>
      <c r="C1217" s="57"/>
      <c r="D1217" s="58"/>
      <c r="E1217" s="59"/>
      <c r="F1217" s="60"/>
      <c r="G1217" s="61"/>
      <c r="H1217" s="62"/>
      <c r="I1217" s="77"/>
      <c r="J1217" s="78"/>
      <c r="K1217" s="79" t="str">
        <f t="shared" si="116"/>
        <v/>
      </c>
      <c r="L1217" s="80"/>
      <c r="M1217" s="77"/>
      <c r="N1217" s="81" t="str">
        <f t="shared" si="114"/>
        <v/>
      </c>
      <c r="O1217" s="82" t="str">
        <f t="shared" si="115"/>
        <v/>
      </c>
      <c r="S1217" s="1">
        <f>COUNTIF($E$5:E1217,E1217)</f>
        <v>0</v>
      </c>
      <c r="T1217" s="26" t="str">
        <f t="shared" si="112"/>
        <v/>
      </c>
      <c r="U1217" s="30">
        <f t="shared" si="113"/>
        <v>0</v>
      </c>
    </row>
    <row r="1218" spans="1:21" ht="16.5" customHeight="1" x14ac:dyDescent="0.4">
      <c r="A1218" s="31" t="str">
        <f t="shared" si="111"/>
        <v>0</v>
      </c>
      <c r="C1218" s="57"/>
      <c r="D1218" s="58"/>
      <c r="E1218" s="59"/>
      <c r="F1218" s="60"/>
      <c r="G1218" s="61"/>
      <c r="H1218" s="62"/>
      <c r="I1218" s="77"/>
      <c r="J1218" s="78"/>
      <c r="K1218" s="79" t="str">
        <f t="shared" si="116"/>
        <v/>
      </c>
      <c r="L1218" s="80"/>
      <c r="M1218" s="77"/>
      <c r="N1218" s="81" t="str">
        <f t="shared" si="114"/>
        <v/>
      </c>
      <c r="O1218" s="82" t="str">
        <f t="shared" si="115"/>
        <v/>
      </c>
      <c r="S1218" s="1">
        <f>COUNTIF($E$5:E1218,E1218)</f>
        <v>0</v>
      </c>
      <c r="T1218" s="26" t="str">
        <f t="shared" si="112"/>
        <v/>
      </c>
      <c r="U1218" s="30">
        <f t="shared" si="113"/>
        <v>0</v>
      </c>
    </row>
    <row r="1219" spans="1:21" ht="16.5" customHeight="1" x14ac:dyDescent="0.4">
      <c r="A1219" s="31" t="str">
        <f t="shared" si="111"/>
        <v>0</v>
      </c>
      <c r="C1219" s="57"/>
      <c r="D1219" s="58"/>
      <c r="E1219" s="59"/>
      <c r="F1219" s="60"/>
      <c r="G1219" s="61"/>
      <c r="H1219" s="62"/>
      <c r="I1219" s="77"/>
      <c r="J1219" s="78"/>
      <c r="K1219" s="79" t="str">
        <f t="shared" si="116"/>
        <v/>
      </c>
      <c r="L1219" s="80"/>
      <c r="M1219" s="77"/>
      <c r="N1219" s="81" t="str">
        <f t="shared" si="114"/>
        <v/>
      </c>
      <c r="O1219" s="82" t="str">
        <f t="shared" si="115"/>
        <v/>
      </c>
      <c r="S1219" s="1">
        <f>COUNTIF($E$5:E1219,E1219)</f>
        <v>0</v>
      </c>
      <c r="T1219" s="26" t="str">
        <f t="shared" si="112"/>
        <v/>
      </c>
      <c r="U1219" s="30">
        <f t="shared" si="113"/>
        <v>0</v>
      </c>
    </row>
    <row r="1220" spans="1:21" ht="16.5" customHeight="1" x14ac:dyDescent="0.4">
      <c r="A1220" s="31" t="str">
        <f t="shared" si="111"/>
        <v>0</v>
      </c>
      <c r="C1220" s="57"/>
      <c r="D1220" s="58"/>
      <c r="E1220" s="59"/>
      <c r="F1220" s="60"/>
      <c r="G1220" s="61"/>
      <c r="H1220" s="62"/>
      <c r="I1220" s="77"/>
      <c r="J1220" s="78"/>
      <c r="K1220" s="79" t="str">
        <f t="shared" si="116"/>
        <v/>
      </c>
      <c r="L1220" s="80"/>
      <c r="M1220" s="77"/>
      <c r="N1220" s="81" t="str">
        <f t="shared" si="114"/>
        <v/>
      </c>
      <c r="O1220" s="82" t="str">
        <f t="shared" si="115"/>
        <v/>
      </c>
      <c r="S1220" s="1">
        <f>COUNTIF($E$5:E1220,E1220)</f>
        <v>0</v>
      </c>
      <c r="T1220" s="26" t="str">
        <f t="shared" si="112"/>
        <v/>
      </c>
      <c r="U1220" s="30">
        <f t="shared" si="113"/>
        <v>0</v>
      </c>
    </row>
    <row r="1221" spans="1:21" ht="16.5" customHeight="1" x14ac:dyDescent="0.4">
      <c r="A1221" s="31" t="str">
        <f t="shared" si="111"/>
        <v>0</v>
      </c>
      <c r="C1221" s="57"/>
      <c r="D1221" s="58"/>
      <c r="E1221" s="59"/>
      <c r="F1221" s="60"/>
      <c r="G1221" s="61"/>
      <c r="H1221" s="62"/>
      <c r="I1221" s="77"/>
      <c r="J1221" s="78"/>
      <c r="K1221" s="79" t="str">
        <f t="shared" si="116"/>
        <v/>
      </c>
      <c r="L1221" s="80"/>
      <c r="M1221" s="77"/>
      <c r="N1221" s="81" t="str">
        <f t="shared" si="114"/>
        <v/>
      </c>
      <c r="O1221" s="82" t="str">
        <f t="shared" si="115"/>
        <v/>
      </c>
      <c r="S1221" s="1">
        <f>COUNTIF($E$5:E1221,E1221)</f>
        <v>0</v>
      </c>
      <c r="T1221" s="26" t="str">
        <f t="shared" si="112"/>
        <v/>
      </c>
      <c r="U1221" s="30">
        <f t="shared" si="113"/>
        <v>0</v>
      </c>
    </row>
    <row r="1222" spans="1:21" ht="16.5" customHeight="1" x14ac:dyDescent="0.4">
      <c r="A1222" s="31" t="str">
        <f t="shared" ref="A1222:A1285" si="117">CONCATENATE(S1222,E1222)</f>
        <v>0</v>
      </c>
      <c r="C1222" s="57"/>
      <c r="D1222" s="58"/>
      <c r="E1222" s="59"/>
      <c r="F1222" s="60"/>
      <c r="G1222" s="61"/>
      <c r="H1222" s="62"/>
      <c r="I1222" s="77"/>
      <c r="J1222" s="78"/>
      <c r="K1222" s="79" t="str">
        <f t="shared" si="116"/>
        <v/>
      </c>
      <c r="L1222" s="80"/>
      <c r="M1222" s="77"/>
      <c r="N1222" s="81" t="str">
        <f t="shared" si="114"/>
        <v/>
      </c>
      <c r="O1222" s="82" t="str">
        <f t="shared" si="115"/>
        <v/>
      </c>
      <c r="S1222" s="1">
        <f>COUNTIF($E$5:E1222,E1222)</f>
        <v>0</v>
      </c>
      <c r="T1222" s="26" t="str">
        <f t="shared" ref="T1222:T1285" si="118">C1222&amp;E1222</f>
        <v/>
      </c>
      <c r="U1222" s="30">
        <f t="shared" ref="U1222:U1285" si="119">I1222-J1222+L1222-M1222</f>
        <v>0</v>
      </c>
    </row>
    <row r="1223" spans="1:21" ht="16.5" customHeight="1" x14ac:dyDescent="0.4">
      <c r="A1223" s="31" t="str">
        <f t="shared" si="117"/>
        <v>0</v>
      </c>
      <c r="C1223" s="57"/>
      <c r="D1223" s="58"/>
      <c r="E1223" s="59"/>
      <c r="F1223" s="60"/>
      <c r="G1223" s="61"/>
      <c r="H1223" s="62"/>
      <c r="I1223" s="77"/>
      <c r="J1223" s="78"/>
      <c r="K1223" s="79" t="str">
        <f t="shared" si="116"/>
        <v/>
      </c>
      <c r="L1223" s="80"/>
      <c r="M1223" s="77"/>
      <c r="N1223" s="81" t="str">
        <f t="shared" si="114"/>
        <v/>
      </c>
      <c r="O1223" s="82" t="str">
        <f t="shared" si="115"/>
        <v/>
      </c>
      <c r="S1223" s="1">
        <f>COUNTIF($E$5:E1223,E1223)</f>
        <v>0</v>
      </c>
      <c r="T1223" s="26" t="str">
        <f t="shared" si="118"/>
        <v/>
      </c>
      <c r="U1223" s="30">
        <f t="shared" si="119"/>
        <v>0</v>
      </c>
    </row>
    <row r="1224" spans="1:21" ht="16.5" customHeight="1" x14ac:dyDescent="0.4">
      <c r="A1224" s="31" t="str">
        <f t="shared" si="117"/>
        <v>0</v>
      </c>
      <c r="C1224" s="57"/>
      <c r="D1224" s="58"/>
      <c r="E1224" s="59"/>
      <c r="F1224" s="60"/>
      <c r="G1224" s="61"/>
      <c r="H1224" s="62"/>
      <c r="I1224" s="77"/>
      <c r="J1224" s="78"/>
      <c r="K1224" s="79" t="str">
        <f t="shared" si="116"/>
        <v/>
      </c>
      <c r="L1224" s="80"/>
      <c r="M1224" s="77"/>
      <c r="N1224" s="81" t="str">
        <f t="shared" si="114"/>
        <v/>
      </c>
      <c r="O1224" s="82" t="str">
        <f t="shared" si="115"/>
        <v/>
      </c>
      <c r="S1224" s="1">
        <f>COUNTIF($E$5:E1224,E1224)</f>
        <v>0</v>
      </c>
      <c r="T1224" s="26" t="str">
        <f t="shared" si="118"/>
        <v/>
      </c>
      <c r="U1224" s="30">
        <f t="shared" si="119"/>
        <v>0</v>
      </c>
    </row>
    <row r="1225" spans="1:21" ht="16.5" customHeight="1" x14ac:dyDescent="0.4">
      <c r="A1225" s="31" t="str">
        <f t="shared" si="117"/>
        <v>0</v>
      </c>
      <c r="C1225" s="57"/>
      <c r="D1225" s="58"/>
      <c r="E1225" s="59"/>
      <c r="F1225" s="60"/>
      <c r="G1225" s="61"/>
      <c r="H1225" s="62"/>
      <c r="I1225" s="77"/>
      <c r="J1225" s="78"/>
      <c r="K1225" s="79" t="str">
        <f t="shared" si="116"/>
        <v/>
      </c>
      <c r="L1225" s="80"/>
      <c r="M1225" s="77"/>
      <c r="N1225" s="81" t="str">
        <f t="shared" si="114"/>
        <v/>
      </c>
      <c r="O1225" s="82" t="str">
        <f t="shared" si="115"/>
        <v/>
      </c>
      <c r="S1225" s="1">
        <f>COUNTIF($E$5:E1225,E1225)</f>
        <v>0</v>
      </c>
      <c r="T1225" s="26" t="str">
        <f t="shared" si="118"/>
        <v/>
      </c>
      <c r="U1225" s="30">
        <f t="shared" si="119"/>
        <v>0</v>
      </c>
    </row>
    <row r="1226" spans="1:21" ht="16.5" customHeight="1" x14ac:dyDescent="0.4">
      <c r="A1226" s="31" t="str">
        <f t="shared" si="117"/>
        <v>0</v>
      </c>
      <c r="C1226" s="57"/>
      <c r="D1226" s="58"/>
      <c r="E1226" s="59"/>
      <c r="F1226" s="60"/>
      <c r="G1226" s="61"/>
      <c r="H1226" s="62"/>
      <c r="I1226" s="77"/>
      <c r="J1226" s="78"/>
      <c r="K1226" s="79" t="str">
        <f t="shared" si="116"/>
        <v/>
      </c>
      <c r="L1226" s="80"/>
      <c r="M1226" s="77"/>
      <c r="N1226" s="81" t="str">
        <f t="shared" si="114"/>
        <v/>
      </c>
      <c r="O1226" s="82" t="str">
        <f t="shared" si="115"/>
        <v/>
      </c>
      <c r="S1226" s="1">
        <f>COUNTIF($E$5:E1226,E1226)</f>
        <v>0</v>
      </c>
      <c r="T1226" s="26" t="str">
        <f t="shared" si="118"/>
        <v/>
      </c>
      <c r="U1226" s="30">
        <f t="shared" si="119"/>
        <v>0</v>
      </c>
    </row>
    <row r="1227" spans="1:21" ht="16.5" customHeight="1" x14ac:dyDescent="0.4">
      <c r="A1227" s="31" t="str">
        <f t="shared" si="117"/>
        <v>0</v>
      </c>
      <c r="C1227" s="57"/>
      <c r="D1227" s="58"/>
      <c r="E1227" s="59"/>
      <c r="F1227" s="60"/>
      <c r="G1227" s="61"/>
      <c r="H1227" s="62"/>
      <c r="I1227" s="77"/>
      <c r="J1227" s="78"/>
      <c r="K1227" s="79" t="str">
        <f t="shared" si="116"/>
        <v/>
      </c>
      <c r="L1227" s="80"/>
      <c r="M1227" s="77"/>
      <c r="N1227" s="81" t="str">
        <f t="shared" si="114"/>
        <v/>
      </c>
      <c r="O1227" s="82" t="str">
        <f t="shared" si="115"/>
        <v/>
      </c>
      <c r="S1227" s="1">
        <f>COUNTIF($E$5:E1227,E1227)</f>
        <v>0</v>
      </c>
      <c r="T1227" s="26" t="str">
        <f t="shared" si="118"/>
        <v/>
      </c>
      <c r="U1227" s="30">
        <f t="shared" si="119"/>
        <v>0</v>
      </c>
    </row>
    <row r="1228" spans="1:21" ht="16.5" customHeight="1" x14ac:dyDescent="0.4">
      <c r="A1228" s="31" t="str">
        <f t="shared" si="117"/>
        <v>0</v>
      </c>
      <c r="C1228" s="57"/>
      <c r="D1228" s="58"/>
      <c r="E1228" s="59"/>
      <c r="F1228" s="60"/>
      <c r="G1228" s="61"/>
      <c r="H1228" s="62"/>
      <c r="I1228" s="77"/>
      <c r="J1228" s="78"/>
      <c r="K1228" s="79" t="str">
        <f t="shared" si="116"/>
        <v/>
      </c>
      <c r="L1228" s="80"/>
      <c r="M1228" s="77"/>
      <c r="N1228" s="81" t="str">
        <f t="shared" si="114"/>
        <v/>
      </c>
      <c r="O1228" s="82" t="str">
        <f t="shared" si="115"/>
        <v/>
      </c>
      <c r="S1228" s="1">
        <f>COUNTIF($E$5:E1228,E1228)</f>
        <v>0</v>
      </c>
      <c r="T1228" s="26" t="str">
        <f t="shared" si="118"/>
        <v/>
      </c>
      <c r="U1228" s="30">
        <f t="shared" si="119"/>
        <v>0</v>
      </c>
    </row>
    <row r="1229" spans="1:21" ht="16.5" customHeight="1" x14ac:dyDescent="0.4">
      <c r="A1229" s="31" t="str">
        <f t="shared" si="117"/>
        <v>0</v>
      </c>
      <c r="C1229" s="57"/>
      <c r="D1229" s="58"/>
      <c r="E1229" s="59"/>
      <c r="F1229" s="60"/>
      <c r="G1229" s="61"/>
      <c r="H1229" s="62"/>
      <c r="I1229" s="77"/>
      <c r="J1229" s="78"/>
      <c r="K1229" s="79" t="str">
        <f t="shared" si="116"/>
        <v/>
      </c>
      <c r="L1229" s="80"/>
      <c r="M1229" s="77"/>
      <c r="N1229" s="81" t="str">
        <f t="shared" si="114"/>
        <v/>
      </c>
      <c r="O1229" s="82" t="str">
        <f t="shared" si="115"/>
        <v/>
      </c>
      <c r="S1229" s="1">
        <f>COUNTIF($E$5:E1229,E1229)</f>
        <v>0</v>
      </c>
      <c r="T1229" s="26" t="str">
        <f t="shared" si="118"/>
        <v/>
      </c>
      <c r="U1229" s="30">
        <f t="shared" si="119"/>
        <v>0</v>
      </c>
    </row>
    <row r="1230" spans="1:21" ht="16.5" customHeight="1" x14ac:dyDescent="0.4">
      <c r="A1230" s="31" t="str">
        <f t="shared" si="117"/>
        <v>0</v>
      </c>
      <c r="C1230" s="57"/>
      <c r="D1230" s="58"/>
      <c r="E1230" s="59"/>
      <c r="F1230" s="60"/>
      <c r="G1230" s="61"/>
      <c r="H1230" s="62"/>
      <c r="I1230" s="77"/>
      <c r="J1230" s="78"/>
      <c r="K1230" s="79" t="str">
        <f t="shared" si="116"/>
        <v/>
      </c>
      <c r="L1230" s="80"/>
      <c r="M1230" s="77"/>
      <c r="N1230" s="81" t="str">
        <f t="shared" si="114"/>
        <v/>
      </c>
      <c r="O1230" s="82" t="str">
        <f t="shared" si="115"/>
        <v/>
      </c>
      <c r="S1230" s="1">
        <f>COUNTIF($E$5:E1230,E1230)</f>
        <v>0</v>
      </c>
      <c r="T1230" s="26" t="str">
        <f t="shared" si="118"/>
        <v/>
      </c>
      <c r="U1230" s="30">
        <f t="shared" si="119"/>
        <v>0</v>
      </c>
    </row>
    <row r="1231" spans="1:21" ht="16.5" customHeight="1" x14ac:dyDescent="0.4">
      <c r="A1231" s="31" t="str">
        <f t="shared" si="117"/>
        <v>0</v>
      </c>
      <c r="C1231" s="57"/>
      <c r="D1231" s="58"/>
      <c r="E1231" s="59"/>
      <c r="F1231" s="60"/>
      <c r="G1231" s="61"/>
      <c r="H1231" s="62"/>
      <c r="I1231" s="77"/>
      <c r="J1231" s="78"/>
      <c r="K1231" s="79" t="str">
        <f t="shared" si="116"/>
        <v/>
      </c>
      <c r="L1231" s="80"/>
      <c r="M1231" s="77"/>
      <c r="N1231" s="81" t="str">
        <f t="shared" si="114"/>
        <v/>
      </c>
      <c r="O1231" s="82" t="str">
        <f t="shared" si="115"/>
        <v/>
      </c>
      <c r="S1231" s="1">
        <f>COUNTIF($E$5:E1231,E1231)</f>
        <v>0</v>
      </c>
      <c r="T1231" s="26" t="str">
        <f t="shared" si="118"/>
        <v/>
      </c>
      <c r="U1231" s="30">
        <f t="shared" si="119"/>
        <v>0</v>
      </c>
    </row>
    <row r="1232" spans="1:21" ht="16.5" customHeight="1" x14ac:dyDescent="0.4">
      <c r="A1232" s="31" t="str">
        <f t="shared" si="117"/>
        <v>0</v>
      </c>
      <c r="C1232" s="57"/>
      <c r="D1232" s="58"/>
      <c r="E1232" s="59"/>
      <c r="F1232" s="60"/>
      <c r="G1232" s="61"/>
      <c r="H1232" s="62"/>
      <c r="I1232" s="77"/>
      <c r="J1232" s="78"/>
      <c r="K1232" s="79" t="str">
        <f t="shared" si="116"/>
        <v/>
      </c>
      <c r="L1232" s="80"/>
      <c r="M1232" s="77"/>
      <c r="N1232" s="81" t="str">
        <f t="shared" si="114"/>
        <v/>
      </c>
      <c r="O1232" s="82" t="str">
        <f t="shared" si="115"/>
        <v/>
      </c>
      <c r="S1232" s="1">
        <f>COUNTIF($E$5:E1232,E1232)</f>
        <v>0</v>
      </c>
      <c r="T1232" s="26" t="str">
        <f t="shared" si="118"/>
        <v/>
      </c>
      <c r="U1232" s="30">
        <f t="shared" si="119"/>
        <v>0</v>
      </c>
    </row>
    <row r="1233" spans="1:21" ht="16.5" customHeight="1" x14ac:dyDescent="0.4">
      <c r="A1233" s="31" t="str">
        <f t="shared" si="117"/>
        <v>0</v>
      </c>
      <c r="C1233" s="57"/>
      <c r="D1233" s="58"/>
      <c r="E1233" s="59"/>
      <c r="F1233" s="60"/>
      <c r="G1233" s="61"/>
      <c r="H1233" s="62"/>
      <c r="I1233" s="77"/>
      <c r="J1233" s="78"/>
      <c r="K1233" s="79" t="str">
        <f t="shared" si="116"/>
        <v/>
      </c>
      <c r="L1233" s="80"/>
      <c r="M1233" s="77"/>
      <c r="N1233" s="81" t="str">
        <f t="shared" si="114"/>
        <v/>
      </c>
      <c r="O1233" s="82" t="str">
        <f t="shared" si="115"/>
        <v/>
      </c>
      <c r="S1233" s="1">
        <f>COUNTIF($E$5:E1233,E1233)</f>
        <v>0</v>
      </c>
      <c r="T1233" s="26" t="str">
        <f t="shared" si="118"/>
        <v/>
      </c>
      <c r="U1233" s="30">
        <f t="shared" si="119"/>
        <v>0</v>
      </c>
    </row>
    <row r="1234" spans="1:21" ht="16.5" customHeight="1" x14ac:dyDescent="0.4">
      <c r="A1234" s="31" t="str">
        <f t="shared" si="117"/>
        <v>0</v>
      </c>
      <c r="C1234" s="57"/>
      <c r="D1234" s="58"/>
      <c r="E1234" s="59"/>
      <c r="F1234" s="60"/>
      <c r="G1234" s="61"/>
      <c r="H1234" s="62"/>
      <c r="I1234" s="77"/>
      <c r="J1234" s="78"/>
      <c r="K1234" s="79" t="str">
        <f t="shared" si="116"/>
        <v/>
      </c>
      <c r="L1234" s="80"/>
      <c r="M1234" s="77"/>
      <c r="N1234" s="81" t="str">
        <f t="shared" si="114"/>
        <v/>
      </c>
      <c r="O1234" s="82" t="str">
        <f t="shared" si="115"/>
        <v/>
      </c>
      <c r="S1234" s="1">
        <f>COUNTIF($E$5:E1234,E1234)</f>
        <v>0</v>
      </c>
      <c r="T1234" s="26" t="str">
        <f t="shared" si="118"/>
        <v/>
      </c>
      <c r="U1234" s="30">
        <f t="shared" si="119"/>
        <v>0</v>
      </c>
    </row>
    <row r="1235" spans="1:21" ht="16.5" customHeight="1" x14ac:dyDescent="0.4">
      <c r="A1235" s="31" t="str">
        <f t="shared" si="117"/>
        <v>0</v>
      </c>
      <c r="C1235" s="57"/>
      <c r="D1235" s="58"/>
      <c r="E1235" s="59"/>
      <c r="F1235" s="60"/>
      <c r="G1235" s="61"/>
      <c r="H1235" s="62"/>
      <c r="I1235" s="77"/>
      <c r="J1235" s="78"/>
      <c r="K1235" s="79" t="str">
        <f t="shared" si="116"/>
        <v/>
      </c>
      <c r="L1235" s="80"/>
      <c r="M1235" s="77"/>
      <c r="N1235" s="81" t="str">
        <f t="shared" si="114"/>
        <v/>
      </c>
      <c r="O1235" s="82" t="str">
        <f t="shared" si="115"/>
        <v/>
      </c>
      <c r="S1235" s="1">
        <f>COUNTIF($E$5:E1235,E1235)</f>
        <v>0</v>
      </c>
      <c r="T1235" s="26" t="str">
        <f t="shared" si="118"/>
        <v/>
      </c>
      <c r="U1235" s="30">
        <f t="shared" si="119"/>
        <v>0</v>
      </c>
    </row>
    <row r="1236" spans="1:21" ht="16.5" customHeight="1" x14ac:dyDescent="0.4">
      <c r="A1236" s="31" t="str">
        <f t="shared" si="117"/>
        <v>0</v>
      </c>
      <c r="C1236" s="57"/>
      <c r="D1236" s="58"/>
      <c r="E1236" s="59"/>
      <c r="F1236" s="60"/>
      <c r="G1236" s="61"/>
      <c r="H1236" s="62"/>
      <c r="I1236" s="77"/>
      <c r="J1236" s="78"/>
      <c r="K1236" s="79" t="str">
        <f t="shared" si="116"/>
        <v/>
      </c>
      <c r="L1236" s="80"/>
      <c r="M1236" s="77"/>
      <c r="N1236" s="81" t="str">
        <f t="shared" si="114"/>
        <v/>
      </c>
      <c r="O1236" s="82" t="str">
        <f t="shared" si="115"/>
        <v/>
      </c>
      <c r="S1236" s="1">
        <f>COUNTIF($E$5:E1236,E1236)</f>
        <v>0</v>
      </c>
      <c r="T1236" s="26" t="str">
        <f t="shared" si="118"/>
        <v/>
      </c>
      <c r="U1236" s="30">
        <f t="shared" si="119"/>
        <v>0</v>
      </c>
    </row>
    <row r="1237" spans="1:21" ht="16.5" customHeight="1" x14ac:dyDescent="0.4">
      <c r="A1237" s="31" t="str">
        <f t="shared" si="117"/>
        <v>0</v>
      </c>
      <c r="C1237" s="57"/>
      <c r="D1237" s="58"/>
      <c r="E1237" s="59"/>
      <c r="F1237" s="60"/>
      <c r="G1237" s="61"/>
      <c r="H1237" s="62"/>
      <c r="I1237" s="77"/>
      <c r="J1237" s="78"/>
      <c r="K1237" s="79" t="str">
        <f t="shared" si="116"/>
        <v/>
      </c>
      <c r="L1237" s="80"/>
      <c r="M1237" s="77"/>
      <c r="N1237" s="81" t="str">
        <f t="shared" si="114"/>
        <v/>
      </c>
      <c r="O1237" s="82" t="str">
        <f t="shared" si="115"/>
        <v/>
      </c>
      <c r="S1237" s="1">
        <f>COUNTIF($E$5:E1237,E1237)</f>
        <v>0</v>
      </c>
      <c r="T1237" s="26" t="str">
        <f t="shared" si="118"/>
        <v/>
      </c>
      <c r="U1237" s="30">
        <f t="shared" si="119"/>
        <v>0</v>
      </c>
    </row>
    <row r="1238" spans="1:21" ht="16.5" customHeight="1" x14ac:dyDescent="0.4">
      <c r="A1238" s="31" t="str">
        <f t="shared" si="117"/>
        <v>0</v>
      </c>
      <c r="C1238" s="57"/>
      <c r="D1238" s="58"/>
      <c r="E1238" s="59"/>
      <c r="F1238" s="60"/>
      <c r="G1238" s="61"/>
      <c r="H1238" s="62"/>
      <c r="I1238" s="77"/>
      <c r="J1238" s="78"/>
      <c r="K1238" s="79" t="str">
        <f t="shared" si="116"/>
        <v/>
      </c>
      <c r="L1238" s="80"/>
      <c r="M1238" s="77"/>
      <c r="N1238" s="81" t="str">
        <f t="shared" si="114"/>
        <v/>
      </c>
      <c r="O1238" s="82" t="str">
        <f t="shared" si="115"/>
        <v/>
      </c>
      <c r="S1238" s="1">
        <f>COUNTIF($E$5:E1238,E1238)</f>
        <v>0</v>
      </c>
      <c r="T1238" s="26" t="str">
        <f t="shared" si="118"/>
        <v/>
      </c>
      <c r="U1238" s="30">
        <f t="shared" si="119"/>
        <v>0</v>
      </c>
    </row>
    <row r="1239" spans="1:21" ht="16.5" customHeight="1" x14ac:dyDescent="0.4">
      <c r="A1239" s="31" t="str">
        <f t="shared" si="117"/>
        <v>0</v>
      </c>
      <c r="C1239" s="57"/>
      <c r="D1239" s="58"/>
      <c r="E1239" s="59"/>
      <c r="F1239" s="60"/>
      <c r="G1239" s="61"/>
      <c r="H1239" s="62"/>
      <c r="I1239" s="77"/>
      <c r="J1239" s="78"/>
      <c r="K1239" s="79" t="str">
        <f t="shared" si="116"/>
        <v/>
      </c>
      <c r="L1239" s="80"/>
      <c r="M1239" s="77"/>
      <c r="N1239" s="81" t="str">
        <f t="shared" si="114"/>
        <v/>
      </c>
      <c r="O1239" s="82" t="str">
        <f t="shared" si="115"/>
        <v/>
      </c>
      <c r="S1239" s="1">
        <f>COUNTIF($E$5:E1239,E1239)</f>
        <v>0</v>
      </c>
      <c r="T1239" s="26" t="str">
        <f t="shared" si="118"/>
        <v/>
      </c>
      <c r="U1239" s="30">
        <f t="shared" si="119"/>
        <v>0</v>
      </c>
    </row>
    <row r="1240" spans="1:21" ht="16.5" customHeight="1" x14ac:dyDescent="0.4">
      <c r="A1240" s="31" t="str">
        <f t="shared" si="117"/>
        <v>0</v>
      </c>
      <c r="C1240" s="57"/>
      <c r="D1240" s="58"/>
      <c r="E1240" s="59"/>
      <c r="F1240" s="60"/>
      <c r="G1240" s="61"/>
      <c r="H1240" s="62"/>
      <c r="I1240" s="77"/>
      <c r="J1240" s="78"/>
      <c r="K1240" s="79" t="str">
        <f t="shared" si="116"/>
        <v/>
      </c>
      <c r="L1240" s="80"/>
      <c r="M1240" s="77"/>
      <c r="N1240" s="81" t="str">
        <f t="shared" si="114"/>
        <v/>
      </c>
      <c r="O1240" s="82" t="str">
        <f t="shared" si="115"/>
        <v/>
      </c>
      <c r="S1240" s="1">
        <f>COUNTIF($E$5:E1240,E1240)</f>
        <v>0</v>
      </c>
      <c r="T1240" s="26" t="str">
        <f t="shared" si="118"/>
        <v/>
      </c>
      <c r="U1240" s="30">
        <f t="shared" si="119"/>
        <v>0</v>
      </c>
    </row>
    <row r="1241" spans="1:21" ht="16.5" customHeight="1" x14ac:dyDescent="0.4">
      <c r="A1241" s="31" t="str">
        <f t="shared" si="117"/>
        <v>0</v>
      </c>
      <c r="C1241" s="57"/>
      <c r="D1241" s="58"/>
      <c r="E1241" s="59"/>
      <c r="F1241" s="60"/>
      <c r="G1241" s="61"/>
      <c r="H1241" s="62"/>
      <c r="I1241" s="77"/>
      <c r="J1241" s="78"/>
      <c r="K1241" s="79" t="str">
        <f t="shared" si="116"/>
        <v/>
      </c>
      <c r="L1241" s="80"/>
      <c r="M1241" s="77"/>
      <c r="N1241" s="81" t="str">
        <f t="shared" si="114"/>
        <v/>
      </c>
      <c r="O1241" s="82" t="str">
        <f t="shared" si="115"/>
        <v/>
      </c>
      <c r="S1241" s="1">
        <f>COUNTIF($E$5:E1241,E1241)</f>
        <v>0</v>
      </c>
      <c r="T1241" s="26" t="str">
        <f t="shared" si="118"/>
        <v/>
      </c>
      <c r="U1241" s="30">
        <f t="shared" si="119"/>
        <v>0</v>
      </c>
    </row>
    <row r="1242" spans="1:21" ht="16.5" customHeight="1" x14ac:dyDescent="0.4">
      <c r="A1242" s="31" t="str">
        <f t="shared" si="117"/>
        <v>0</v>
      </c>
      <c r="C1242" s="57"/>
      <c r="D1242" s="58"/>
      <c r="E1242" s="59"/>
      <c r="F1242" s="60"/>
      <c r="G1242" s="61"/>
      <c r="H1242" s="62"/>
      <c r="I1242" s="77"/>
      <c r="J1242" s="78"/>
      <c r="K1242" s="79" t="str">
        <f t="shared" si="116"/>
        <v/>
      </c>
      <c r="L1242" s="80"/>
      <c r="M1242" s="77"/>
      <c r="N1242" s="81" t="str">
        <f t="shared" si="114"/>
        <v/>
      </c>
      <c r="O1242" s="82" t="str">
        <f t="shared" si="115"/>
        <v/>
      </c>
      <c r="S1242" s="1">
        <f>COUNTIF($E$5:E1242,E1242)</f>
        <v>0</v>
      </c>
      <c r="T1242" s="26" t="str">
        <f t="shared" si="118"/>
        <v/>
      </c>
      <c r="U1242" s="30">
        <f t="shared" si="119"/>
        <v>0</v>
      </c>
    </row>
    <row r="1243" spans="1:21" ht="16.5" customHeight="1" x14ac:dyDescent="0.4">
      <c r="A1243" s="31" t="str">
        <f t="shared" si="117"/>
        <v>0</v>
      </c>
      <c r="C1243" s="57"/>
      <c r="D1243" s="58"/>
      <c r="E1243" s="59"/>
      <c r="F1243" s="60"/>
      <c r="G1243" s="61"/>
      <c r="H1243" s="62"/>
      <c r="I1243" s="77"/>
      <c r="J1243" s="78"/>
      <c r="K1243" s="79" t="str">
        <f t="shared" si="116"/>
        <v/>
      </c>
      <c r="L1243" s="80"/>
      <c r="M1243" s="77"/>
      <c r="N1243" s="81" t="str">
        <f t="shared" si="114"/>
        <v/>
      </c>
      <c r="O1243" s="82" t="str">
        <f t="shared" si="115"/>
        <v/>
      </c>
      <c r="S1243" s="1">
        <f>COUNTIF($E$5:E1243,E1243)</f>
        <v>0</v>
      </c>
      <c r="T1243" s="26" t="str">
        <f t="shared" si="118"/>
        <v/>
      </c>
      <c r="U1243" s="30">
        <f t="shared" si="119"/>
        <v>0</v>
      </c>
    </row>
    <row r="1244" spans="1:21" ht="16.5" customHeight="1" x14ac:dyDescent="0.4">
      <c r="A1244" s="31" t="str">
        <f t="shared" si="117"/>
        <v>0</v>
      </c>
      <c r="C1244" s="57"/>
      <c r="D1244" s="58"/>
      <c r="E1244" s="59"/>
      <c r="F1244" s="60"/>
      <c r="G1244" s="61"/>
      <c r="H1244" s="62"/>
      <c r="I1244" s="77"/>
      <c r="J1244" s="78"/>
      <c r="K1244" s="79" t="str">
        <f t="shared" si="116"/>
        <v/>
      </c>
      <c r="L1244" s="80"/>
      <c r="M1244" s="77"/>
      <c r="N1244" s="81" t="str">
        <f t="shared" si="114"/>
        <v/>
      </c>
      <c r="O1244" s="82" t="str">
        <f t="shared" si="115"/>
        <v/>
      </c>
      <c r="S1244" s="1">
        <f>COUNTIF($E$5:E1244,E1244)</f>
        <v>0</v>
      </c>
      <c r="T1244" s="26" t="str">
        <f t="shared" si="118"/>
        <v/>
      </c>
      <c r="U1244" s="30">
        <f t="shared" si="119"/>
        <v>0</v>
      </c>
    </row>
    <row r="1245" spans="1:21" ht="16.5" customHeight="1" x14ac:dyDescent="0.4">
      <c r="A1245" s="31" t="str">
        <f t="shared" si="117"/>
        <v>0</v>
      </c>
      <c r="C1245" s="57"/>
      <c r="D1245" s="58"/>
      <c r="E1245" s="59"/>
      <c r="F1245" s="60"/>
      <c r="G1245" s="61"/>
      <c r="H1245" s="62"/>
      <c r="I1245" s="77"/>
      <c r="J1245" s="78"/>
      <c r="K1245" s="79" t="str">
        <f t="shared" si="116"/>
        <v/>
      </c>
      <c r="L1245" s="80"/>
      <c r="M1245" s="77"/>
      <c r="N1245" s="81" t="str">
        <f t="shared" si="114"/>
        <v/>
      </c>
      <c r="O1245" s="82" t="str">
        <f t="shared" si="115"/>
        <v/>
      </c>
      <c r="S1245" s="1">
        <f>COUNTIF($E$5:E1245,E1245)</f>
        <v>0</v>
      </c>
      <c r="T1245" s="26" t="str">
        <f t="shared" si="118"/>
        <v/>
      </c>
      <c r="U1245" s="30">
        <f t="shared" si="119"/>
        <v>0</v>
      </c>
    </row>
    <row r="1246" spans="1:21" ht="16.5" customHeight="1" x14ac:dyDescent="0.4">
      <c r="A1246" s="31" t="str">
        <f t="shared" si="117"/>
        <v>0</v>
      </c>
      <c r="C1246" s="57"/>
      <c r="D1246" s="58"/>
      <c r="E1246" s="59"/>
      <c r="F1246" s="60"/>
      <c r="G1246" s="61"/>
      <c r="H1246" s="62"/>
      <c r="I1246" s="77"/>
      <c r="J1246" s="78"/>
      <c r="K1246" s="79" t="str">
        <f t="shared" si="116"/>
        <v/>
      </c>
      <c r="L1246" s="80"/>
      <c r="M1246" s="77"/>
      <c r="N1246" s="81" t="str">
        <f t="shared" si="114"/>
        <v/>
      </c>
      <c r="O1246" s="82" t="str">
        <f t="shared" si="115"/>
        <v/>
      </c>
      <c r="S1246" s="1">
        <f>COUNTIF($E$5:E1246,E1246)</f>
        <v>0</v>
      </c>
      <c r="T1246" s="26" t="str">
        <f t="shared" si="118"/>
        <v/>
      </c>
      <c r="U1246" s="30">
        <f t="shared" si="119"/>
        <v>0</v>
      </c>
    </row>
    <row r="1247" spans="1:21" ht="16.5" customHeight="1" x14ac:dyDescent="0.4">
      <c r="A1247" s="31" t="str">
        <f t="shared" si="117"/>
        <v>0</v>
      </c>
      <c r="C1247" s="57"/>
      <c r="D1247" s="58"/>
      <c r="E1247" s="59"/>
      <c r="F1247" s="60"/>
      <c r="G1247" s="61"/>
      <c r="H1247" s="62"/>
      <c r="I1247" s="77"/>
      <c r="J1247" s="78"/>
      <c r="K1247" s="79" t="str">
        <f t="shared" si="116"/>
        <v/>
      </c>
      <c r="L1247" s="80"/>
      <c r="M1247" s="77"/>
      <c r="N1247" s="81" t="str">
        <f t="shared" si="114"/>
        <v/>
      </c>
      <c r="O1247" s="82" t="str">
        <f t="shared" si="115"/>
        <v/>
      </c>
      <c r="S1247" s="1">
        <f>COUNTIF($E$5:E1247,E1247)</f>
        <v>0</v>
      </c>
      <c r="T1247" s="26" t="str">
        <f t="shared" si="118"/>
        <v/>
      </c>
      <c r="U1247" s="30">
        <f t="shared" si="119"/>
        <v>0</v>
      </c>
    </row>
    <row r="1248" spans="1:21" ht="16.5" customHeight="1" x14ac:dyDescent="0.4">
      <c r="A1248" s="31" t="str">
        <f t="shared" si="117"/>
        <v>0</v>
      </c>
      <c r="C1248" s="57"/>
      <c r="D1248" s="58"/>
      <c r="E1248" s="59"/>
      <c r="F1248" s="60"/>
      <c r="G1248" s="61"/>
      <c r="H1248" s="62"/>
      <c r="I1248" s="77"/>
      <c r="J1248" s="78"/>
      <c r="K1248" s="79" t="str">
        <f t="shared" si="116"/>
        <v/>
      </c>
      <c r="L1248" s="80"/>
      <c r="M1248" s="77"/>
      <c r="N1248" s="81" t="str">
        <f t="shared" si="114"/>
        <v/>
      </c>
      <c r="O1248" s="82" t="str">
        <f t="shared" si="115"/>
        <v/>
      </c>
      <c r="S1248" s="1">
        <f>COUNTIF($E$5:E1248,E1248)</f>
        <v>0</v>
      </c>
      <c r="T1248" s="26" t="str">
        <f t="shared" si="118"/>
        <v/>
      </c>
      <c r="U1248" s="30">
        <f t="shared" si="119"/>
        <v>0</v>
      </c>
    </row>
    <row r="1249" spans="1:21" ht="16.5" customHeight="1" x14ac:dyDescent="0.4">
      <c r="A1249" s="31" t="str">
        <f t="shared" si="117"/>
        <v>0</v>
      </c>
      <c r="C1249" s="57"/>
      <c r="D1249" s="58"/>
      <c r="E1249" s="59"/>
      <c r="F1249" s="60"/>
      <c r="G1249" s="61"/>
      <c r="H1249" s="62"/>
      <c r="I1249" s="77"/>
      <c r="J1249" s="78"/>
      <c r="K1249" s="79" t="str">
        <f t="shared" si="116"/>
        <v/>
      </c>
      <c r="L1249" s="80"/>
      <c r="M1249" s="77"/>
      <c r="N1249" s="81" t="str">
        <f t="shared" si="114"/>
        <v/>
      </c>
      <c r="O1249" s="82" t="str">
        <f t="shared" si="115"/>
        <v/>
      </c>
      <c r="S1249" s="1">
        <f>COUNTIF($E$5:E1249,E1249)</f>
        <v>0</v>
      </c>
      <c r="T1249" s="26" t="str">
        <f t="shared" si="118"/>
        <v/>
      </c>
      <c r="U1249" s="30">
        <f t="shared" si="119"/>
        <v>0</v>
      </c>
    </row>
    <row r="1250" spans="1:21" ht="16.5" customHeight="1" x14ac:dyDescent="0.4">
      <c r="A1250" s="31" t="str">
        <f t="shared" si="117"/>
        <v>0</v>
      </c>
      <c r="C1250" s="57"/>
      <c r="D1250" s="58"/>
      <c r="E1250" s="59"/>
      <c r="F1250" s="60"/>
      <c r="G1250" s="61"/>
      <c r="H1250" s="62"/>
      <c r="I1250" s="77"/>
      <c r="J1250" s="78"/>
      <c r="K1250" s="79" t="str">
        <f t="shared" si="116"/>
        <v/>
      </c>
      <c r="L1250" s="80"/>
      <c r="M1250" s="77"/>
      <c r="N1250" s="81" t="str">
        <f t="shared" si="114"/>
        <v/>
      </c>
      <c r="O1250" s="82" t="str">
        <f t="shared" si="115"/>
        <v/>
      </c>
      <c r="S1250" s="1">
        <f>COUNTIF($E$5:E1250,E1250)</f>
        <v>0</v>
      </c>
      <c r="T1250" s="26" t="str">
        <f t="shared" si="118"/>
        <v/>
      </c>
      <c r="U1250" s="30">
        <f t="shared" si="119"/>
        <v>0</v>
      </c>
    </row>
    <row r="1251" spans="1:21" ht="16.5" customHeight="1" x14ac:dyDescent="0.4">
      <c r="A1251" s="31" t="str">
        <f t="shared" si="117"/>
        <v>0</v>
      </c>
      <c r="C1251" s="57"/>
      <c r="D1251" s="58"/>
      <c r="E1251" s="59"/>
      <c r="F1251" s="60"/>
      <c r="G1251" s="61"/>
      <c r="H1251" s="62"/>
      <c r="I1251" s="77"/>
      <c r="J1251" s="78"/>
      <c r="K1251" s="79" t="str">
        <f t="shared" si="116"/>
        <v/>
      </c>
      <c r="L1251" s="80"/>
      <c r="M1251" s="77"/>
      <c r="N1251" s="81" t="str">
        <f t="shared" si="114"/>
        <v/>
      </c>
      <c r="O1251" s="82" t="str">
        <f t="shared" si="115"/>
        <v/>
      </c>
      <c r="S1251" s="1">
        <f>COUNTIF($E$5:E1251,E1251)</f>
        <v>0</v>
      </c>
      <c r="T1251" s="26" t="str">
        <f t="shared" si="118"/>
        <v/>
      </c>
      <c r="U1251" s="30">
        <f t="shared" si="119"/>
        <v>0</v>
      </c>
    </row>
    <row r="1252" spans="1:21" ht="16.5" customHeight="1" x14ac:dyDescent="0.4">
      <c r="A1252" s="31" t="str">
        <f t="shared" si="117"/>
        <v>0</v>
      </c>
      <c r="C1252" s="57"/>
      <c r="D1252" s="58"/>
      <c r="E1252" s="59"/>
      <c r="F1252" s="60"/>
      <c r="G1252" s="61"/>
      <c r="H1252" s="62"/>
      <c r="I1252" s="77"/>
      <c r="J1252" s="78"/>
      <c r="K1252" s="79" t="str">
        <f t="shared" si="116"/>
        <v/>
      </c>
      <c r="L1252" s="80"/>
      <c r="M1252" s="77"/>
      <c r="N1252" s="81" t="str">
        <f t="shared" si="114"/>
        <v/>
      </c>
      <c r="O1252" s="82" t="str">
        <f t="shared" si="115"/>
        <v/>
      </c>
      <c r="S1252" s="1">
        <f>COUNTIF($E$5:E1252,E1252)</f>
        <v>0</v>
      </c>
      <c r="T1252" s="26" t="str">
        <f t="shared" si="118"/>
        <v/>
      </c>
      <c r="U1252" s="30">
        <f t="shared" si="119"/>
        <v>0</v>
      </c>
    </row>
    <row r="1253" spans="1:21" ht="16.5" customHeight="1" x14ac:dyDescent="0.4">
      <c r="A1253" s="31" t="str">
        <f t="shared" si="117"/>
        <v>0</v>
      </c>
      <c r="C1253" s="57"/>
      <c r="D1253" s="58"/>
      <c r="E1253" s="59"/>
      <c r="F1253" s="60"/>
      <c r="G1253" s="61"/>
      <c r="H1253" s="62"/>
      <c r="I1253" s="77"/>
      <c r="J1253" s="78"/>
      <c r="K1253" s="79" t="str">
        <f t="shared" si="116"/>
        <v/>
      </c>
      <c r="L1253" s="80"/>
      <c r="M1253" s="77"/>
      <c r="N1253" s="81" t="str">
        <f t="shared" si="114"/>
        <v/>
      </c>
      <c r="O1253" s="82" t="str">
        <f t="shared" si="115"/>
        <v/>
      </c>
      <c r="S1253" s="1">
        <f>COUNTIF($E$5:E1253,E1253)</f>
        <v>0</v>
      </c>
      <c r="T1253" s="26" t="str">
        <f t="shared" si="118"/>
        <v/>
      </c>
      <c r="U1253" s="30">
        <f t="shared" si="119"/>
        <v>0</v>
      </c>
    </row>
    <row r="1254" spans="1:21" ht="16.5" customHeight="1" x14ac:dyDescent="0.4">
      <c r="A1254" s="31" t="str">
        <f t="shared" si="117"/>
        <v>0</v>
      </c>
      <c r="C1254" s="57"/>
      <c r="D1254" s="58"/>
      <c r="E1254" s="59"/>
      <c r="F1254" s="60"/>
      <c r="G1254" s="61"/>
      <c r="H1254" s="62"/>
      <c r="I1254" s="77"/>
      <c r="J1254" s="78"/>
      <c r="K1254" s="79" t="str">
        <f t="shared" si="116"/>
        <v/>
      </c>
      <c r="L1254" s="80"/>
      <c r="M1254" s="77"/>
      <c r="N1254" s="81" t="str">
        <f t="shared" si="114"/>
        <v/>
      </c>
      <c r="O1254" s="82" t="str">
        <f t="shared" si="115"/>
        <v/>
      </c>
      <c r="S1254" s="1">
        <f>COUNTIF($E$5:E1254,E1254)</f>
        <v>0</v>
      </c>
      <c r="T1254" s="26" t="str">
        <f t="shared" si="118"/>
        <v/>
      </c>
      <c r="U1254" s="30">
        <f t="shared" si="119"/>
        <v>0</v>
      </c>
    </row>
    <row r="1255" spans="1:21" ht="16.5" customHeight="1" x14ac:dyDescent="0.4">
      <c r="A1255" s="31" t="str">
        <f t="shared" si="117"/>
        <v>0</v>
      </c>
      <c r="C1255" s="57"/>
      <c r="D1255" s="58"/>
      <c r="E1255" s="59"/>
      <c r="F1255" s="60"/>
      <c r="G1255" s="61"/>
      <c r="H1255" s="62"/>
      <c r="I1255" s="77"/>
      <c r="J1255" s="78"/>
      <c r="K1255" s="79" t="str">
        <f t="shared" si="116"/>
        <v/>
      </c>
      <c r="L1255" s="80"/>
      <c r="M1255" s="77"/>
      <c r="N1255" s="81" t="str">
        <f t="shared" si="114"/>
        <v/>
      </c>
      <c r="O1255" s="82" t="str">
        <f t="shared" si="115"/>
        <v/>
      </c>
      <c r="S1255" s="1">
        <f>COUNTIF($E$5:E1255,E1255)</f>
        <v>0</v>
      </c>
      <c r="T1255" s="26" t="str">
        <f t="shared" si="118"/>
        <v/>
      </c>
      <c r="U1255" s="30">
        <f t="shared" si="119"/>
        <v>0</v>
      </c>
    </row>
    <row r="1256" spans="1:21" ht="16.5" customHeight="1" x14ac:dyDescent="0.4">
      <c r="A1256" s="31" t="str">
        <f t="shared" si="117"/>
        <v>0</v>
      </c>
      <c r="C1256" s="57"/>
      <c r="D1256" s="58"/>
      <c r="E1256" s="59"/>
      <c r="F1256" s="60"/>
      <c r="G1256" s="61"/>
      <c r="H1256" s="62"/>
      <c r="I1256" s="77"/>
      <c r="J1256" s="78"/>
      <c r="K1256" s="79" t="str">
        <f t="shared" si="116"/>
        <v/>
      </c>
      <c r="L1256" s="80"/>
      <c r="M1256" s="77"/>
      <c r="N1256" s="81" t="str">
        <f t="shared" si="114"/>
        <v/>
      </c>
      <c r="O1256" s="82" t="str">
        <f t="shared" si="115"/>
        <v/>
      </c>
      <c r="S1256" s="1">
        <f>COUNTIF($E$5:E1256,E1256)</f>
        <v>0</v>
      </c>
      <c r="T1256" s="26" t="str">
        <f t="shared" si="118"/>
        <v/>
      </c>
      <c r="U1256" s="30">
        <f t="shared" si="119"/>
        <v>0</v>
      </c>
    </row>
    <row r="1257" spans="1:21" ht="16.5" customHeight="1" x14ac:dyDescent="0.4">
      <c r="A1257" s="31" t="str">
        <f t="shared" si="117"/>
        <v>0</v>
      </c>
      <c r="C1257" s="57"/>
      <c r="D1257" s="58"/>
      <c r="E1257" s="59"/>
      <c r="F1257" s="60"/>
      <c r="G1257" s="61"/>
      <c r="H1257" s="62"/>
      <c r="I1257" s="77"/>
      <c r="J1257" s="78"/>
      <c r="K1257" s="79" t="str">
        <f t="shared" si="116"/>
        <v/>
      </c>
      <c r="L1257" s="80"/>
      <c r="M1257" s="77"/>
      <c r="N1257" s="81" t="str">
        <f t="shared" si="114"/>
        <v/>
      </c>
      <c r="O1257" s="82" t="str">
        <f t="shared" si="115"/>
        <v/>
      </c>
      <c r="S1257" s="1">
        <f>COUNTIF($E$5:E1257,E1257)</f>
        <v>0</v>
      </c>
      <c r="T1257" s="26" t="str">
        <f t="shared" si="118"/>
        <v/>
      </c>
      <c r="U1257" s="30">
        <f t="shared" si="119"/>
        <v>0</v>
      </c>
    </row>
    <row r="1258" spans="1:21" ht="16.5" customHeight="1" x14ac:dyDescent="0.4">
      <c r="A1258" s="31" t="str">
        <f t="shared" si="117"/>
        <v>0</v>
      </c>
      <c r="C1258" s="57"/>
      <c r="D1258" s="58"/>
      <c r="E1258" s="59"/>
      <c r="F1258" s="60"/>
      <c r="G1258" s="61"/>
      <c r="H1258" s="62"/>
      <c r="I1258" s="77"/>
      <c r="J1258" s="78"/>
      <c r="K1258" s="79" t="str">
        <f t="shared" si="116"/>
        <v/>
      </c>
      <c r="L1258" s="80"/>
      <c r="M1258" s="77"/>
      <c r="N1258" s="81" t="str">
        <f t="shared" si="114"/>
        <v/>
      </c>
      <c r="O1258" s="82" t="str">
        <f t="shared" si="115"/>
        <v/>
      </c>
      <c r="S1258" s="1">
        <f>COUNTIF($E$5:E1258,E1258)</f>
        <v>0</v>
      </c>
      <c r="T1258" s="26" t="str">
        <f t="shared" si="118"/>
        <v/>
      </c>
      <c r="U1258" s="30">
        <f t="shared" si="119"/>
        <v>0</v>
      </c>
    </row>
    <row r="1259" spans="1:21" ht="16.5" customHeight="1" x14ac:dyDescent="0.4">
      <c r="A1259" s="31" t="str">
        <f t="shared" si="117"/>
        <v>0</v>
      </c>
      <c r="C1259" s="57"/>
      <c r="D1259" s="58"/>
      <c r="E1259" s="59"/>
      <c r="F1259" s="60"/>
      <c r="G1259" s="61"/>
      <c r="H1259" s="62"/>
      <c r="I1259" s="77"/>
      <c r="J1259" s="78"/>
      <c r="K1259" s="79" t="str">
        <f t="shared" si="116"/>
        <v/>
      </c>
      <c r="L1259" s="80"/>
      <c r="M1259" s="77"/>
      <c r="N1259" s="81" t="str">
        <f t="shared" si="114"/>
        <v/>
      </c>
      <c r="O1259" s="82" t="str">
        <f t="shared" si="115"/>
        <v/>
      </c>
      <c r="S1259" s="1">
        <f>COUNTIF($E$5:E1259,E1259)</f>
        <v>0</v>
      </c>
      <c r="T1259" s="26" t="str">
        <f t="shared" si="118"/>
        <v/>
      </c>
      <c r="U1259" s="30">
        <f t="shared" si="119"/>
        <v>0</v>
      </c>
    </row>
    <row r="1260" spans="1:21" ht="16.5" customHeight="1" x14ac:dyDescent="0.4">
      <c r="A1260" s="31" t="str">
        <f t="shared" si="117"/>
        <v>0</v>
      </c>
      <c r="C1260" s="57"/>
      <c r="D1260" s="58"/>
      <c r="E1260" s="59"/>
      <c r="F1260" s="60"/>
      <c r="G1260" s="61"/>
      <c r="H1260" s="62"/>
      <c r="I1260" s="77"/>
      <c r="J1260" s="78"/>
      <c r="K1260" s="79" t="str">
        <f t="shared" si="116"/>
        <v/>
      </c>
      <c r="L1260" s="80"/>
      <c r="M1260" s="77"/>
      <c r="N1260" s="81" t="str">
        <f t="shared" si="114"/>
        <v/>
      </c>
      <c r="O1260" s="82" t="str">
        <f t="shared" si="115"/>
        <v/>
      </c>
      <c r="S1260" s="1">
        <f>COUNTIF($E$5:E1260,E1260)</f>
        <v>0</v>
      </c>
      <c r="T1260" s="26" t="str">
        <f t="shared" si="118"/>
        <v/>
      </c>
      <c r="U1260" s="30">
        <f t="shared" si="119"/>
        <v>0</v>
      </c>
    </row>
    <row r="1261" spans="1:21" ht="16.5" customHeight="1" x14ac:dyDescent="0.4">
      <c r="A1261" s="31" t="str">
        <f t="shared" si="117"/>
        <v>0</v>
      </c>
      <c r="C1261" s="57"/>
      <c r="D1261" s="58"/>
      <c r="E1261" s="59"/>
      <c r="F1261" s="60"/>
      <c r="G1261" s="61"/>
      <c r="H1261" s="62"/>
      <c r="I1261" s="77"/>
      <c r="J1261" s="78"/>
      <c r="K1261" s="79" t="str">
        <f t="shared" si="116"/>
        <v/>
      </c>
      <c r="L1261" s="80"/>
      <c r="M1261" s="77"/>
      <c r="N1261" s="81" t="str">
        <f t="shared" si="114"/>
        <v/>
      </c>
      <c r="O1261" s="82" t="str">
        <f t="shared" si="115"/>
        <v/>
      </c>
      <c r="S1261" s="1">
        <f>COUNTIF($E$5:E1261,E1261)</f>
        <v>0</v>
      </c>
      <c r="T1261" s="26" t="str">
        <f t="shared" si="118"/>
        <v/>
      </c>
      <c r="U1261" s="30">
        <f t="shared" si="119"/>
        <v>0</v>
      </c>
    </row>
    <row r="1262" spans="1:21" ht="16.5" customHeight="1" x14ac:dyDescent="0.4">
      <c r="A1262" s="31" t="str">
        <f t="shared" si="117"/>
        <v>0</v>
      </c>
      <c r="C1262" s="57"/>
      <c r="D1262" s="58"/>
      <c r="E1262" s="59"/>
      <c r="F1262" s="60"/>
      <c r="G1262" s="61"/>
      <c r="H1262" s="62"/>
      <c r="I1262" s="77"/>
      <c r="J1262" s="78"/>
      <c r="K1262" s="79" t="str">
        <f t="shared" si="116"/>
        <v/>
      </c>
      <c r="L1262" s="80"/>
      <c r="M1262" s="77"/>
      <c r="N1262" s="81" t="str">
        <f t="shared" si="114"/>
        <v/>
      </c>
      <c r="O1262" s="82" t="str">
        <f t="shared" si="115"/>
        <v/>
      </c>
      <c r="S1262" s="1">
        <f>COUNTIF($E$5:E1262,E1262)</f>
        <v>0</v>
      </c>
      <c r="T1262" s="26" t="str">
        <f t="shared" si="118"/>
        <v/>
      </c>
      <c r="U1262" s="30">
        <f t="shared" si="119"/>
        <v>0</v>
      </c>
    </row>
    <row r="1263" spans="1:21" ht="16.5" customHeight="1" x14ac:dyDescent="0.4">
      <c r="A1263" s="31" t="str">
        <f t="shared" si="117"/>
        <v>0</v>
      </c>
      <c r="C1263" s="57"/>
      <c r="D1263" s="58"/>
      <c r="E1263" s="59"/>
      <c r="F1263" s="60"/>
      <c r="G1263" s="61"/>
      <c r="H1263" s="62"/>
      <c r="I1263" s="77"/>
      <c r="J1263" s="78"/>
      <c r="K1263" s="79" t="str">
        <f t="shared" si="116"/>
        <v/>
      </c>
      <c r="L1263" s="80"/>
      <c r="M1263" s="77"/>
      <c r="N1263" s="81" t="str">
        <f t="shared" si="114"/>
        <v/>
      </c>
      <c r="O1263" s="82" t="str">
        <f t="shared" si="115"/>
        <v/>
      </c>
      <c r="S1263" s="1">
        <f>COUNTIF($E$5:E1263,E1263)</f>
        <v>0</v>
      </c>
      <c r="T1263" s="26" t="str">
        <f t="shared" si="118"/>
        <v/>
      </c>
      <c r="U1263" s="30">
        <f t="shared" si="119"/>
        <v>0</v>
      </c>
    </row>
    <row r="1264" spans="1:21" ht="16.5" customHeight="1" x14ac:dyDescent="0.4">
      <c r="A1264" s="31" t="str">
        <f t="shared" si="117"/>
        <v>0</v>
      </c>
      <c r="C1264" s="57"/>
      <c r="D1264" s="58"/>
      <c r="E1264" s="59"/>
      <c r="F1264" s="60"/>
      <c r="G1264" s="61"/>
      <c r="H1264" s="62"/>
      <c r="I1264" s="77"/>
      <c r="J1264" s="78"/>
      <c r="K1264" s="79" t="str">
        <f t="shared" si="116"/>
        <v/>
      </c>
      <c r="L1264" s="80"/>
      <c r="M1264" s="77"/>
      <c r="N1264" s="81" t="str">
        <f t="shared" si="114"/>
        <v/>
      </c>
      <c r="O1264" s="82" t="str">
        <f t="shared" si="115"/>
        <v/>
      </c>
      <c r="S1264" s="1">
        <f>COUNTIF($E$5:E1264,E1264)</f>
        <v>0</v>
      </c>
      <c r="T1264" s="26" t="str">
        <f t="shared" si="118"/>
        <v/>
      </c>
      <c r="U1264" s="30">
        <f t="shared" si="119"/>
        <v>0</v>
      </c>
    </row>
    <row r="1265" spans="1:21" ht="16.5" customHeight="1" x14ac:dyDescent="0.4">
      <c r="A1265" s="31" t="str">
        <f t="shared" si="117"/>
        <v>0</v>
      </c>
      <c r="C1265" s="57"/>
      <c r="D1265" s="58"/>
      <c r="E1265" s="59"/>
      <c r="F1265" s="60"/>
      <c r="G1265" s="61"/>
      <c r="H1265" s="62"/>
      <c r="I1265" s="77"/>
      <c r="J1265" s="78"/>
      <c r="K1265" s="79" t="str">
        <f t="shared" si="116"/>
        <v/>
      </c>
      <c r="L1265" s="80"/>
      <c r="M1265" s="77"/>
      <c r="N1265" s="81" t="str">
        <f t="shared" si="114"/>
        <v/>
      </c>
      <c r="O1265" s="82" t="str">
        <f t="shared" si="115"/>
        <v/>
      </c>
      <c r="S1265" s="1">
        <f>COUNTIF($E$5:E1265,E1265)</f>
        <v>0</v>
      </c>
      <c r="T1265" s="26" t="str">
        <f t="shared" si="118"/>
        <v/>
      </c>
      <c r="U1265" s="30">
        <f t="shared" si="119"/>
        <v>0</v>
      </c>
    </row>
    <row r="1266" spans="1:21" ht="16.5" customHeight="1" x14ac:dyDescent="0.4">
      <c r="A1266" s="31" t="str">
        <f t="shared" si="117"/>
        <v>0</v>
      </c>
      <c r="C1266" s="57"/>
      <c r="D1266" s="58"/>
      <c r="E1266" s="59"/>
      <c r="F1266" s="60"/>
      <c r="G1266" s="61"/>
      <c r="H1266" s="62"/>
      <c r="I1266" s="77"/>
      <c r="J1266" s="78"/>
      <c r="K1266" s="79" t="str">
        <f t="shared" si="116"/>
        <v/>
      </c>
      <c r="L1266" s="80"/>
      <c r="M1266" s="77"/>
      <c r="N1266" s="81" t="str">
        <f t="shared" si="114"/>
        <v/>
      </c>
      <c r="O1266" s="82" t="str">
        <f t="shared" si="115"/>
        <v/>
      </c>
      <c r="S1266" s="1">
        <f>COUNTIF($E$5:E1266,E1266)</f>
        <v>0</v>
      </c>
      <c r="T1266" s="26" t="str">
        <f t="shared" si="118"/>
        <v/>
      </c>
      <c r="U1266" s="30">
        <f t="shared" si="119"/>
        <v>0</v>
      </c>
    </row>
    <row r="1267" spans="1:21" ht="16.5" customHeight="1" x14ac:dyDescent="0.4">
      <c r="A1267" s="31" t="str">
        <f t="shared" si="117"/>
        <v>0</v>
      </c>
      <c r="C1267" s="57"/>
      <c r="D1267" s="58"/>
      <c r="E1267" s="59"/>
      <c r="F1267" s="60"/>
      <c r="G1267" s="61"/>
      <c r="H1267" s="62"/>
      <c r="I1267" s="77"/>
      <c r="J1267" s="78"/>
      <c r="K1267" s="79" t="str">
        <f t="shared" si="116"/>
        <v/>
      </c>
      <c r="L1267" s="80"/>
      <c r="M1267" s="77"/>
      <c r="N1267" s="81" t="str">
        <f t="shared" si="114"/>
        <v/>
      </c>
      <c r="O1267" s="82" t="str">
        <f t="shared" si="115"/>
        <v/>
      </c>
      <c r="S1267" s="1">
        <f>COUNTIF($E$5:E1267,E1267)</f>
        <v>0</v>
      </c>
      <c r="T1267" s="26" t="str">
        <f t="shared" si="118"/>
        <v/>
      </c>
      <c r="U1267" s="30">
        <f t="shared" si="119"/>
        <v>0</v>
      </c>
    </row>
    <row r="1268" spans="1:21" ht="16.5" customHeight="1" x14ac:dyDescent="0.4">
      <c r="A1268" s="31" t="str">
        <f t="shared" si="117"/>
        <v>0</v>
      </c>
      <c r="C1268" s="57"/>
      <c r="D1268" s="58"/>
      <c r="E1268" s="59"/>
      <c r="F1268" s="60"/>
      <c r="G1268" s="61"/>
      <c r="H1268" s="62"/>
      <c r="I1268" s="77"/>
      <c r="J1268" s="78"/>
      <c r="K1268" s="79" t="str">
        <f t="shared" si="116"/>
        <v/>
      </c>
      <c r="L1268" s="80"/>
      <c r="M1268" s="77"/>
      <c r="N1268" s="81" t="str">
        <f t="shared" si="114"/>
        <v/>
      </c>
      <c r="O1268" s="82" t="str">
        <f t="shared" si="115"/>
        <v/>
      </c>
      <c r="S1268" s="1">
        <f>COUNTIF($E$5:E1268,E1268)</f>
        <v>0</v>
      </c>
      <c r="T1268" s="26" t="str">
        <f t="shared" si="118"/>
        <v/>
      </c>
      <c r="U1268" s="30">
        <f t="shared" si="119"/>
        <v>0</v>
      </c>
    </row>
    <row r="1269" spans="1:21" ht="16.5" customHeight="1" x14ac:dyDescent="0.4">
      <c r="A1269" s="31" t="str">
        <f t="shared" si="117"/>
        <v>0</v>
      </c>
      <c r="C1269" s="57"/>
      <c r="D1269" s="58"/>
      <c r="E1269" s="59"/>
      <c r="F1269" s="60"/>
      <c r="G1269" s="61"/>
      <c r="H1269" s="62"/>
      <c r="I1269" s="77"/>
      <c r="J1269" s="78"/>
      <c r="K1269" s="79" t="str">
        <f t="shared" si="116"/>
        <v/>
      </c>
      <c r="L1269" s="80"/>
      <c r="M1269" s="77"/>
      <c r="N1269" s="81" t="str">
        <f t="shared" si="114"/>
        <v/>
      </c>
      <c r="O1269" s="82" t="str">
        <f t="shared" si="115"/>
        <v/>
      </c>
      <c r="S1269" s="1">
        <f>COUNTIF($E$5:E1269,E1269)</f>
        <v>0</v>
      </c>
      <c r="T1269" s="26" t="str">
        <f t="shared" si="118"/>
        <v/>
      </c>
      <c r="U1269" s="30">
        <f t="shared" si="119"/>
        <v>0</v>
      </c>
    </row>
    <row r="1270" spans="1:21" ht="16.5" customHeight="1" x14ac:dyDescent="0.4">
      <c r="A1270" s="31" t="str">
        <f t="shared" si="117"/>
        <v>0</v>
      </c>
      <c r="C1270" s="57"/>
      <c r="D1270" s="58"/>
      <c r="E1270" s="59"/>
      <c r="F1270" s="60"/>
      <c r="G1270" s="61"/>
      <c r="H1270" s="62"/>
      <c r="I1270" s="77"/>
      <c r="J1270" s="78"/>
      <c r="K1270" s="79" t="str">
        <f t="shared" si="116"/>
        <v/>
      </c>
      <c r="L1270" s="80"/>
      <c r="M1270" s="77"/>
      <c r="N1270" s="81" t="str">
        <f t="shared" si="114"/>
        <v/>
      </c>
      <c r="O1270" s="82" t="str">
        <f t="shared" si="115"/>
        <v/>
      </c>
      <c r="S1270" s="1">
        <f>COUNTIF($E$5:E1270,E1270)</f>
        <v>0</v>
      </c>
      <c r="T1270" s="26" t="str">
        <f t="shared" si="118"/>
        <v/>
      </c>
      <c r="U1270" s="30">
        <f t="shared" si="119"/>
        <v>0</v>
      </c>
    </row>
    <row r="1271" spans="1:21" ht="16.5" customHeight="1" x14ac:dyDescent="0.4">
      <c r="A1271" s="31" t="str">
        <f t="shared" si="117"/>
        <v>0</v>
      </c>
      <c r="C1271" s="57"/>
      <c r="D1271" s="58"/>
      <c r="E1271" s="59"/>
      <c r="F1271" s="60"/>
      <c r="G1271" s="61"/>
      <c r="H1271" s="62"/>
      <c r="I1271" s="77"/>
      <c r="J1271" s="78"/>
      <c r="K1271" s="79" t="str">
        <f t="shared" si="116"/>
        <v/>
      </c>
      <c r="L1271" s="80"/>
      <c r="M1271" s="77"/>
      <c r="N1271" s="81" t="str">
        <f t="shared" si="114"/>
        <v/>
      </c>
      <c r="O1271" s="82" t="str">
        <f t="shared" si="115"/>
        <v/>
      </c>
      <c r="S1271" s="1">
        <f>COUNTIF($E$5:E1271,E1271)</f>
        <v>0</v>
      </c>
      <c r="T1271" s="26" t="str">
        <f t="shared" si="118"/>
        <v/>
      </c>
      <c r="U1271" s="30">
        <f t="shared" si="119"/>
        <v>0</v>
      </c>
    </row>
    <row r="1272" spans="1:21" ht="16.5" customHeight="1" x14ac:dyDescent="0.4">
      <c r="A1272" s="31" t="str">
        <f t="shared" si="117"/>
        <v>0</v>
      </c>
      <c r="C1272" s="57"/>
      <c r="D1272" s="58"/>
      <c r="E1272" s="59"/>
      <c r="F1272" s="60"/>
      <c r="G1272" s="61"/>
      <c r="H1272" s="62"/>
      <c r="I1272" s="77"/>
      <c r="J1272" s="78"/>
      <c r="K1272" s="79" t="str">
        <f t="shared" si="116"/>
        <v/>
      </c>
      <c r="L1272" s="80"/>
      <c r="M1272" s="77"/>
      <c r="N1272" s="81" t="str">
        <f t="shared" si="114"/>
        <v/>
      </c>
      <c r="O1272" s="82" t="str">
        <f t="shared" si="115"/>
        <v/>
      </c>
      <c r="S1272" s="1">
        <f>COUNTIF($E$5:E1272,E1272)</f>
        <v>0</v>
      </c>
      <c r="T1272" s="26" t="str">
        <f t="shared" si="118"/>
        <v/>
      </c>
      <c r="U1272" s="30">
        <f t="shared" si="119"/>
        <v>0</v>
      </c>
    </row>
    <row r="1273" spans="1:21" ht="16.5" customHeight="1" x14ac:dyDescent="0.4">
      <c r="A1273" s="31" t="str">
        <f t="shared" si="117"/>
        <v>0</v>
      </c>
      <c r="C1273" s="57"/>
      <c r="D1273" s="58"/>
      <c r="E1273" s="59"/>
      <c r="F1273" s="60"/>
      <c r="G1273" s="61"/>
      <c r="H1273" s="62"/>
      <c r="I1273" s="77"/>
      <c r="J1273" s="78"/>
      <c r="K1273" s="79" t="str">
        <f t="shared" si="116"/>
        <v/>
      </c>
      <c r="L1273" s="80"/>
      <c r="M1273" s="77"/>
      <c r="N1273" s="81" t="str">
        <f t="shared" si="114"/>
        <v/>
      </c>
      <c r="O1273" s="82" t="str">
        <f t="shared" si="115"/>
        <v/>
      </c>
      <c r="S1273" s="1">
        <f>COUNTIF($E$5:E1273,E1273)</f>
        <v>0</v>
      </c>
      <c r="T1273" s="26" t="str">
        <f t="shared" si="118"/>
        <v/>
      </c>
      <c r="U1273" s="30">
        <f t="shared" si="119"/>
        <v>0</v>
      </c>
    </row>
    <row r="1274" spans="1:21" ht="16.5" customHeight="1" x14ac:dyDescent="0.4">
      <c r="A1274" s="31" t="str">
        <f t="shared" si="117"/>
        <v>0</v>
      </c>
      <c r="C1274" s="57"/>
      <c r="D1274" s="58"/>
      <c r="E1274" s="59"/>
      <c r="F1274" s="60"/>
      <c r="G1274" s="61"/>
      <c r="H1274" s="62"/>
      <c r="I1274" s="77"/>
      <c r="J1274" s="78"/>
      <c r="K1274" s="79" t="str">
        <f t="shared" si="116"/>
        <v/>
      </c>
      <c r="L1274" s="80"/>
      <c r="M1274" s="77"/>
      <c r="N1274" s="81" t="str">
        <f t="shared" ref="N1274:N1334" si="120">IF(I1274+J1274+L1274+M1274=0,"",N1273+L1274-M1274)</f>
        <v/>
      </c>
      <c r="O1274" s="82" t="str">
        <f t="shared" ref="O1274:O1334" si="121">IFERROR(K1274+N1274,"")</f>
        <v/>
      </c>
      <c r="S1274" s="1">
        <f>COUNTIF($E$5:E1274,E1274)</f>
        <v>0</v>
      </c>
      <c r="T1274" s="26" t="str">
        <f t="shared" si="118"/>
        <v/>
      </c>
      <c r="U1274" s="30">
        <f t="shared" si="119"/>
        <v>0</v>
      </c>
    </row>
    <row r="1275" spans="1:21" ht="16.5" customHeight="1" x14ac:dyDescent="0.4">
      <c r="A1275" s="31" t="str">
        <f t="shared" si="117"/>
        <v>0</v>
      </c>
      <c r="C1275" s="57"/>
      <c r="D1275" s="58"/>
      <c r="E1275" s="59"/>
      <c r="F1275" s="60"/>
      <c r="G1275" s="61"/>
      <c r="H1275" s="62"/>
      <c r="I1275" s="77"/>
      <c r="J1275" s="78"/>
      <c r="K1275" s="79" t="str">
        <f t="shared" ref="K1275:K1334" si="122">IF(I1275+J1275+L1275+M1275=0,"",K1274+I1275-J1275)</f>
        <v/>
      </c>
      <c r="L1275" s="80"/>
      <c r="M1275" s="77"/>
      <c r="N1275" s="81" t="str">
        <f t="shared" si="120"/>
        <v/>
      </c>
      <c r="O1275" s="82" t="str">
        <f t="shared" si="121"/>
        <v/>
      </c>
      <c r="S1275" s="1">
        <f>COUNTIF($E$5:E1275,E1275)</f>
        <v>0</v>
      </c>
      <c r="T1275" s="26" t="str">
        <f t="shared" si="118"/>
        <v/>
      </c>
      <c r="U1275" s="30">
        <f t="shared" si="119"/>
        <v>0</v>
      </c>
    </row>
    <row r="1276" spans="1:21" ht="16.5" customHeight="1" x14ac:dyDescent="0.4">
      <c r="A1276" s="31" t="str">
        <f t="shared" si="117"/>
        <v>0</v>
      </c>
      <c r="C1276" s="57"/>
      <c r="D1276" s="58"/>
      <c r="E1276" s="59"/>
      <c r="F1276" s="60"/>
      <c r="G1276" s="61"/>
      <c r="H1276" s="62"/>
      <c r="I1276" s="77"/>
      <c r="J1276" s="78"/>
      <c r="K1276" s="79" t="str">
        <f t="shared" si="122"/>
        <v/>
      </c>
      <c r="L1276" s="80"/>
      <c r="M1276" s="77"/>
      <c r="N1276" s="81" t="str">
        <f t="shared" si="120"/>
        <v/>
      </c>
      <c r="O1276" s="82" t="str">
        <f t="shared" si="121"/>
        <v/>
      </c>
      <c r="S1276" s="1">
        <f>COUNTIF($E$5:E1276,E1276)</f>
        <v>0</v>
      </c>
      <c r="T1276" s="26" t="str">
        <f t="shared" si="118"/>
        <v/>
      </c>
      <c r="U1276" s="30">
        <f t="shared" si="119"/>
        <v>0</v>
      </c>
    </row>
    <row r="1277" spans="1:21" ht="16.5" customHeight="1" x14ac:dyDescent="0.4">
      <c r="A1277" s="31" t="str">
        <f t="shared" si="117"/>
        <v>0</v>
      </c>
      <c r="C1277" s="57"/>
      <c r="D1277" s="58"/>
      <c r="E1277" s="59"/>
      <c r="F1277" s="60"/>
      <c r="G1277" s="61"/>
      <c r="H1277" s="62"/>
      <c r="I1277" s="77"/>
      <c r="J1277" s="78"/>
      <c r="K1277" s="79" t="str">
        <f t="shared" si="122"/>
        <v/>
      </c>
      <c r="L1277" s="80"/>
      <c r="M1277" s="77"/>
      <c r="N1277" s="81" t="str">
        <f t="shared" si="120"/>
        <v/>
      </c>
      <c r="O1277" s="82" t="str">
        <f t="shared" si="121"/>
        <v/>
      </c>
      <c r="S1277" s="1">
        <f>COUNTIF($E$5:E1277,E1277)</f>
        <v>0</v>
      </c>
      <c r="T1277" s="26" t="str">
        <f t="shared" si="118"/>
        <v/>
      </c>
      <c r="U1277" s="30">
        <f t="shared" si="119"/>
        <v>0</v>
      </c>
    </row>
    <row r="1278" spans="1:21" ht="16.5" customHeight="1" x14ac:dyDescent="0.4">
      <c r="A1278" s="31" t="str">
        <f t="shared" si="117"/>
        <v>0</v>
      </c>
      <c r="C1278" s="57"/>
      <c r="D1278" s="58"/>
      <c r="E1278" s="59"/>
      <c r="F1278" s="60"/>
      <c r="G1278" s="61"/>
      <c r="H1278" s="62"/>
      <c r="I1278" s="77"/>
      <c r="J1278" s="78"/>
      <c r="K1278" s="79" t="str">
        <f t="shared" si="122"/>
        <v/>
      </c>
      <c r="L1278" s="80"/>
      <c r="M1278" s="77"/>
      <c r="N1278" s="81" t="str">
        <f t="shared" si="120"/>
        <v/>
      </c>
      <c r="O1278" s="82" t="str">
        <f t="shared" si="121"/>
        <v/>
      </c>
      <c r="S1278" s="1">
        <f>COUNTIF($E$5:E1278,E1278)</f>
        <v>0</v>
      </c>
      <c r="T1278" s="26" t="str">
        <f t="shared" si="118"/>
        <v/>
      </c>
      <c r="U1278" s="30">
        <f t="shared" si="119"/>
        <v>0</v>
      </c>
    </row>
    <row r="1279" spans="1:21" ht="16.5" customHeight="1" x14ac:dyDescent="0.4">
      <c r="A1279" s="31" t="str">
        <f t="shared" si="117"/>
        <v>0</v>
      </c>
      <c r="C1279" s="57"/>
      <c r="D1279" s="58"/>
      <c r="E1279" s="59"/>
      <c r="F1279" s="60"/>
      <c r="G1279" s="61"/>
      <c r="H1279" s="62"/>
      <c r="I1279" s="77"/>
      <c r="J1279" s="78"/>
      <c r="K1279" s="79" t="str">
        <f t="shared" si="122"/>
        <v/>
      </c>
      <c r="L1279" s="80"/>
      <c r="M1279" s="77"/>
      <c r="N1279" s="81" t="str">
        <f t="shared" si="120"/>
        <v/>
      </c>
      <c r="O1279" s="82" t="str">
        <f t="shared" si="121"/>
        <v/>
      </c>
      <c r="S1279" s="1">
        <f>COUNTIF($E$5:E1279,E1279)</f>
        <v>0</v>
      </c>
      <c r="T1279" s="26" t="str">
        <f t="shared" si="118"/>
        <v/>
      </c>
      <c r="U1279" s="30">
        <f t="shared" si="119"/>
        <v>0</v>
      </c>
    </row>
    <row r="1280" spans="1:21" ht="16.5" customHeight="1" x14ac:dyDescent="0.4">
      <c r="A1280" s="31" t="str">
        <f t="shared" si="117"/>
        <v>0</v>
      </c>
      <c r="C1280" s="57"/>
      <c r="D1280" s="58"/>
      <c r="E1280" s="59"/>
      <c r="F1280" s="60"/>
      <c r="G1280" s="61"/>
      <c r="H1280" s="62"/>
      <c r="I1280" s="77"/>
      <c r="J1280" s="78"/>
      <c r="K1280" s="79" t="str">
        <f t="shared" si="122"/>
        <v/>
      </c>
      <c r="L1280" s="80"/>
      <c r="M1280" s="77"/>
      <c r="N1280" s="81" t="str">
        <f t="shared" si="120"/>
        <v/>
      </c>
      <c r="O1280" s="82" t="str">
        <f t="shared" si="121"/>
        <v/>
      </c>
      <c r="S1280" s="1">
        <f>COUNTIF($E$5:E1280,E1280)</f>
        <v>0</v>
      </c>
      <c r="T1280" s="26" t="str">
        <f t="shared" si="118"/>
        <v/>
      </c>
      <c r="U1280" s="30">
        <f t="shared" si="119"/>
        <v>0</v>
      </c>
    </row>
    <row r="1281" spans="1:21" ht="16.5" customHeight="1" x14ac:dyDescent="0.4">
      <c r="A1281" s="31" t="str">
        <f t="shared" si="117"/>
        <v>0</v>
      </c>
      <c r="C1281" s="57"/>
      <c r="D1281" s="58"/>
      <c r="E1281" s="59"/>
      <c r="F1281" s="60"/>
      <c r="G1281" s="61"/>
      <c r="H1281" s="62"/>
      <c r="I1281" s="77"/>
      <c r="J1281" s="78"/>
      <c r="K1281" s="79" t="str">
        <f t="shared" si="122"/>
        <v/>
      </c>
      <c r="L1281" s="80"/>
      <c r="M1281" s="77"/>
      <c r="N1281" s="81" t="str">
        <f t="shared" si="120"/>
        <v/>
      </c>
      <c r="O1281" s="82" t="str">
        <f t="shared" si="121"/>
        <v/>
      </c>
      <c r="S1281" s="1">
        <f>COUNTIF($E$5:E1281,E1281)</f>
        <v>0</v>
      </c>
      <c r="T1281" s="26" t="str">
        <f t="shared" si="118"/>
        <v/>
      </c>
      <c r="U1281" s="30">
        <f t="shared" si="119"/>
        <v>0</v>
      </c>
    </row>
    <row r="1282" spans="1:21" ht="16.5" customHeight="1" x14ac:dyDescent="0.4">
      <c r="A1282" s="31" t="str">
        <f t="shared" si="117"/>
        <v>0</v>
      </c>
      <c r="C1282" s="57"/>
      <c r="D1282" s="58"/>
      <c r="E1282" s="59"/>
      <c r="F1282" s="60"/>
      <c r="G1282" s="61"/>
      <c r="H1282" s="62"/>
      <c r="I1282" s="77"/>
      <c r="J1282" s="78"/>
      <c r="K1282" s="79" t="str">
        <f t="shared" si="122"/>
        <v/>
      </c>
      <c r="L1282" s="80"/>
      <c r="M1282" s="77"/>
      <c r="N1282" s="81" t="str">
        <f t="shared" si="120"/>
        <v/>
      </c>
      <c r="O1282" s="82" t="str">
        <f t="shared" si="121"/>
        <v/>
      </c>
      <c r="S1282" s="1">
        <f>COUNTIF($E$5:E1282,E1282)</f>
        <v>0</v>
      </c>
      <c r="T1282" s="26" t="str">
        <f t="shared" si="118"/>
        <v/>
      </c>
      <c r="U1282" s="30">
        <f t="shared" si="119"/>
        <v>0</v>
      </c>
    </row>
    <row r="1283" spans="1:21" ht="16.5" customHeight="1" x14ac:dyDescent="0.4">
      <c r="A1283" s="31" t="str">
        <f t="shared" si="117"/>
        <v>0</v>
      </c>
      <c r="C1283" s="57"/>
      <c r="D1283" s="58"/>
      <c r="E1283" s="59"/>
      <c r="F1283" s="60"/>
      <c r="G1283" s="61"/>
      <c r="H1283" s="62"/>
      <c r="I1283" s="77"/>
      <c r="J1283" s="78"/>
      <c r="K1283" s="79" t="str">
        <f t="shared" si="122"/>
        <v/>
      </c>
      <c r="L1283" s="80"/>
      <c r="M1283" s="77"/>
      <c r="N1283" s="81" t="str">
        <f t="shared" si="120"/>
        <v/>
      </c>
      <c r="O1283" s="82" t="str">
        <f t="shared" si="121"/>
        <v/>
      </c>
      <c r="S1283" s="1">
        <f>COUNTIF($E$5:E1283,E1283)</f>
        <v>0</v>
      </c>
      <c r="T1283" s="26" t="str">
        <f t="shared" si="118"/>
        <v/>
      </c>
      <c r="U1283" s="30">
        <f t="shared" si="119"/>
        <v>0</v>
      </c>
    </row>
    <row r="1284" spans="1:21" ht="16.5" customHeight="1" x14ac:dyDescent="0.4">
      <c r="A1284" s="31" t="str">
        <f t="shared" si="117"/>
        <v>0</v>
      </c>
      <c r="C1284" s="57"/>
      <c r="D1284" s="58"/>
      <c r="E1284" s="59"/>
      <c r="F1284" s="60"/>
      <c r="G1284" s="61"/>
      <c r="H1284" s="62"/>
      <c r="I1284" s="77"/>
      <c r="J1284" s="78"/>
      <c r="K1284" s="79" t="str">
        <f t="shared" si="122"/>
        <v/>
      </c>
      <c r="L1284" s="80"/>
      <c r="M1284" s="77"/>
      <c r="N1284" s="81" t="str">
        <f t="shared" si="120"/>
        <v/>
      </c>
      <c r="O1284" s="82" t="str">
        <f t="shared" si="121"/>
        <v/>
      </c>
      <c r="S1284" s="1">
        <f>COUNTIF($E$5:E1284,E1284)</f>
        <v>0</v>
      </c>
      <c r="T1284" s="26" t="str">
        <f t="shared" si="118"/>
        <v/>
      </c>
      <c r="U1284" s="30">
        <f t="shared" si="119"/>
        <v>0</v>
      </c>
    </row>
    <row r="1285" spans="1:21" ht="16.5" customHeight="1" x14ac:dyDescent="0.4">
      <c r="A1285" s="31" t="str">
        <f t="shared" si="117"/>
        <v>0</v>
      </c>
      <c r="C1285" s="57"/>
      <c r="D1285" s="58"/>
      <c r="E1285" s="59"/>
      <c r="F1285" s="60"/>
      <c r="G1285" s="61"/>
      <c r="H1285" s="62"/>
      <c r="I1285" s="77"/>
      <c r="J1285" s="78"/>
      <c r="K1285" s="79" t="str">
        <f t="shared" si="122"/>
        <v/>
      </c>
      <c r="L1285" s="80"/>
      <c r="M1285" s="77"/>
      <c r="N1285" s="81" t="str">
        <f t="shared" si="120"/>
        <v/>
      </c>
      <c r="O1285" s="82" t="str">
        <f t="shared" si="121"/>
        <v/>
      </c>
      <c r="S1285" s="1">
        <f>COUNTIF($E$5:E1285,E1285)</f>
        <v>0</v>
      </c>
      <c r="T1285" s="26" t="str">
        <f t="shared" si="118"/>
        <v/>
      </c>
      <c r="U1285" s="30">
        <f t="shared" si="119"/>
        <v>0</v>
      </c>
    </row>
    <row r="1286" spans="1:21" ht="16.5" customHeight="1" x14ac:dyDescent="0.4">
      <c r="A1286" s="31" t="str">
        <f t="shared" ref="A1286:A1349" si="123">CONCATENATE(S1286,E1286)</f>
        <v>0</v>
      </c>
      <c r="C1286" s="57"/>
      <c r="D1286" s="58"/>
      <c r="E1286" s="59"/>
      <c r="F1286" s="60"/>
      <c r="G1286" s="61"/>
      <c r="H1286" s="62"/>
      <c r="I1286" s="77"/>
      <c r="J1286" s="78"/>
      <c r="K1286" s="79" t="str">
        <f t="shared" si="122"/>
        <v/>
      </c>
      <c r="L1286" s="80"/>
      <c r="M1286" s="77"/>
      <c r="N1286" s="81" t="str">
        <f t="shared" si="120"/>
        <v/>
      </c>
      <c r="O1286" s="82" t="str">
        <f t="shared" si="121"/>
        <v/>
      </c>
      <c r="S1286" s="1">
        <f>COUNTIF($E$5:E1286,E1286)</f>
        <v>0</v>
      </c>
      <c r="T1286" s="26" t="str">
        <f t="shared" ref="T1286:T1349" si="124">C1286&amp;E1286</f>
        <v/>
      </c>
      <c r="U1286" s="30">
        <f t="shared" ref="U1286:U1349" si="125">I1286-J1286+L1286-M1286</f>
        <v>0</v>
      </c>
    </row>
    <row r="1287" spans="1:21" ht="16.5" customHeight="1" x14ac:dyDescent="0.4">
      <c r="A1287" s="31" t="str">
        <f t="shared" si="123"/>
        <v>0</v>
      </c>
      <c r="C1287" s="57"/>
      <c r="D1287" s="58"/>
      <c r="E1287" s="59"/>
      <c r="F1287" s="60"/>
      <c r="G1287" s="61"/>
      <c r="H1287" s="62"/>
      <c r="I1287" s="77"/>
      <c r="J1287" s="78"/>
      <c r="K1287" s="79" t="str">
        <f t="shared" si="122"/>
        <v/>
      </c>
      <c r="L1287" s="80"/>
      <c r="M1287" s="77"/>
      <c r="N1287" s="81" t="str">
        <f t="shared" si="120"/>
        <v/>
      </c>
      <c r="O1287" s="82" t="str">
        <f t="shared" si="121"/>
        <v/>
      </c>
      <c r="S1287" s="1">
        <f>COUNTIF($E$5:E1287,E1287)</f>
        <v>0</v>
      </c>
      <c r="T1287" s="26" t="str">
        <f t="shared" si="124"/>
        <v/>
      </c>
      <c r="U1287" s="30">
        <f t="shared" si="125"/>
        <v>0</v>
      </c>
    </row>
    <row r="1288" spans="1:21" ht="16.5" customHeight="1" x14ac:dyDescent="0.4">
      <c r="A1288" s="31" t="str">
        <f t="shared" si="123"/>
        <v>0</v>
      </c>
      <c r="C1288" s="57"/>
      <c r="D1288" s="58"/>
      <c r="E1288" s="59"/>
      <c r="F1288" s="60"/>
      <c r="G1288" s="61"/>
      <c r="H1288" s="62"/>
      <c r="I1288" s="77"/>
      <c r="J1288" s="78"/>
      <c r="K1288" s="79" t="str">
        <f t="shared" si="122"/>
        <v/>
      </c>
      <c r="L1288" s="80"/>
      <c r="M1288" s="77"/>
      <c r="N1288" s="81" t="str">
        <f t="shared" si="120"/>
        <v/>
      </c>
      <c r="O1288" s="82" t="str">
        <f t="shared" si="121"/>
        <v/>
      </c>
      <c r="S1288" s="1">
        <f>COUNTIF($E$5:E1288,E1288)</f>
        <v>0</v>
      </c>
      <c r="T1288" s="26" t="str">
        <f t="shared" si="124"/>
        <v/>
      </c>
      <c r="U1288" s="30">
        <f t="shared" si="125"/>
        <v>0</v>
      </c>
    </row>
    <row r="1289" spans="1:21" ht="16.5" customHeight="1" x14ac:dyDescent="0.4">
      <c r="A1289" s="31" t="str">
        <f t="shared" si="123"/>
        <v>0</v>
      </c>
      <c r="C1289" s="57"/>
      <c r="D1289" s="58"/>
      <c r="E1289" s="59"/>
      <c r="F1289" s="60"/>
      <c r="G1289" s="61"/>
      <c r="H1289" s="62"/>
      <c r="I1289" s="77"/>
      <c r="J1289" s="78"/>
      <c r="K1289" s="79" t="str">
        <f t="shared" si="122"/>
        <v/>
      </c>
      <c r="L1289" s="80"/>
      <c r="M1289" s="77"/>
      <c r="N1289" s="81" t="str">
        <f t="shared" si="120"/>
        <v/>
      </c>
      <c r="O1289" s="82" t="str">
        <f t="shared" si="121"/>
        <v/>
      </c>
      <c r="S1289" s="1">
        <f>COUNTIF($E$5:E1289,E1289)</f>
        <v>0</v>
      </c>
      <c r="T1289" s="26" t="str">
        <f t="shared" si="124"/>
        <v/>
      </c>
      <c r="U1289" s="30">
        <f t="shared" si="125"/>
        <v>0</v>
      </c>
    </row>
    <row r="1290" spans="1:21" ht="16.5" customHeight="1" x14ac:dyDescent="0.4">
      <c r="A1290" s="31" t="str">
        <f t="shared" si="123"/>
        <v>0</v>
      </c>
      <c r="C1290" s="57"/>
      <c r="D1290" s="58"/>
      <c r="E1290" s="59"/>
      <c r="F1290" s="60"/>
      <c r="G1290" s="61"/>
      <c r="H1290" s="62"/>
      <c r="I1290" s="77"/>
      <c r="J1290" s="78"/>
      <c r="K1290" s="79" t="str">
        <f t="shared" si="122"/>
        <v/>
      </c>
      <c r="L1290" s="80"/>
      <c r="M1290" s="77"/>
      <c r="N1290" s="81" t="str">
        <f t="shared" si="120"/>
        <v/>
      </c>
      <c r="O1290" s="82" t="str">
        <f t="shared" si="121"/>
        <v/>
      </c>
      <c r="S1290" s="1">
        <f>COUNTIF($E$5:E1290,E1290)</f>
        <v>0</v>
      </c>
      <c r="T1290" s="26" t="str">
        <f t="shared" si="124"/>
        <v/>
      </c>
      <c r="U1290" s="30">
        <f t="shared" si="125"/>
        <v>0</v>
      </c>
    </row>
    <row r="1291" spans="1:21" ht="16.5" customHeight="1" x14ac:dyDescent="0.4">
      <c r="A1291" s="31" t="str">
        <f t="shared" si="123"/>
        <v>0</v>
      </c>
      <c r="C1291" s="57"/>
      <c r="D1291" s="58"/>
      <c r="E1291" s="59"/>
      <c r="F1291" s="60"/>
      <c r="G1291" s="61"/>
      <c r="H1291" s="62"/>
      <c r="I1291" s="77"/>
      <c r="J1291" s="78"/>
      <c r="K1291" s="79" t="str">
        <f t="shared" si="122"/>
        <v/>
      </c>
      <c r="L1291" s="80"/>
      <c r="M1291" s="77"/>
      <c r="N1291" s="81" t="str">
        <f t="shared" si="120"/>
        <v/>
      </c>
      <c r="O1291" s="82" t="str">
        <f t="shared" si="121"/>
        <v/>
      </c>
      <c r="S1291" s="1">
        <f>COUNTIF($E$5:E1291,E1291)</f>
        <v>0</v>
      </c>
      <c r="T1291" s="26" t="str">
        <f t="shared" si="124"/>
        <v/>
      </c>
      <c r="U1291" s="30">
        <f t="shared" si="125"/>
        <v>0</v>
      </c>
    </row>
    <row r="1292" spans="1:21" ht="16.5" customHeight="1" x14ac:dyDescent="0.4">
      <c r="A1292" s="31" t="str">
        <f t="shared" si="123"/>
        <v>0</v>
      </c>
      <c r="C1292" s="57"/>
      <c r="D1292" s="58"/>
      <c r="E1292" s="59"/>
      <c r="F1292" s="60"/>
      <c r="G1292" s="61"/>
      <c r="H1292" s="62"/>
      <c r="I1292" s="77"/>
      <c r="J1292" s="78"/>
      <c r="K1292" s="79" t="str">
        <f t="shared" si="122"/>
        <v/>
      </c>
      <c r="L1292" s="80"/>
      <c r="M1292" s="77"/>
      <c r="N1292" s="81" t="str">
        <f t="shared" si="120"/>
        <v/>
      </c>
      <c r="O1292" s="82" t="str">
        <f t="shared" si="121"/>
        <v/>
      </c>
      <c r="S1292" s="1">
        <f>COUNTIF($E$5:E1292,E1292)</f>
        <v>0</v>
      </c>
      <c r="T1292" s="26" t="str">
        <f t="shared" si="124"/>
        <v/>
      </c>
      <c r="U1292" s="30">
        <f t="shared" si="125"/>
        <v>0</v>
      </c>
    </row>
    <row r="1293" spans="1:21" ht="16.5" customHeight="1" x14ac:dyDescent="0.4">
      <c r="A1293" s="31" t="str">
        <f t="shared" si="123"/>
        <v>0</v>
      </c>
      <c r="C1293" s="57"/>
      <c r="D1293" s="58"/>
      <c r="E1293" s="59"/>
      <c r="F1293" s="60"/>
      <c r="G1293" s="61"/>
      <c r="H1293" s="62"/>
      <c r="I1293" s="77"/>
      <c r="J1293" s="78"/>
      <c r="K1293" s="79" t="str">
        <f t="shared" si="122"/>
        <v/>
      </c>
      <c r="L1293" s="80"/>
      <c r="M1293" s="77"/>
      <c r="N1293" s="81" t="str">
        <f t="shared" si="120"/>
        <v/>
      </c>
      <c r="O1293" s="82" t="str">
        <f t="shared" si="121"/>
        <v/>
      </c>
      <c r="S1293" s="1">
        <f>COUNTIF($E$5:E1293,E1293)</f>
        <v>0</v>
      </c>
      <c r="T1293" s="26" t="str">
        <f t="shared" si="124"/>
        <v/>
      </c>
      <c r="U1293" s="30">
        <f t="shared" si="125"/>
        <v>0</v>
      </c>
    </row>
    <row r="1294" spans="1:21" ht="16.5" customHeight="1" x14ac:dyDescent="0.4">
      <c r="A1294" s="31" t="str">
        <f t="shared" si="123"/>
        <v>0</v>
      </c>
      <c r="C1294" s="57"/>
      <c r="D1294" s="58"/>
      <c r="E1294" s="59"/>
      <c r="F1294" s="60"/>
      <c r="G1294" s="61"/>
      <c r="H1294" s="62"/>
      <c r="I1294" s="77"/>
      <c r="J1294" s="78"/>
      <c r="K1294" s="79" t="str">
        <f t="shared" si="122"/>
        <v/>
      </c>
      <c r="L1294" s="80"/>
      <c r="M1294" s="77"/>
      <c r="N1294" s="81" t="str">
        <f t="shared" si="120"/>
        <v/>
      </c>
      <c r="O1294" s="82" t="str">
        <f t="shared" si="121"/>
        <v/>
      </c>
      <c r="S1294" s="1">
        <f>COUNTIF($E$5:E1294,E1294)</f>
        <v>0</v>
      </c>
      <c r="T1294" s="26" t="str">
        <f t="shared" si="124"/>
        <v/>
      </c>
      <c r="U1294" s="30">
        <f t="shared" si="125"/>
        <v>0</v>
      </c>
    </row>
    <row r="1295" spans="1:21" ht="16.5" customHeight="1" x14ac:dyDescent="0.4">
      <c r="A1295" s="31" t="str">
        <f t="shared" si="123"/>
        <v>0</v>
      </c>
      <c r="C1295" s="57"/>
      <c r="D1295" s="58"/>
      <c r="E1295" s="59"/>
      <c r="F1295" s="60"/>
      <c r="G1295" s="61"/>
      <c r="H1295" s="62"/>
      <c r="I1295" s="77"/>
      <c r="J1295" s="78"/>
      <c r="K1295" s="79" t="str">
        <f t="shared" si="122"/>
        <v/>
      </c>
      <c r="L1295" s="80"/>
      <c r="M1295" s="77"/>
      <c r="N1295" s="81" t="str">
        <f t="shared" si="120"/>
        <v/>
      </c>
      <c r="O1295" s="82" t="str">
        <f t="shared" si="121"/>
        <v/>
      </c>
      <c r="S1295" s="1">
        <f>COUNTIF($E$5:E1295,E1295)</f>
        <v>0</v>
      </c>
      <c r="T1295" s="26" t="str">
        <f t="shared" si="124"/>
        <v/>
      </c>
      <c r="U1295" s="30">
        <f t="shared" si="125"/>
        <v>0</v>
      </c>
    </row>
    <row r="1296" spans="1:21" ht="16.5" customHeight="1" x14ac:dyDescent="0.4">
      <c r="A1296" s="31" t="str">
        <f t="shared" si="123"/>
        <v>0</v>
      </c>
      <c r="C1296" s="57"/>
      <c r="D1296" s="58"/>
      <c r="E1296" s="59"/>
      <c r="F1296" s="60"/>
      <c r="G1296" s="61"/>
      <c r="H1296" s="62"/>
      <c r="I1296" s="77"/>
      <c r="J1296" s="78"/>
      <c r="K1296" s="79" t="str">
        <f t="shared" si="122"/>
        <v/>
      </c>
      <c r="L1296" s="80"/>
      <c r="M1296" s="77"/>
      <c r="N1296" s="81" t="str">
        <f t="shared" si="120"/>
        <v/>
      </c>
      <c r="O1296" s="82" t="str">
        <f t="shared" si="121"/>
        <v/>
      </c>
      <c r="S1296" s="1">
        <f>COUNTIF($E$5:E1296,E1296)</f>
        <v>0</v>
      </c>
      <c r="T1296" s="26" t="str">
        <f t="shared" si="124"/>
        <v/>
      </c>
      <c r="U1296" s="30">
        <f t="shared" si="125"/>
        <v>0</v>
      </c>
    </row>
    <row r="1297" spans="1:21" ht="16.5" customHeight="1" x14ac:dyDescent="0.4">
      <c r="A1297" s="31" t="str">
        <f t="shared" si="123"/>
        <v>0</v>
      </c>
      <c r="C1297" s="57"/>
      <c r="D1297" s="58"/>
      <c r="E1297" s="59"/>
      <c r="F1297" s="60"/>
      <c r="G1297" s="61"/>
      <c r="H1297" s="62"/>
      <c r="I1297" s="77"/>
      <c r="J1297" s="78"/>
      <c r="K1297" s="79" t="str">
        <f t="shared" si="122"/>
        <v/>
      </c>
      <c r="L1297" s="80"/>
      <c r="M1297" s="77"/>
      <c r="N1297" s="81" t="str">
        <f t="shared" si="120"/>
        <v/>
      </c>
      <c r="O1297" s="82" t="str">
        <f t="shared" si="121"/>
        <v/>
      </c>
      <c r="S1297" s="1">
        <f>COUNTIF($E$5:E1297,E1297)</f>
        <v>0</v>
      </c>
      <c r="T1297" s="26" t="str">
        <f t="shared" si="124"/>
        <v/>
      </c>
      <c r="U1297" s="30">
        <f t="shared" si="125"/>
        <v>0</v>
      </c>
    </row>
    <row r="1298" spans="1:21" ht="16.5" customHeight="1" x14ac:dyDescent="0.4">
      <c r="A1298" s="31" t="str">
        <f t="shared" si="123"/>
        <v>0</v>
      </c>
      <c r="C1298" s="57"/>
      <c r="D1298" s="58"/>
      <c r="E1298" s="59"/>
      <c r="F1298" s="60"/>
      <c r="G1298" s="61"/>
      <c r="H1298" s="62"/>
      <c r="I1298" s="77"/>
      <c r="J1298" s="78"/>
      <c r="K1298" s="79" t="str">
        <f t="shared" si="122"/>
        <v/>
      </c>
      <c r="L1298" s="80"/>
      <c r="M1298" s="77"/>
      <c r="N1298" s="81" t="str">
        <f t="shared" si="120"/>
        <v/>
      </c>
      <c r="O1298" s="82" t="str">
        <f t="shared" si="121"/>
        <v/>
      </c>
      <c r="S1298" s="1">
        <f>COUNTIF($E$5:E1298,E1298)</f>
        <v>0</v>
      </c>
      <c r="T1298" s="26" t="str">
        <f t="shared" si="124"/>
        <v/>
      </c>
      <c r="U1298" s="30">
        <f t="shared" si="125"/>
        <v>0</v>
      </c>
    </row>
    <row r="1299" spans="1:21" ht="16.5" customHeight="1" x14ac:dyDescent="0.4">
      <c r="A1299" s="31" t="str">
        <f t="shared" si="123"/>
        <v>0</v>
      </c>
      <c r="C1299" s="57"/>
      <c r="D1299" s="58"/>
      <c r="E1299" s="59"/>
      <c r="F1299" s="60"/>
      <c r="G1299" s="61"/>
      <c r="H1299" s="62"/>
      <c r="I1299" s="77"/>
      <c r="J1299" s="78"/>
      <c r="K1299" s="79" t="str">
        <f t="shared" si="122"/>
        <v/>
      </c>
      <c r="L1299" s="80"/>
      <c r="M1299" s="77"/>
      <c r="N1299" s="81" t="str">
        <f t="shared" si="120"/>
        <v/>
      </c>
      <c r="O1299" s="82" t="str">
        <f t="shared" si="121"/>
        <v/>
      </c>
      <c r="S1299" s="1">
        <f>COUNTIF($E$5:E1299,E1299)</f>
        <v>0</v>
      </c>
      <c r="T1299" s="26" t="str">
        <f t="shared" si="124"/>
        <v/>
      </c>
      <c r="U1299" s="30">
        <f t="shared" si="125"/>
        <v>0</v>
      </c>
    </row>
    <row r="1300" spans="1:21" ht="16.5" customHeight="1" x14ac:dyDescent="0.4">
      <c r="A1300" s="31" t="str">
        <f t="shared" si="123"/>
        <v>0</v>
      </c>
      <c r="C1300" s="57"/>
      <c r="D1300" s="58"/>
      <c r="E1300" s="59"/>
      <c r="F1300" s="60"/>
      <c r="G1300" s="61"/>
      <c r="H1300" s="62"/>
      <c r="I1300" s="77"/>
      <c r="J1300" s="78"/>
      <c r="K1300" s="79" t="str">
        <f t="shared" si="122"/>
        <v/>
      </c>
      <c r="L1300" s="80"/>
      <c r="M1300" s="77"/>
      <c r="N1300" s="81" t="str">
        <f t="shared" si="120"/>
        <v/>
      </c>
      <c r="O1300" s="82" t="str">
        <f t="shared" si="121"/>
        <v/>
      </c>
      <c r="S1300" s="1">
        <f>COUNTIF($E$5:E1300,E1300)</f>
        <v>0</v>
      </c>
      <c r="T1300" s="26" t="str">
        <f t="shared" si="124"/>
        <v/>
      </c>
      <c r="U1300" s="30">
        <f t="shared" si="125"/>
        <v>0</v>
      </c>
    </row>
    <row r="1301" spans="1:21" ht="16.5" customHeight="1" x14ac:dyDescent="0.4">
      <c r="A1301" s="31" t="str">
        <f t="shared" si="123"/>
        <v>0</v>
      </c>
      <c r="C1301" s="57"/>
      <c r="D1301" s="58"/>
      <c r="E1301" s="59"/>
      <c r="F1301" s="60"/>
      <c r="G1301" s="61"/>
      <c r="H1301" s="62"/>
      <c r="I1301" s="77"/>
      <c r="J1301" s="78"/>
      <c r="K1301" s="79" t="str">
        <f t="shared" si="122"/>
        <v/>
      </c>
      <c r="L1301" s="80"/>
      <c r="M1301" s="77"/>
      <c r="N1301" s="81" t="str">
        <f t="shared" si="120"/>
        <v/>
      </c>
      <c r="O1301" s="82" t="str">
        <f t="shared" si="121"/>
        <v/>
      </c>
      <c r="S1301" s="1">
        <f>COUNTIF($E$5:E1301,E1301)</f>
        <v>0</v>
      </c>
      <c r="T1301" s="26" t="str">
        <f t="shared" si="124"/>
        <v/>
      </c>
      <c r="U1301" s="30">
        <f t="shared" si="125"/>
        <v>0</v>
      </c>
    </row>
    <row r="1302" spans="1:21" ht="16.5" customHeight="1" x14ac:dyDescent="0.4">
      <c r="A1302" s="31" t="str">
        <f t="shared" si="123"/>
        <v>0</v>
      </c>
      <c r="C1302" s="57"/>
      <c r="D1302" s="58"/>
      <c r="E1302" s="59"/>
      <c r="F1302" s="60"/>
      <c r="G1302" s="61"/>
      <c r="H1302" s="62"/>
      <c r="I1302" s="77"/>
      <c r="J1302" s="78"/>
      <c r="K1302" s="79" t="str">
        <f t="shared" si="122"/>
        <v/>
      </c>
      <c r="L1302" s="80"/>
      <c r="M1302" s="77"/>
      <c r="N1302" s="81" t="str">
        <f t="shared" si="120"/>
        <v/>
      </c>
      <c r="O1302" s="82" t="str">
        <f t="shared" si="121"/>
        <v/>
      </c>
      <c r="S1302" s="1">
        <f>COUNTIF($E$5:E1302,E1302)</f>
        <v>0</v>
      </c>
      <c r="T1302" s="26" t="str">
        <f t="shared" si="124"/>
        <v/>
      </c>
      <c r="U1302" s="30">
        <f t="shared" si="125"/>
        <v>0</v>
      </c>
    </row>
    <row r="1303" spans="1:21" ht="16.5" customHeight="1" x14ac:dyDescent="0.4">
      <c r="A1303" s="31" t="str">
        <f t="shared" si="123"/>
        <v>0</v>
      </c>
      <c r="C1303" s="57"/>
      <c r="D1303" s="58"/>
      <c r="E1303" s="59"/>
      <c r="F1303" s="60"/>
      <c r="G1303" s="61"/>
      <c r="H1303" s="62"/>
      <c r="I1303" s="77"/>
      <c r="J1303" s="78"/>
      <c r="K1303" s="79" t="str">
        <f t="shared" si="122"/>
        <v/>
      </c>
      <c r="L1303" s="80"/>
      <c r="M1303" s="77"/>
      <c r="N1303" s="81" t="str">
        <f t="shared" si="120"/>
        <v/>
      </c>
      <c r="O1303" s="82" t="str">
        <f t="shared" si="121"/>
        <v/>
      </c>
      <c r="S1303" s="1">
        <f>COUNTIF($E$5:E1303,E1303)</f>
        <v>0</v>
      </c>
      <c r="T1303" s="26" t="str">
        <f t="shared" si="124"/>
        <v/>
      </c>
      <c r="U1303" s="30">
        <f t="shared" si="125"/>
        <v>0</v>
      </c>
    </row>
    <row r="1304" spans="1:21" ht="16.5" customHeight="1" x14ac:dyDescent="0.4">
      <c r="A1304" s="31" t="str">
        <f t="shared" si="123"/>
        <v>0</v>
      </c>
      <c r="C1304" s="57"/>
      <c r="D1304" s="58"/>
      <c r="E1304" s="59"/>
      <c r="F1304" s="60"/>
      <c r="G1304" s="61"/>
      <c r="H1304" s="62"/>
      <c r="I1304" s="77"/>
      <c r="J1304" s="78"/>
      <c r="K1304" s="79" t="str">
        <f t="shared" si="122"/>
        <v/>
      </c>
      <c r="L1304" s="80"/>
      <c r="M1304" s="77"/>
      <c r="N1304" s="81" t="str">
        <f t="shared" si="120"/>
        <v/>
      </c>
      <c r="O1304" s="82" t="str">
        <f t="shared" si="121"/>
        <v/>
      </c>
      <c r="S1304" s="1">
        <f>COUNTIF($E$5:E1304,E1304)</f>
        <v>0</v>
      </c>
      <c r="T1304" s="26" t="str">
        <f t="shared" si="124"/>
        <v/>
      </c>
      <c r="U1304" s="30">
        <f t="shared" si="125"/>
        <v>0</v>
      </c>
    </row>
    <row r="1305" spans="1:21" ht="16.5" customHeight="1" x14ac:dyDescent="0.4">
      <c r="A1305" s="31" t="str">
        <f t="shared" si="123"/>
        <v>0</v>
      </c>
      <c r="C1305" s="57"/>
      <c r="D1305" s="58"/>
      <c r="E1305" s="59"/>
      <c r="F1305" s="60"/>
      <c r="G1305" s="61"/>
      <c r="H1305" s="62"/>
      <c r="I1305" s="77"/>
      <c r="J1305" s="78"/>
      <c r="K1305" s="79" t="str">
        <f t="shared" si="122"/>
        <v/>
      </c>
      <c r="L1305" s="80"/>
      <c r="M1305" s="77"/>
      <c r="N1305" s="81" t="str">
        <f t="shared" si="120"/>
        <v/>
      </c>
      <c r="O1305" s="82" t="str">
        <f t="shared" si="121"/>
        <v/>
      </c>
      <c r="S1305" s="1">
        <f>COUNTIF($E$5:E1305,E1305)</f>
        <v>0</v>
      </c>
      <c r="T1305" s="26" t="str">
        <f t="shared" si="124"/>
        <v/>
      </c>
      <c r="U1305" s="30">
        <f t="shared" si="125"/>
        <v>0</v>
      </c>
    </row>
    <row r="1306" spans="1:21" ht="16.5" customHeight="1" x14ac:dyDescent="0.4">
      <c r="A1306" s="31" t="str">
        <f t="shared" si="123"/>
        <v>0</v>
      </c>
      <c r="C1306" s="57"/>
      <c r="D1306" s="58"/>
      <c r="E1306" s="59"/>
      <c r="F1306" s="60"/>
      <c r="G1306" s="61"/>
      <c r="H1306" s="62"/>
      <c r="I1306" s="77"/>
      <c r="J1306" s="78"/>
      <c r="K1306" s="79" t="str">
        <f t="shared" si="122"/>
        <v/>
      </c>
      <c r="L1306" s="80"/>
      <c r="M1306" s="77"/>
      <c r="N1306" s="81" t="str">
        <f t="shared" si="120"/>
        <v/>
      </c>
      <c r="O1306" s="82" t="str">
        <f t="shared" si="121"/>
        <v/>
      </c>
      <c r="S1306" s="1">
        <f>COUNTIF($E$5:E1306,E1306)</f>
        <v>0</v>
      </c>
      <c r="T1306" s="26" t="str">
        <f t="shared" si="124"/>
        <v/>
      </c>
      <c r="U1306" s="30">
        <f t="shared" si="125"/>
        <v>0</v>
      </c>
    </row>
    <row r="1307" spans="1:21" ht="16.5" customHeight="1" x14ac:dyDescent="0.4">
      <c r="A1307" s="31" t="str">
        <f t="shared" si="123"/>
        <v>0</v>
      </c>
      <c r="C1307" s="57"/>
      <c r="D1307" s="58"/>
      <c r="E1307" s="59"/>
      <c r="F1307" s="60"/>
      <c r="G1307" s="61"/>
      <c r="H1307" s="62"/>
      <c r="I1307" s="77"/>
      <c r="J1307" s="78"/>
      <c r="K1307" s="79" t="str">
        <f t="shared" si="122"/>
        <v/>
      </c>
      <c r="L1307" s="80"/>
      <c r="M1307" s="77"/>
      <c r="N1307" s="81" t="str">
        <f t="shared" si="120"/>
        <v/>
      </c>
      <c r="O1307" s="82" t="str">
        <f t="shared" si="121"/>
        <v/>
      </c>
      <c r="S1307" s="1">
        <f>COUNTIF($E$5:E1307,E1307)</f>
        <v>0</v>
      </c>
      <c r="T1307" s="26" t="str">
        <f t="shared" si="124"/>
        <v/>
      </c>
      <c r="U1307" s="30">
        <f t="shared" si="125"/>
        <v>0</v>
      </c>
    </row>
    <row r="1308" spans="1:21" ht="16.5" customHeight="1" x14ac:dyDescent="0.4">
      <c r="A1308" s="31" t="str">
        <f t="shared" si="123"/>
        <v>0</v>
      </c>
      <c r="C1308" s="57"/>
      <c r="D1308" s="58"/>
      <c r="E1308" s="59"/>
      <c r="F1308" s="60"/>
      <c r="G1308" s="61"/>
      <c r="H1308" s="62"/>
      <c r="I1308" s="77"/>
      <c r="J1308" s="78"/>
      <c r="K1308" s="79" t="str">
        <f t="shared" si="122"/>
        <v/>
      </c>
      <c r="L1308" s="80"/>
      <c r="M1308" s="77"/>
      <c r="N1308" s="81" t="str">
        <f t="shared" si="120"/>
        <v/>
      </c>
      <c r="O1308" s="82" t="str">
        <f t="shared" si="121"/>
        <v/>
      </c>
      <c r="S1308" s="1">
        <f>COUNTIF($E$5:E1308,E1308)</f>
        <v>0</v>
      </c>
      <c r="T1308" s="26" t="str">
        <f t="shared" si="124"/>
        <v/>
      </c>
      <c r="U1308" s="30">
        <f t="shared" si="125"/>
        <v>0</v>
      </c>
    </row>
    <row r="1309" spans="1:21" ht="16.5" customHeight="1" x14ac:dyDescent="0.4">
      <c r="A1309" s="31" t="str">
        <f t="shared" si="123"/>
        <v>0</v>
      </c>
      <c r="C1309" s="57"/>
      <c r="D1309" s="58"/>
      <c r="E1309" s="59"/>
      <c r="F1309" s="60"/>
      <c r="G1309" s="61"/>
      <c r="H1309" s="62"/>
      <c r="I1309" s="77"/>
      <c r="J1309" s="78"/>
      <c r="K1309" s="79" t="str">
        <f t="shared" si="122"/>
        <v/>
      </c>
      <c r="L1309" s="80"/>
      <c r="M1309" s="77"/>
      <c r="N1309" s="81" t="str">
        <f t="shared" si="120"/>
        <v/>
      </c>
      <c r="O1309" s="82" t="str">
        <f t="shared" si="121"/>
        <v/>
      </c>
      <c r="S1309" s="1">
        <f>COUNTIF($E$5:E1309,E1309)</f>
        <v>0</v>
      </c>
      <c r="T1309" s="26" t="str">
        <f t="shared" si="124"/>
        <v/>
      </c>
      <c r="U1309" s="30">
        <f t="shared" si="125"/>
        <v>0</v>
      </c>
    </row>
    <row r="1310" spans="1:21" ht="16.5" customHeight="1" x14ac:dyDescent="0.4">
      <c r="A1310" s="31" t="str">
        <f t="shared" si="123"/>
        <v>0</v>
      </c>
      <c r="C1310" s="57"/>
      <c r="D1310" s="58"/>
      <c r="E1310" s="59"/>
      <c r="F1310" s="60"/>
      <c r="G1310" s="61"/>
      <c r="H1310" s="62"/>
      <c r="I1310" s="77"/>
      <c r="J1310" s="78"/>
      <c r="K1310" s="79" t="str">
        <f t="shared" si="122"/>
        <v/>
      </c>
      <c r="L1310" s="80"/>
      <c r="M1310" s="77"/>
      <c r="N1310" s="81" t="str">
        <f t="shared" si="120"/>
        <v/>
      </c>
      <c r="O1310" s="82" t="str">
        <f t="shared" si="121"/>
        <v/>
      </c>
      <c r="S1310" s="1">
        <f>COUNTIF($E$5:E1310,E1310)</f>
        <v>0</v>
      </c>
      <c r="T1310" s="26" t="str">
        <f t="shared" si="124"/>
        <v/>
      </c>
      <c r="U1310" s="30">
        <f t="shared" si="125"/>
        <v>0</v>
      </c>
    </row>
    <row r="1311" spans="1:21" ht="16.5" customHeight="1" x14ac:dyDescent="0.4">
      <c r="A1311" s="31" t="str">
        <f t="shared" si="123"/>
        <v>0</v>
      </c>
      <c r="C1311" s="57"/>
      <c r="D1311" s="58"/>
      <c r="E1311" s="59"/>
      <c r="F1311" s="60"/>
      <c r="G1311" s="61"/>
      <c r="H1311" s="62"/>
      <c r="I1311" s="77"/>
      <c r="J1311" s="78"/>
      <c r="K1311" s="79" t="str">
        <f t="shared" si="122"/>
        <v/>
      </c>
      <c r="L1311" s="80"/>
      <c r="M1311" s="77"/>
      <c r="N1311" s="81" t="str">
        <f t="shared" si="120"/>
        <v/>
      </c>
      <c r="O1311" s="82" t="str">
        <f t="shared" si="121"/>
        <v/>
      </c>
      <c r="S1311" s="1">
        <f>COUNTIF($E$5:E1311,E1311)</f>
        <v>0</v>
      </c>
      <c r="T1311" s="26" t="str">
        <f t="shared" si="124"/>
        <v/>
      </c>
      <c r="U1311" s="30">
        <f t="shared" si="125"/>
        <v>0</v>
      </c>
    </row>
    <row r="1312" spans="1:21" ht="16.5" customHeight="1" x14ac:dyDescent="0.4">
      <c r="A1312" s="31" t="str">
        <f t="shared" si="123"/>
        <v>0</v>
      </c>
      <c r="C1312" s="57"/>
      <c r="D1312" s="58"/>
      <c r="E1312" s="59"/>
      <c r="F1312" s="60"/>
      <c r="G1312" s="61"/>
      <c r="H1312" s="62"/>
      <c r="I1312" s="77"/>
      <c r="J1312" s="78"/>
      <c r="K1312" s="79" t="str">
        <f t="shared" si="122"/>
        <v/>
      </c>
      <c r="L1312" s="80"/>
      <c r="M1312" s="77"/>
      <c r="N1312" s="81" t="str">
        <f t="shared" si="120"/>
        <v/>
      </c>
      <c r="O1312" s="82" t="str">
        <f t="shared" si="121"/>
        <v/>
      </c>
      <c r="S1312" s="1">
        <f>COUNTIF($E$5:E1312,E1312)</f>
        <v>0</v>
      </c>
      <c r="T1312" s="26" t="str">
        <f t="shared" si="124"/>
        <v/>
      </c>
      <c r="U1312" s="30">
        <f t="shared" si="125"/>
        <v>0</v>
      </c>
    </row>
    <row r="1313" spans="1:21" ht="16.5" customHeight="1" x14ac:dyDescent="0.4">
      <c r="A1313" s="31" t="str">
        <f t="shared" si="123"/>
        <v>0</v>
      </c>
      <c r="C1313" s="57"/>
      <c r="D1313" s="58"/>
      <c r="E1313" s="59"/>
      <c r="F1313" s="60"/>
      <c r="G1313" s="61"/>
      <c r="H1313" s="62"/>
      <c r="I1313" s="77"/>
      <c r="J1313" s="78"/>
      <c r="K1313" s="79" t="str">
        <f t="shared" si="122"/>
        <v/>
      </c>
      <c r="L1313" s="80"/>
      <c r="M1313" s="77"/>
      <c r="N1313" s="81" t="str">
        <f t="shared" si="120"/>
        <v/>
      </c>
      <c r="O1313" s="82" t="str">
        <f t="shared" si="121"/>
        <v/>
      </c>
      <c r="S1313" s="1">
        <f>COUNTIF($E$5:E1313,E1313)</f>
        <v>0</v>
      </c>
      <c r="T1313" s="26" t="str">
        <f t="shared" si="124"/>
        <v/>
      </c>
      <c r="U1313" s="30">
        <f t="shared" si="125"/>
        <v>0</v>
      </c>
    </row>
    <row r="1314" spans="1:21" ht="16.5" customHeight="1" x14ac:dyDescent="0.4">
      <c r="A1314" s="31" t="str">
        <f t="shared" si="123"/>
        <v>0</v>
      </c>
      <c r="C1314" s="57"/>
      <c r="D1314" s="58"/>
      <c r="E1314" s="59"/>
      <c r="F1314" s="60"/>
      <c r="G1314" s="61"/>
      <c r="H1314" s="62"/>
      <c r="I1314" s="77"/>
      <c r="J1314" s="78"/>
      <c r="K1314" s="79" t="str">
        <f t="shared" si="122"/>
        <v/>
      </c>
      <c r="L1314" s="80"/>
      <c r="M1314" s="77"/>
      <c r="N1314" s="81" t="str">
        <f t="shared" si="120"/>
        <v/>
      </c>
      <c r="O1314" s="82" t="str">
        <f t="shared" si="121"/>
        <v/>
      </c>
      <c r="S1314" s="1">
        <f>COUNTIF($E$5:E1314,E1314)</f>
        <v>0</v>
      </c>
      <c r="T1314" s="26" t="str">
        <f t="shared" si="124"/>
        <v/>
      </c>
      <c r="U1314" s="30">
        <f t="shared" si="125"/>
        <v>0</v>
      </c>
    </row>
    <row r="1315" spans="1:21" ht="16.5" customHeight="1" x14ac:dyDescent="0.4">
      <c r="A1315" s="31" t="str">
        <f t="shared" si="123"/>
        <v>0</v>
      </c>
      <c r="C1315" s="57"/>
      <c r="D1315" s="58"/>
      <c r="E1315" s="59"/>
      <c r="F1315" s="60"/>
      <c r="G1315" s="61"/>
      <c r="H1315" s="62"/>
      <c r="I1315" s="77"/>
      <c r="J1315" s="78"/>
      <c r="K1315" s="79" t="str">
        <f t="shared" si="122"/>
        <v/>
      </c>
      <c r="L1315" s="80"/>
      <c r="M1315" s="77"/>
      <c r="N1315" s="81" t="str">
        <f t="shared" si="120"/>
        <v/>
      </c>
      <c r="O1315" s="82" t="str">
        <f t="shared" si="121"/>
        <v/>
      </c>
      <c r="S1315" s="1">
        <f>COUNTIF($E$5:E1315,E1315)</f>
        <v>0</v>
      </c>
      <c r="T1315" s="26" t="str">
        <f t="shared" si="124"/>
        <v/>
      </c>
      <c r="U1315" s="30">
        <f t="shared" si="125"/>
        <v>0</v>
      </c>
    </row>
    <row r="1316" spans="1:21" ht="16.5" customHeight="1" x14ac:dyDescent="0.4">
      <c r="A1316" s="31" t="str">
        <f t="shared" si="123"/>
        <v>0</v>
      </c>
      <c r="C1316" s="57"/>
      <c r="D1316" s="58"/>
      <c r="E1316" s="59"/>
      <c r="F1316" s="60"/>
      <c r="G1316" s="61"/>
      <c r="H1316" s="62"/>
      <c r="I1316" s="77"/>
      <c r="J1316" s="78"/>
      <c r="K1316" s="79" t="str">
        <f t="shared" si="122"/>
        <v/>
      </c>
      <c r="L1316" s="80"/>
      <c r="M1316" s="77"/>
      <c r="N1316" s="81" t="str">
        <f t="shared" si="120"/>
        <v/>
      </c>
      <c r="O1316" s="82" t="str">
        <f t="shared" si="121"/>
        <v/>
      </c>
      <c r="S1316" s="1">
        <f>COUNTIF($E$5:E1316,E1316)</f>
        <v>0</v>
      </c>
      <c r="T1316" s="26" t="str">
        <f t="shared" si="124"/>
        <v/>
      </c>
      <c r="U1316" s="30">
        <f t="shared" si="125"/>
        <v>0</v>
      </c>
    </row>
    <row r="1317" spans="1:21" ht="16.5" customHeight="1" x14ac:dyDescent="0.4">
      <c r="A1317" s="31" t="str">
        <f t="shared" si="123"/>
        <v>0</v>
      </c>
      <c r="C1317" s="57"/>
      <c r="D1317" s="58"/>
      <c r="E1317" s="59"/>
      <c r="F1317" s="60"/>
      <c r="G1317" s="61"/>
      <c r="H1317" s="62"/>
      <c r="I1317" s="77"/>
      <c r="J1317" s="78"/>
      <c r="K1317" s="79" t="str">
        <f t="shared" si="122"/>
        <v/>
      </c>
      <c r="L1317" s="80"/>
      <c r="M1317" s="77"/>
      <c r="N1317" s="81" t="str">
        <f t="shared" si="120"/>
        <v/>
      </c>
      <c r="O1317" s="82" t="str">
        <f t="shared" si="121"/>
        <v/>
      </c>
      <c r="S1317" s="1">
        <f>COUNTIF($E$5:E1317,E1317)</f>
        <v>0</v>
      </c>
      <c r="T1317" s="26" t="str">
        <f t="shared" si="124"/>
        <v/>
      </c>
      <c r="U1317" s="30">
        <f t="shared" si="125"/>
        <v>0</v>
      </c>
    </row>
    <row r="1318" spans="1:21" ht="16.5" customHeight="1" x14ac:dyDescent="0.4">
      <c r="A1318" s="31" t="str">
        <f t="shared" si="123"/>
        <v>0</v>
      </c>
      <c r="C1318" s="57"/>
      <c r="D1318" s="58"/>
      <c r="E1318" s="59"/>
      <c r="F1318" s="60"/>
      <c r="G1318" s="61"/>
      <c r="H1318" s="62"/>
      <c r="I1318" s="77"/>
      <c r="J1318" s="78"/>
      <c r="K1318" s="79" t="str">
        <f t="shared" si="122"/>
        <v/>
      </c>
      <c r="L1318" s="80"/>
      <c r="M1318" s="77"/>
      <c r="N1318" s="81" t="str">
        <f t="shared" si="120"/>
        <v/>
      </c>
      <c r="O1318" s="82" t="str">
        <f t="shared" si="121"/>
        <v/>
      </c>
      <c r="S1318" s="1">
        <f>COUNTIF($E$5:E1318,E1318)</f>
        <v>0</v>
      </c>
      <c r="T1318" s="26" t="str">
        <f t="shared" si="124"/>
        <v/>
      </c>
      <c r="U1318" s="30">
        <f t="shared" si="125"/>
        <v>0</v>
      </c>
    </row>
    <row r="1319" spans="1:21" ht="16.5" customHeight="1" x14ac:dyDescent="0.4">
      <c r="A1319" s="31" t="str">
        <f t="shared" si="123"/>
        <v>0</v>
      </c>
      <c r="C1319" s="57"/>
      <c r="D1319" s="58"/>
      <c r="E1319" s="59"/>
      <c r="F1319" s="60"/>
      <c r="G1319" s="61"/>
      <c r="H1319" s="62"/>
      <c r="I1319" s="77"/>
      <c r="J1319" s="78"/>
      <c r="K1319" s="79" t="str">
        <f t="shared" si="122"/>
        <v/>
      </c>
      <c r="L1319" s="80"/>
      <c r="M1319" s="77"/>
      <c r="N1319" s="81" t="str">
        <f t="shared" si="120"/>
        <v/>
      </c>
      <c r="O1319" s="82" t="str">
        <f t="shared" si="121"/>
        <v/>
      </c>
      <c r="S1319" s="1">
        <f>COUNTIF($E$5:E1319,E1319)</f>
        <v>0</v>
      </c>
      <c r="T1319" s="26" t="str">
        <f t="shared" si="124"/>
        <v/>
      </c>
      <c r="U1319" s="30">
        <f t="shared" si="125"/>
        <v>0</v>
      </c>
    </row>
    <row r="1320" spans="1:21" ht="16.5" customHeight="1" x14ac:dyDescent="0.4">
      <c r="A1320" s="31" t="str">
        <f t="shared" si="123"/>
        <v>0</v>
      </c>
      <c r="C1320" s="57"/>
      <c r="D1320" s="58"/>
      <c r="E1320" s="59"/>
      <c r="F1320" s="60"/>
      <c r="G1320" s="61"/>
      <c r="H1320" s="62"/>
      <c r="I1320" s="77"/>
      <c r="J1320" s="78"/>
      <c r="K1320" s="79" t="str">
        <f t="shared" si="122"/>
        <v/>
      </c>
      <c r="L1320" s="80"/>
      <c r="M1320" s="77"/>
      <c r="N1320" s="81" t="str">
        <f t="shared" si="120"/>
        <v/>
      </c>
      <c r="O1320" s="82" t="str">
        <f t="shared" si="121"/>
        <v/>
      </c>
      <c r="S1320" s="1">
        <f>COUNTIF($E$5:E1320,E1320)</f>
        <v>0</v>
      </c>
      <c r="T1320" s="26" t="str">
        <f t="shared" si="124"/>
        <v/>
      </c>
      <c r="U1320" s="30">
        <f t="shared" si="125"/>
        <v>0</v>
      </c>
    </row>
    <row r="1321" spans="1:21" ht="16.5" customHeight="1" x14ac:dyDescent="0.4">
      <c r="A1321" s="31" t="str">
        <f t="shared" si="123"/>
        <v>0</v>
      </c>
      <c r="C1321" s="57"/>
      <c r="D1321" s="58"/>
      <c r="E1321" s="59"/>
      <c r="F1321" s="60"/>
      <c r="G1321" s="61"/>
      <c r="H1321" s="62"/>
      <c r="I1321" s="77"/>
      <c r="J1321" s="78"/>
      <c r="K1321" s="79" t="str">
        <f t="shared" si="122"/>
        <v/>
      </c>
      <c r="L1321" s="80"/>
      <c r="M1321" s="77"/>
      <c r="N1321" s="81" t="str">
        <f t="shared" si="120"/>
        <v/>
      </c>
      <c r="O1321" s="82" t="str">
        <f t="shared" si="121"/>
        <v/>
      </c>
      <c r="S1321" s="1">
        <f>COUNTIF($E$5:E1321,E1321)</f>
        <v>0</v>
      </c>
      <c r="T1321" s="26" t="str">
        <f t="shared" si="124"/>
        <v/>
      </c>
      <c r="U1321" s="30">
        <f t="shared" si="125"/>
        <v>0</v>
      </c>
    </row>
    <row r="1322" spans="1:21" ht="16.5" customHeight="1" x14ac:dyDescent="0.4">
      <c r="A1322" s="31" t="str">
        <f t="shared" si="123"/>
        <v>0</v>
      </c>
      <c r="C1322" s="57"/>
      <c r="D1322" s="58"/>
      <c r="E1322" s="59"/>
      <c r="F1322" s="60"/>
      <c r="G1322" s="61"/>
      <c r="H1322" s="62"/>
      <c r="I1322" s="77"/>
      <c r="J1322" s="78"/>
      <c r="K1322" s="79" t="str">
        <f t="shared" si="122"/>
        <v/>
      </c>
      <c r="L1322" s="80"/>
      <c r="M1322" s="77"/>
      <c r="N1322" s="81" t="str">
        <f t="shared" si="120"/>
        <v/>
      </c>
      <c r="O1322" s="82" t="str">
        <f t="shared" si="121"/>
        <v/>
      </c>
      <c r="S1322" s="1">
        <f>COUNTIF($E$5:E1322,E1322)</f>
        <v>0</v>
      </c>
      <c r="T1322" s="26" t="str">
        <f t="shared" si="124"/>
        <v/>
      </c>
      <c r="U1322" s="30">
        <f t="shared" si="125"/>
        <v>0</v>
      </c>
    </row>
    <row r="1323" spans="1:21" ht="16.5" customHeight="1" x14ac:dyDescent="0.4">
      <c r="A1323" s="31" t="str">
        <f t="shared" si="123"/>
        <v>0</v>
      </c>
      <c r="C1323" s="57"/>
      <c r="D1323" s="58"/>
      <c r="E1323" s="59"/>
      <c r="F1323" s="60"/>
      <c r="G1323" s="61"/>
      <c r="H1323" s="62"/>
      <c r="I1323" s="77"/>
      <c r="J1323" s="78"/>
      <c r="K1323" s="79" t="str">
        <f t="shared" si="122"/>
        <v/>
      </c>
      <c r="L1323" s="80"/>
      <c r="M1323" s="77"/>
      <c r="N1323" s="81" t="str">
        <f t="shared" si="120"/>
        <v/>
      </c>
      <c r="O1323" s="82" t="str">
        <f t="shared" si="121"/>
        <v/>
      </c>
      <c r="S1323" s="1">
        <f>COUNTIF($E$5:E1323,E1323)</f>
        <v>0</v>
      </c>
      <c r="T1323" s="26" t="str">
        <f t="shared" si="124"/>
        <v/>
      </c>
      <c r="U1323" s="30">
        <f t="shared" si="125"/>
        <v>0</v>
      </c>
    </row>
    <row r="1324" spans="1:21" ht="16.5" customHeight="1" x14ac:dyDescent="0.4">
      <c r="A1324" s="31" t="str">
        <f t="shared" si="123"/>
        <v>0</v>
      </c>
      <c r="C1324" s="57"/>
      <c r="D1324" s="58"/>
      <c r="E1324" s="59"/>
      <c r="F1324" s="60"/>
      <c r="G1324" s="61"/>
      <c r="H1324" s="62"/>
      <c r="I1324" s="77"/>
      <c r="J1324" s="78"/>
      <c r="K1324" s="79" t="str">
        <f t="shared" si="122"/>
        <v/>
      </c>
      <c r="L1324" s="80"/>
      <c r="M1324" s="77"/>
      <c r="N1324" s="81" t="str">
        <f t="shared" si="120"/>
        <v/>
      </c>
      <c r="O1324" s="82" t="str">
        <f t="shared" si="121"/>
        <v/>
      </c>
      <c r="S1324" s="1">
        <f>COUNTIF($E$5:E1324,E1324)</f>
        <v>0</v>
      </c>
      <c r="T1324" s="26" t="str">
        <f t="shared" si="124"/>
        <v/>
      </c>
      <c r="U1324" s="30">
        <f t="shared" si="125"/>
        <v>0</v>
      </c>
    </row>
    <row r="1325" spans="1:21" ht="16.5" customHeight="1" x14ac:dyDescent="0.4">
      <c r="A1325" s="31" t="str">
        <f t="shared" si="123"/>
        <v>0</v>
      </c>
      <c r="C1325" s="57"/>
      <c r="D1325" s="58"/>
      <c r="E1325" s="59"/>
      <c r="F1325" s="60"/>
      <c r="G1325" s="61"/>
      <c r="H1325" s="62"/>
      <c r="I1325" s="77"/>
      <c r="J1325" s="78"/>
      <c r="K1325" s="79" t="str">
        <f t="shared" si="122"/>
        <v/>
      </c>
      <c r="L1325" s="80"/>
      <c r="M1325" s="77"/>
      <c r="N1325" s="81" t="str">
        <f t="shared" si="120"/>
        <v/>
      </c>
      <c r="O1325" s="82" t="str">
        <f t="shared" si="121"/>
        <v/>
      </c>
      <c r="S1325" s="1">
        <f>COUNTIF($E$5:E1325,E1325)</f>
        <v>0</v>
      </c>
      <c r="T1325" s="26" t="str">
        <f t="shared" si="124"/>
        <v/>
      </c>
      <c r="U1325" s="30">
        <f t="shared" si="125"/>
        <v>0</v>
      </c>
    </row>
    <row r="1326" spans="1:21" ht="16.5" customHeight="1" x14ac:dyDescent="0.4">
      <c r="A1326" s="31" t="str">
        <f t="shared" si="123"/>
        <v>0</v>
      </c>
      <c r="C1326" s="57"/>
      <c r="D1326" s="58"/>
      <c r="E1326" s="59"/>
      <c r="F1326" s="60"/>
      <c r="G1326" s="61"/>
      <c r="H1326" s="62"/>
      <c r="I1326" s="77"/>
      <c r="J1326" s="78"/>
      <c r="K1326" s="79" t="str">
        <f t="shared" si="122"/>
        <v/>
      </c>
      <c r="L1326" s="80"/>
      <c r="M1326" s="77"/>
      <c r="N1326" s="81" t="str">
        <f t="shared" si="120"/>
        <v/>
      </c>
      <c r="O1326" s="82" t="str">
        <f t="shared" si="121"/>
        <v/>
      </c>
      <c r="S1326" s="1">
        <f>COUNTIF($E$5:E1326,E1326)</f>
        <v>0</v>
      </c>
      <c r="T1326" s="26" t="str">
        <f t="shared" si="124"/>
        <v/>
      </c>
      <c r="U1326" s="30">
        <f t="shared" si="125"/>
        <v>0</v>
      </c>
    </row>
    <row r="1327" spans="1:21" ht="16.5" customHeight="1" x14ac:dyDescent="0.4">
      <c r="A1327" s="31" t="str">
        <f t="shared" si="123"/>
        <v>0</v>
      </c>
      <c r="C1327" s="57"/>
      <c r="D1327" s="58"/>
      <c r="E1327" s="59"/>
      <c r="F1327" s="60"/>
      <c r="G1327" s="61"/>
      <c r="H1327" s="62"/>
      <c r="I1327" s="77"/>
      <c r="J1327" s="78"/>
      <c r="K1327" s="79" t="str">
        <f t="shared" si="122"/>
        <v/>
      </c>
      <c r="L1327" s="80"/>
      <c r="M1327" s="77"/>
      <c r="N1327" s="81" t="str">
        <f t="shared" si="120"/>
        <v/>
      </c>
      <c r="O1327" s="82" t="str">
        <f t="shared" si="121"/>
        <v/>
      </c>
      <c r="S1327" s="1">
        <f>COUNTIF($E$5:E1327,E1327)</f>
        <v>0</v>
      </c>
      <c r="T1327" s="26" t="str">
        <f t="shared" si="124"/>
        <v/>
      </c>
      <c r="U1327" s="30">
        <f t="shared" si="125"/>
        <v>0</v>
      </c>
    </row>
    <row r="1328" spans="1:21" ht="16.5" customHeight="1" x14ac:dyDescent="0.4">
      <c r="A1328" s="31" t="str">
        <f t="shared" si="123"/>
        <v>0</v>
      </c>
      <c r="C1328" s="57"/>
      <c r="D1328" s="58"/>
      <c r="E1328" s="59"/>
      <c r="F1328" s="60"/>
      <c r="G1328" s="61"/>
      <c r="H1328" s="62"/>
      <c r="I1328" s="77"/>
      <c r="J1328" s="78"/>
      <c r="K1328" s="79" t="str">
        <f t="shared" si="122"/>
        <v/>
      </c>
      <c r="L1328" s="80"/>
      <c r="M1328" s="77"/>
      <c r="N1328" s="81" t="str">
        <f t="shared" si="120"/>
        <v/>
      </c>
      <c r="O1328" s="82" t="str">
        <f t="shared" si="121"/>
        <v/>
      </c>
      <c r="S1328" s="1">
        <f>COUNTIF($E$5:E1328,E1328)</f>
        <v>0</v>
      </c>
      <c r="T1328" s="26" t="str">
        <f t="shared" si="124"/>
        <v/>
      </c>
      <c r="U1328" s="30">
        <f t="shared" si="125"/>
        <v>0</v>
      </c>
    </row>
    <row r="1329" spans="1:21" ht="16.5" customHeight="1" x14ac:dyDescent="0.4">
      <c r="A1329" s="31" t="str">
        <f t="shared" si="123"/>
        <v>0</v>
      </c>
      <c r="C1329" s="57"/>
      <c r="D1329" s="58"/>
      <c r="E1329" s="59"/>
      <c r="F1329" s="60"/>
      <c r="G1329" s="61"/>
      <c r="H1329" s="62"/>
      <c r="I1329" s="77"/>
      <c r="J1329" s="78"/>
      <c r="K1329" s="79" t="str">
        <f t="shared" si="122"/>
        <v/>
      </c>
      <c r="L1329" s="80"/>
      <c r="M1329" s="77"/>
      <c r="N1329" s="81" t="str">
        <f t="shared" si="120"/>
        <v/>
      </c>
      <c r="O1329" s="82" t="str">
        <f t="shared" si="121"/>
        <v/>
      </c>
      <c r="S1329" s="1">
        <f>COUNTIF($E$5:E1329,E1329)</f>
        <v>0</v>
      </c>
      <c r="T1329" s="26" t="str">
        <f t="shared" si="124"/>
        <v/>
      </c>
      <c r="U1329" s="30">
        <f t="shared" si="125"/>
        <v>0</v>
      </c>
    </row>
    <row r="1330" spans="1:21" ht="16.5" customHeight="1" x14ac:dyDescent="0.4">
      <c r="A1330" s="31" t="str">
        <f t="shared" si="123"/>
        <v>0</v>
      </c>
      <c r="C1330" s="57"/>
      <c r="D1330" s="58"/>
      <c r="E1330" s="59"/>
      <c r="F1330" s="60"/>
      <c r="G1330" s="61"/>
      <c r="H1330" s="62"/>
      <c r="I1330" s="77"/>
      <c r="J1330" s="78"/>
      <c r="K1330" s="79" t="str">
        <f t="shared" si="122"/>
        <v/>
      </c>
      <c r="L1330" s="80"/>
      <c r="M1330" s="77"/>
      <c r="N1330" s="81" t="str">
        <f t="shared" si="120"/>
        <v/>
      </c>
      <c r="O1330" s="82" t="str">
        <f t="shared" si="121"/>
        <v/>
      </c>
      <c r="S1330" s="1">
        <f>COUNTIF($E$5:E1330,E1330)</f>
        <v>0</v>
      </c>
      <c r="T1330" s="26" t="str">
        <f t="shared" si="124"/>
        <v/>
      </c>
      <c r="U1330" s="30">
        <f t="shared" si="125"/>
        <v>0</v>
      </c>
    </row>
    <row r="1331" spans="1:21" ht="16.5" customHeight="1" x14ac:dyDescent="0.4">
      <c r="A1331" s="31" t="str">
        <f t="shared" si="123"/>
        <v>0</v>
      </c>
      <c r="C1331" s="57"/>
      <c r="D1331" s="58"/>
      <c r="E1331" s="59"/>
      <c r="F1331" s="60"/>
      <c r="G1331" s="61"/>
      <c r="H1331" s="62"/>
      <c r="I1331" s="77"/>
      <c r="J1331" s="78"/>
      <c r="K1331" s="79" t="str">
        <f t="shared" si="122"/>
        <v/>
      </c>
      <c r="L1331" s="80"/>
      <c r="M1331" s="77"/>
      <c r="N1331" s="81" t="str">
        <f t="shared" si="120"/>
        <v/>
      </c>
      <c r="O1331" s="82" t="str">
        <f t="shared" si="121"/>
        <v/>
      </c>
      <c r="S1331" s="1">
        <f>COUNTIF($E$5:E1331,E1331)</f>
        <v>0</v>
      </c>
      <c r="T1331" s="26" t="str">
        <f t="shared" si="124"/>
        <v/>
      </c>
      <c r="U1331" s="30">
        <f t="shared" si="125"/>
        <v>0</v>
      </c>
    </row>
    <row r="1332" spans="1:21" ht="16.5" customHeight="1" x14ac:dyDescent="0.4">
      <c r="A1332" s="31" t="str">
        <f t="shared" si="123"/>
        <v>0</v>
      </c>
      <c r="C1332" s="57"/>
      <c r="D1332" s="58"/>
      <c r="E1332" s="59"/>
      <c r="F1332" s="60"/>
      <c r="G1332" s="61"/>
      <c r="H1332" s="62"/>
      <c r="I1332" s="77"/>
      <c r="J1332" s="78"/>
      <c r="K1332" s="79" t="str">
        <f t="shared" si="122"/>
        <v/>
      </c>
      <c r="L1332" s="80"/>
      <c r="M1332" s="77"/>
      <c r="N1332" s="81" t="str">
        <f t="shared" si="120"/>
        <v/>
      </c>
      <c r="O1332" s="82" t="str">
        <f t="shared" si="121"/>
        <v/>
      </c>
      <c r="S1332" s="1">
        <f>COUNTIF($E$5:E1332,E1332)</f>
        <v>0</v>
      </c>
      <c r="T1332" s="26" t="str">
        <f t="shared" si="124"/>
        <v/>
      </c>
      <c r="U1332" s="30">
        <f t="shared" si="125"/>
        <v>0</v>
      </c>
    </row>
    <row r="1333" spans="1:21" ht="16.5" customHeight="1" x14ac:dyDescent="0.4">
      <c r="A1333" s="31" t="str">
        <f t="shared" si="123"/>
        <v>0</v>
      </c>
      <c r="C1333" s="57"/>
      <c r="D1333" s="58"/>
      <c r="E1333" s="59"/>
      <c r="F1333" s="60"/>
      <c r="G1333" s="61"/>
      <c r="H1333" s="62"/>
      <c r="I1333" s="77"/>
      <c r="J1333" s="78"/>
      <c r="K1333" s="79" t="str">
        <f t="shared" si="122"/>
        <v/>
      </c>
      <c r="L1333" s="80"/>
      <c r="M1333" s="77"/>
      <c r="N1333" s="81" t="str">
        <f t="shared" si="120"/>
        <v/>
      </c>
      <c r="O1333" s="82" t="str">
        <f t="shared" si="121"/>
        <v/>
      </c>
      <c r="S1333" s="1">
        <f>COUNTIF($E$5:E1333,E1333)</f>
        <v>0</v>
      </c>
      <c r="T1333" s="26" t="str">
        <f t="shared" si="124"/>
        <v/>
      </c>
      <c r="U1333" s="30">
        <f t="shared" si="125"/>
        <v>0</v>
      </c>
    </row>
    <row r="1334" spans="1:21" ht="16.5" customHeight="1" x14ac:dyDescent="0.4">
      <c r="A1334" s="31" t="str">
        <f t="shared" si="123"/>
        <v>0</v>
      </c>
      <c r="C1334" s="57"/>
      <c r="D1334" s="58"/>
      <c r="E1334" s="59"/>
      <c r="F1334" s="60"/>
      <c r="G1334" s="61"/>
      <c r="H1334" s="62"/>
      <c r="I1334" s="77"/>
      <c r="J1334" s="78"/>
      <c r="K1334" s="79" t="str">
        <f t="shared" si="122"/>
        <v/>
      </c>
      <c r="L1334" s="80"/>
      <c r="M1334" s="77"/>
      <c r="N1334" s="81" t="str">
        <f t="shared" si="120"/>
        <v/>
      </c>
      <c r="O1334" s="82" t="str">
        <f t="shared" si="121"/>
        <v/>
      </c>
      <c r="S1334" s="1">
        <f>COUNTIF($E$5:E1334,E1334)</f>
        <v>0</v>
      </c>
      <c r="T1334" s="26" t="str">
        <f t="shared" si="124"/>
        <v/>
      </c>
      <c r="U1334" s="30">
        <f t="shared" si="125"/>
        <v>0</v>
      </c>
    </row>
    <row r="1335" spans="1:21" ht="16.5" customHeight="1" x14ac:dyDescent="0.4">
      <c r="A1335" s="31" t="str">
        <f t="shared" si="123"/>
        <v>0</v>
      </c>
      <c r="C1335" s="57"/>
      <c r="D1335" s="58"/>
      <c r="E1335" s="59"/>
      <c r="F1335" s="60"/>
      <c r="G1335" s="61"/>
      <c r="H1335" s="62"/>
      <c r="I1335" s="77"/>
      <c r="J1335" s="78"/>
      <c r="K1335" s="79" t="str">
        <f>IF(I1335+J1335+L1335+M1335=0,"",K1334+I1335-J1335)</f>
        <v/>
      </c>
      <c r="L1335" s="80"/>
      <c r="M1335" s="77"/>
      <c r="N1335" s="81" t="str">
        <f>IF(I1335+J1335+L1335+M1335=0,"",N1334+L1335-M1335)</f>
        <v/>
      </c>
      <c r="O1335" s="82" t="str">
        <f>IFERROR(K1335+N1335,"")</f>
        <v/>
      </c>
      <c r="S1335" s="1">
        <f>COUNTIF($E$5:E1335,E1335)</f>
        <v>0</v>
      </c>
      <c r="T1335" s="26" t="str">
        <f t="shared" si="124"/>
        <v/>
      </c>
      <c r="U1335" s="30">
        <f t="shared" si="125"/>
        <v>0</v>
      </c>
    </row>
    <row r="1336" spans="1:21" ht="16.5" customHeight="1" x14ac:dyDescent="0.4">
      <c r="A1336" s="31" t="str">
        <f t="shared" si="123"/>
        <v>0</v>
      </c>
      <c r="C1336" s="57"/>
      <c r="D1336" s="58"/>
      <c r="E1336" s="59"/>
      <c r="F1336" s="60"/>
      <c r="G1336" s="61"/>
      <c r="H1336" s="62"/>
      <c r="I1336" s="77"/>
      <c r="J1336" s="78"/>
      <c r="K1336" s="79" t="str">
        <f>IF(I1336+J1336+L1336+M1336=0,"",K1335+I1336-J1336)</f>
        <v/>
      </c>
      <c r="L1336" s="80"/>
      <c r="M1336" s="77"/>
      <c r="N1336" s="81" t="str">
        <f>IF(I1336+J1336+L1336+M1336=0,"",N1335+L1336-M1336)</f>
        <v/>
      </c>
      <c r="O1336" s="82" t="str">
        <f t="shared" ref="O1336:O1399" si="126">IFERROR(K1336+N1336,"")</f>
        <v/>
      </c>
      <c r="S1336" s="1">
        <f>COUNTIF($E$5:E1336,E1336)</f>
        <v>0</v>
      </c>
      <c r="T1336" s="26" t="str">
        <f t="shared" si="124"/>
        <v/>
      </c>
      <c r="U1336" s="30">
        <f t="shared" si="125"/>
        <v>0</v>
      </c>
    </row>
    <row r="1337" spans="1:21" ht="16.5" customHeight="1" x14ac:dyDescent="0.4">
      <c r="A1337" s="31" t="str">
        <f t="shared" si="123"/>
        <v>0</v>
      </c>
      <c r="C1337" s="57"/>
      <c r="D1337" s="58"/>
      <c r="E1337" s="59"/>
      <c r="F1337" s="60"/>
      <c r="G1337" s="61"/>
      <c r="H1337" s="62"/>
      <c r="I1337" s="77"/>
      <c r="J1337" s="78"/>
      <c r="K1337" s="79" t="str">
        <f t="shared" ref="K1337:K1400" si="127">IF(I1337+J1337+L1337+M1337=0,"",K1336+I1337-J1337)</f>
        <v/>
      </c>
      <c r="L1337" s="80"/>
      <c r="M1337" s="77"/>
      <c r="N1337" s="81" t="str">
        <f t="shared" ref="N1337:N1400" si="128">IF(I1337+J1337+L1337+M1337=0,"",N1336+L1337-M1337)</f>
        <v/>
      </c>
      <c r="O1337" s="82" t="str">
        <f t="shared" si="126"/>
        <v/>
      </c>
      <c r="S1337" s="1">
        <f>COUNTIF($E$5:E1337,E1337)</f>
        <v>0</v>
      </c>
      <c r="T1337" s="26" t="str">
        <f t="shared" si="124"/>
        <v/>
      </c>
      <c r="U1337" s="30">
        <f t="shared" si="125"/>
        <v>0</v>
      </c>
    </row>
    <row r="1338" spans="1:21" ht="16.5" customHeight="1" x14ac:dyDescent="0.4">
      <c r="A1338" s="31" t="str">
        <f t="shared" si="123"/>
        <v>0</v>
      </c>
      <c r="C1338" s="57"/>
      <c r="D1338" s="58"/>
      <c r="E1338" s="59"/>
      <c r="F1338" s="60"/>
      <c r="G1338" s="61"/>
      <c r="H1338" s="62"/>
      <c r="I1338" s="77"/>
      <c r="J1338" s="78"/>
      <c r="K1338" s="79" t="str">
        <f t="shared" si="127"/>
        <v/>
      </c>
      <c r="L1338" s="80"/>
      <c r="M1338" s="77"/>
      <c r="N1338" s="81" t="str">
        <f t="shared" si="128"/>
        <v/>
      </c>
      <c r="O1338" s="82" t="str">
        <f t="shared" si="126"/>
        <v/>
      </c>
      <c r="S1338" s="1">
        <f>COUNTIF($E$5:E1338,E1338)</f>
        <v>0</v>
      </c>
      <c r="T1338" s="26" t="str">
        <f t="shared" si="124"/>
        <v/>
      </c>
      <c r="U1338" s="30">
        <f t="shared" si="125"/>
        <v>0</v>
      </c>
    </row>
    <row r="1339" spans="1:21" ht="16.5" customHeight="1" x14ac:dyDescent="0.4">
      <c r="A1339" s="31" t="str">
        <f t="shared" si="123"/>
        <v>0</v>
      </c>
      <c r="C1339" s="57"/>
      <c r="D1339" s="58"/>
      <c r="E1339" s="59"/>
      <c r="F1339" s="60"/>
      <c r="G1339" s="61"/>
      <c r="H1339" s="62"/>
      <c r="I1339" s="77"/>
      <c r="J1339" s="78"/>
      <c r="K1339" s="79" t="str">
        <f t="shared" si="127"/>
        <v/>
      </c>
      <c r="L1339" s="80"/>
      <c r="M1339" s="77"/>
      <c r="N1339" s="81" t="str">
        <f t="shared" si="128"/>
        <v/>
      </c>
      <c r="O1339" s="82" t="str">
        <f t="shared" si="126"/>
        <v/>
      </c>
      <c r="S1339" s="1">
        <f>COUNTIF($E$5:E1339,E1339)</f>
        <v>0</v>
      </c>
      <c r="T1339" s="26" t="str">
        <f t="shared" si="124"/>
        <v/>
      </c>
      <c r="U1339" s="30">
        <f t="shared" si="125"/>
        <v>0</v>
      </c>
    </row>
    <row r="1340" spans="1:21" ht="16.5" customHeight="1" x14ac:dyDescent="0.4">
      <c r="A1340" s="31" t="str">
        <f t="shared" si="123"/>
        <v>0</v>
      </c>
      <c r="C1340" s="57"/>
      <c r="D1340" s="58"/>
      <c r="E1340" s="59"/>
      <c r="F1340" s="60"/>
      <c r="G1340" s="61"/>
      <c r="H1340" s="62"/>
      <c r="I1340" s="77"/>
      <c r="J1340" s="78"/>
      <c r="K1340" s="79" t="str">
        <f t="shared" si="127"/>
        <v/>
      </c>
      <c r="L1340" s="80"/>
      <c r="M1340" s="77"/>
      <c r="N1340" s="81" t="str">
        <f t="shared" si="128"/>
        <v/>
      </c>
      <c r="O1340" s="82" t="str">
        <f t="shared" si="126"/>
        <v/>
      </c>
      <c r="S1340" s="1">
        <f>COUNTIF($E$5:E1340,E1340)</f>
        <v>0</v>
      </c>
      <c r="T1340" s="26" t="str">
        <f t="shared" si="124"/>
        <v/>
      </c>
      <c r="U1340" s="30">
        <f t="shared" si="125"/>
        <v>0</v>
      </c>
    </row>
    <row r="1341" spans="1:21" ht="16.5" customHeight="1" x14ac:dyDescent="0.4">
      <c r="A1341" s="31" t="str">
        <f t="shared" si="123"/>
        <v>0</v>
      </c>
      <c r="C1341" s="57"/>
      <c r="D1341" s="58"/>
      <c r="E1341" s="59"/>
      <c r="F1341" s="60"/>
      <c r="G1341" s="61"/>
      <c r="H1341" s="62"/>
      <c r="I1341" s="77"/>
      <c r="J1341" s="78"/>
      <c r="K1341" s="79" t="str">
        <f t="shared" si="127"/>
        <v/>
      </c>
      <c r="L1341" s="80"/>
      <c r="M1341" s="77"/>
      <c r="N1341" s="81" t="str">
        <f t="shared" si="128"/>
        <v/>
      </c>
      <c r="O1341" s="82" t="str">
        <f t="shared" si="126"/>
        <v/>
      </c>
      <c r="S1341" s="1">
        <f>COUNTIF($E$5:E1341,E1341)</f>
        <v>0</v>
      </c>
      <c r="T1341" s="26" t="str">
        <f t="shared" si="124"/>
        <v/>
      </c>
      <c r="U1341" s="30">
        <f t="shared" si="125"/>
        <v>0</v>
      </c>
    </row>
    <row r="1342" spans="1:21" ht="16.5" customHeight="1" x14ac:dyDescent="0.4">
      <c r="A1342" s="31" t="str">
        <f t="shared" si="123"/>
        <v>0</v>
      </c>
      <c r="C1342" s="57"/>
      <c r="D1342" s="58"/>
      <c r="E1342" s="59"/>
      <c r="F1342" s="60"/>
      <c r="G1342" s="61"/>
      <c r="H1342" s="62"/>
      <c r="I1342" s="77"/>
      <c r="J1342" s="78"/>
      <c r="K1342" s="79" t="str">
        <f t="shared" si="127"/>
        <v/>
      </c>
      <c r="L1342" s="80"/>
      <c r="M1342" s="77"/>
      <c r="N1342" s="81" t="str">
        <f t="shared" si="128"/>
        <v/>
      </c>
      <c r="O1342" s="82" t="str">
        <f t="shared" si="126"/>
        <v/>
      </c>
      <c r="S1342" s="1">
        <f>COUNTIF($E$5:E1342,E1342)</f>
        <v>0</v>
      </c>
      <c r="T1342" s="26" t="str">
        <f t="shared" si="124"/>
        <v/>
      </c>
      <c r="U1342" s="30">
        <f t="shared" si="125"/>
        <v>0</v>
      </c>
    </row>
    <row r="1343" spans="1:21" ht="16.5" customHeight="1" x14ac:dyDescent="0.4">
      <c r="A1343" s="31" t="str">
        <f t="shared" si="123"/>
        <v>0</v>
      </c>
      <c r="C1343" s="57"/>
      <c r="D1343" s="58"/>
      <c r="E1343" s="59"/>
      <c r="F1343" s="60"/>
      <c r="G1343" s="61"/>
      <c r="H1343" s="62"/>
      <c r="I1343" s="77"/>
      <c r="J1343" s="78"/>
      <c r="K1343" s="79" t="str">
        <f t="shared" si="127"/>
        <v/>
      </c>
      <c r="L1343" s="80"/>
      <c r="M1343" s="77"/>
      <c r="N1343" s="81" t="str">
        <f t="shared" si="128"/>
        <v/>
      </c>
      <c r="O1343" s="82" t="str">
        <f t="shared" si="126"/>
        <v/>
      </c>
      <c r="S1343" s="1">
        <f>COUNTIF($E$5:E1343,E1343)</f>
        <v>0</v>
      </c>
      <c r="T1343" s="26" t="str">
        <f t="shared" si="124"/>
        <v/>
      </c>
      <c r="U1343" s="30">
        <f t="shared" si="125"/>
        <v>0</v>
      </c>
    </row>
    <row r="1344" spans="1:21" ht="16.5" customHeight="1" x14ac:dyDescent="0.4">
      <c r="A1344" s="31" t="str">
        <f t="shared" si="123"/>
        <v>0</v>
      </c>
      <c r="C1344" s="57"/>
      <c r="D1344" s="58"/>
      <c r="E1344" s="59"/>
      <c r="F1344" s="60"/>
      <c r="G1344" s="61"/>
      <c r="H1344" s="62"/>
      <c r="I1344" s="77"/>
      <c r="J1344" s="78"/>
      <c r="K1344" s="79" t="str">
        <f t="shared" si="127"/>
        <v/>
      </c>
      <c r="L1344" s="80"/>
      <c r="M1344" s="77"/>
      <c r="N1344" s="81" t="str">
        <f t="shared" si="128"/>
        <v/>
      </c>
      <c r="O1344" s="82" t="str">
        <f t="shared" si="126"/>
        <v/>
      </c>
      <c r="S1344" s="1">
        <f>COUNTIF($E$5:E1344,E1344)</f>
        <v>0</v>
      </c>
      <c r="T1344" s="26" t="str">
        <f t="shared" si="124"/>
        <v/>
      </c>
      <c r="U1344" s="30">
        <f t="shared" si="125"/>
        <v>0</v>
      </c>
    </row>
    <row r="1345" spans="1:21" ht="16.5" customHeight="1" x14ac:dyDescent="0.4">
      <c r="A1345" s="31" t="str">
        <f t="shared" si="123"/>
        <v>0</v>
      </c>
      <c r="C1345" s="57"/>
      <c r="D1345" s="58"/>
      <c r="E1345" s="59"/>
      <c r="F1345" s="60"/>
      <c r="G1345" s="61"/>
      <c r="H1345" s="62"/>
      <c r="I1345" s="77"/>
      <c r="J1345" s="78"/>
      <c r="K1345" s="79" t="str">
        <f t="shared" si="127"/>
        <v/>
      </c>
      <c r="L1345" s="80"/>
      <c r="M1345" s="77"/>
      <c r="N1345" s="81" t="str">
        <f t="shared" si="128"/>
        <v/>
      </c>
      <c r="O1345" s="82" t="str">
        <f t="shared" si="126"/>
        <v/>
      </c>
      <c r="S1345" s="1">
        <f>COUNTIF($E$5:E1345,E1345)</f>
        <v>0</v>
      </c>
      <c r="T1345" s="26" t="str">
        <f t="shared" si="124"/>
        <v/>
      </c>
      <c r="U1345" s="30">
        <f t="shared" si="125"/>
        <v>0</v>
      </c>
    </row>
    <row r="1346" spans="1:21" ht="16.5" customHeight="1" x14ac:dyDescent="0.4">
      <c r="A1346" s="31" t="str">
        <f t="shared" si="123"/>
        <v>0</v>
      </c>
      <c r="C1346" s="57"/>
      <c r="D1346" s="58"/>
      <c r="E1346" s="59"/>
      <c r="F1346" s="60"/>
      <c r="G1346" s="61"/>
      <c r="H1346" s="62"/>
      <c r="I1346" s="77"/>
      <c r="J1346" s="78"/>
      <c r="K1346" s="79" t="str">
        <f t="shared" si="127"/>
        <v/>
      </c>
      <c r="L1346" s="80"/>
      <c r="M1346" s="77"/>
      <c r="N1346" s="81" t="str">
        <f t="shared" si="128"/>
        <v/>
      </c>
      <c r="O1346" s="82" t="str">
        <f t="shared" si="126"/>
        <v/>
      </c>
      <c r="S1346" s="1">
        <f>COUNTIF($E$5:E1346,E1346)</f>
        <v>0</v>
      </c>
      <c r="T1346" s="26" t="str">
        <f t="shared" si="124"/>
        <v/>
      </c>
      <c r="U1346" s="30">
        <f t="shared" si="125"/>
        <v>0</v>
      </c>
    </row>
    <row r="1347" spans="1:21" ht="16.5" customHeight="1" x14ac:dyDescent="0.4">
      <c r="A1347" s="31" t="str">
        <f t="shared" si="123"/>
        <v>0</v>
      </c>
      <c r="C1347" s="57"/>
      <c r="D1347" s="58"/>
      <c r="E1347" s="59"/>
      <c r="F1347" s="60"/>
      <c r="G1347" s="61"/>
      <c r="H1347" s="62"/>
      <c r="I1347" s="77"/>
      <c r="J1347" s="78"/>
      <c r="K1347" s="79" t="str">
        <f t="shared" si="127"/>
        <v/>
      </c>
      <c r="L1347" s="80"/>
      <c r="M1347" s="77"/>
      <c r="N1347" s="81" t="str">
        <f t="shared" si="128"/>
        <v/>
      </c>
      <c r="O1347" s="82" t="str">
        <f t="shared" si="126"/>
        <v/>
      </c>
      <c r="S1347" s="1">
        <f>COUNTIF($E$5:E1347,E1347)</f>
        <v>0</v>
      </c>
      <c r="T1347" s="26" t="str">
        <f t="shared" si="124"/>
        <v/>
      </c>
      <c r="U1347" s="30">
        <f t="shared" si="125"/>
        <v>0</v>
      </c>
    </row>
    <row r="1348" spans="1:21" ht="16.5" customHeight="1" x14ac:dyDescent="0.4">
      <c r="A1348" s="31" t="str">
        <f t="shared" si="123"/>
        <v>0</v>
      </c>
      <c r="C1348" s="57"/>
      <c r="D1348" s="58"/>
      <c r="E1348" s="59"/>
      <c r="F1348" s="60"/>
      <c r="G1348" s="61"/>
      <c r="H1348" s="62"/>
      <c r="I1348" s="77"/>
      <c r="J1348" s="78"/>
      <c r="K1348" s="79" t="str">
        <f t="shared" si="127"/>
        <v/>
      </c>
      <c r="L1348" s="80"/>
      <c r="M1348" s="77"/>
      <c r="N1348" s="81" t="str">
        <f t="shared" si="128"/>
        <v/>
      </c>
      <c r="O1348" s="82" t="str">
        <f t="shared" si="126"/>
        <v/>
      </c>
      <c r="S1348" s="1">
        <f>COUNTIF($E$5:E1348,E1348)</f>
        <v>0</v>
      </c>
      <c r="T1348" s="26" t="str">
        <f t="shared" si="124"/>
        <v/>
      </c>
      <c r="U1348" s="30">
        <f t="shared" si="125"/>
        <v>0</v>
      </c>
    </row>
    <row r="1349" spans="1:21" ht="16.5" customHeight="1" x14ac:dyDescent="0.4">
      <c r="A1349" s="31" t="str">
        <f t="shared" si="123"/>
        <v>0</v>
      </c>
      <c r="C1349" s="57"/>
      <c r="D1349" s="58"/>
      <c r="E1349" s="59"/>
      <c r="F1349" s="60"/>
      <c r="G1349" s="61"/>
      <c r="H1349" s="62"/>
      <c r="I1349" s="77"/>
      <c r="J1349" s="78"/>
      <c r="K1349" s="79" t="str">
        <f t="shared" si="127"/>
        <v/>
      </c>
      <c r="L1349" s="80"/>
      <c r="M1349" s="77"/>
      <c r="N1349" s="81" t="str">
        <f t="shared" si="128"/>
        <v/>
      </c>
      <c r="O1349" s="82" t="str">
        <f t="shared" si="126"/>
        <v/>
      </c>
      <c r="S1349" s="1">
        <f>COUNTIF($E$5:E1349,E1349)</f>
        <v>0</v>
      </c>
      <c r="T1349" s="26" t="str">
        <f t="shared" si="124"/>
        <v/>
      </c>
      <c r="U1349" s="30">
        <f t="shared" si="125"/>
        <v>0</v>
      </c>
    </row>
    <row r="1350" spans="1:21" ht="16.5" customHeight="1" x14ac:dyDescent="0.4">
      <c r="A1350" s="31" t="str">
        <f t="shared" ref="A1350:A1413" si="129">CONCATENATE(S1350,E1350)</f>
        <v>0</v>
      </c>
      <c r="C1350" s="57"/>
      <c r="D1350" s="58"/>
      <c r="E1350" s="59"/>
      <c r="F1350" s="60"/>
      <c r="G1350" s="61"/>
      <c r="H1350" s="62"/>
      <c r="I1350" s="77"/>
      <c r="J1350" s="78"/>
      <c r="K1350" s="79" t="str">
        <f t="shared" si="127"/>
        <v/>
      </c>
      <c r="L1350" s="80"/>
      <c r="M1350" s="77"/>
      <c r="N1350" s="81" t="str">
        <f t="shared" si="128"/>
        <v/>
      </c>
      <c r="O1350" s="82" t="str">
        <f t="shared" si="126"/>
        <v/>
      </c>
      <c r="S1350" s="1">
        <f>COUNTIF($E$5:E1350,E1350)</f>
        <v>0</v>
      </c>
      <c r="T1350" s="26" t="str">
        <f t="shared" ref="T1350:T1413" si="130">C1350&amp;E1350</f>
        <v/>
      </c>
      <c r="U1350" s="30">
        <f t="shared" ref="U1350:U1413" si="131">I1350-J1350+L1350-M1350</f>
        <v>0</v>
      </c>
    </row>
    <row r="1351" spans="1:21" ht="16.5" customHeight="1" x14ac:dyDescent="0.4">
      <c r="A1351" s="31" t="str">
        <f t="shared" si="129"/>
        <v>0</v>
      </c>
      <c r="C1351" s="57"/>
      <c r="D1351" s="58"/>
      <c r="E1351" s="59"/>
      <c r="F1351" s="60"/>
      <c r="G1351" s="61"/>
      <c r="H1351" s="62"/>
      <c r="I1351" s="77"/>
      <c r="J1351" s="78"/>
      <c r="K1351" s="79" t="str">
        <f t="shared" si="127"/>
        <v/>
      </c>
      <c r="L1351" s="80"/>
      <c r="M1351" s="77"/>
      <c r="N1351" s="81" t="str">
        <f t="shared" si="128"/>
        <v/>
      </c>
      <c r="O1351" s="82" t="str">
        <f t="shared" si="126"/>
        <v/>
      </c>
      <c r="S1351" s="1">
        <f>COUNTIF($E$5:E1351,E1351)</f>
        <v>0</v>
      </c>
      <c r="T1351" s="26" t="str">
        <f t="shared" si="130"/>
        <v/>
      </c>
      <c r="U1351" s="30">
        <f t="shared" si="131"/>
        <v>0</v>
      </c>
    </row>
    <row r="1352" spans="1:21" ht="16.5" customHeight="1" x14ac:dyDescent="0.4">
      <c r="A1352" s="31" t="str">
        <f t="shared" si="129"/>
        <v>0</v>
      </c>
      <c r="C1352" s="57"/>
      <c r="D1352" s="58"/>
      <c r="E1352" s="59"/>
      <c r="F1352" s="60"/>
      <c r="G1352" s="61"/>
      <c r="H1352" s="62"/>
      <c r="I1352" s="77"/>
      <c r="J1352" s="78"/>
      <c r="K1352" s="79" t="str">
        <f t="shared" si="127"/>
        <v/>
      </c>
      <c r="L1352" s="80"/>
      <c r="M1352" s="77"/>
      <c r="N1352" s="81" t="str">
        <f t="shared" si="128"/>
        <v/>
      </c>
      <c r="O1352" s="82" t="str">
        <f t="shared" si="126"/>
        <v/>
      </c>
      <c r="S1352" s="1">
        <f>COUNTIF($E$5:E1352,E1352)</f>
        <v>0</v>
      </c>
      <c r="T1352" s="26" t="str">
        <f t="shared" si="130"/>
        <v/>
      </c>
      <c r="U1352" s="30">
        <f t="shared" si="131"/>
        <v>0</v>
      </c>
    </row>
    <row r="1353" spans="1:21" ht="16.5" customHeight="1" x14ac:dyDescent="0.4">
      <c r="A1353" s="31" t="str">
        <f t="shared" si="129"/>
        <v>0</v>
      </c>
      <c r="C1353" s="57"/>
      <c r="D1353" s="58"/>
      <c r="E1353" s="59"/>
      <c r="F1353" s="60"/>
      <c r="G1353" s="61"/>
      <c r="H1353" s="62"/>
      <c r="I1353" s="77"/>
      <c r="J1353" s="78"/>
      <c r="K1353" s="79" t="str">
        <f t="shared" si="127"/>
        <v/>
      </c>
      <c r="L1353" s="80"/>
      <c r="M1353" s="77"/>
      <c r="N1353" s="81" t="str">
        <f t="shared" si="128"/>
        <v/>
      </c>
      <c r="O1353" s="82" t="str">
        <f t="shared" si="126"/>
        <v/>
      </c>
      <c r="S1353" s="1">
        <f>COUNTIF($E$5:E1353,E1353)</f>
        <v>0</v>
      </c>
      <c r="T1353" s="26" t="str">
        <f t="shared" si="130"/>
        <v/>
      </c>
      <c r="U1353" s="30">
        <f t="shared" si="131"/>
        <v>0</v>
      </c>
    </row>
    <row r="1354" spans="1:21" ht="16.5" customHeight="1" x14ac:dyDescent="0.4">
      <c r="A1354" s="31" t="str">
        <f t="shared" si="129"/>
        <v>0</v>
      </c>
      <c r="C1354" s="57"/>
      <c r="D1354" s="58"/>
      <c r="E1354" s="59"/>
      <c r="F1354" s="60"/>
      <c r="G1354" s="61"/>
      <c r="H1354" s="62"/>
      <c r="I1354" s="77"/>
      <c r="J1354" s="78"/>
      <c r="K1354" s="79" t="str">
        <f t="shared" si="127"/>
        <v/>
      </c>
      <c r="L1354" s="80"/>
      <c r="M1354" s="77"/>
      <c r="N1354" s="81" t="str">
        <f t="shared" si="128"/>
        <v/>
      </c>
      <c r="O1354" s="82" t="str">
        <f t="shared" si="126"/>
        <v/>
      </c>
      <c r="S1354" s="1">
        <f>COUNTIF($E$5:E1354,E1354)</f>
        <v>0</v>
      </c>
      <c r="T1354" s="26" t="str">
        <f t="shared" si="130"/>
        <v/>
      </c>
      <c r="U1354" s="30">
        <f t="shared" si="131"/>
        <v>0</v>
      </c>
    </row>
    <row r="1355" spans="1:21" ht="16.5" customHeight="1" x14ac:dyDescent="0.4">
      <c r="A1355" s="31" t="str">
        <f t="shared" si="129"/>
        <v>0</v>
      </c>
      <c r="C1355" s="57"/>
      <c r="D1355" s="58"/>
      <c r="E1355" s="59"/>
      <c r="F1355" s="60"/>
      <c r="G1355" s="61"/>
      <c r="H1355" s="62"/>
      <c r="I1355" s="77"/>
      <c r="J1355" s="78"/>
      <c r="K1355" s="79" t="str">
        <f t="shared" si="127"/>
        <v/>
      </c>
      <c r="L1355" s="80"/>
      <c r="M1355" s="77"/>
      <c r="N1355" s="81" t="str">
        <f t="shared" si="128"/>
        <v/>
      </c>
      <c r="O1355" s="82" t="str">
        <f t="shared" si="126"/>
        <v/>
      </c>
      <c r="S1355" s="1">
        <f>COUNTIF($E$5:E1355,E1355)</f>
        <v>0</v>
      </c>
      <c r="T1355" s="26" t="str">
        <f t="shared" si="130"/>
        <v/>
      </c>
      <c r="U1355" s="30">
        <f t="shared" si="131"/>
        <v>0</v>
      </c>
    </row>
    <row r="1356" spans="1:21" ht="16.5" customHeight="1" x14ac:dyDescent="0.4">
      <c r="A1356" s="31" t="str">
        <f t="shared" si="129"/>
        <v>0</v>
      </c>
      <c r="C1356" s="57"/>
      <c r="D1356" s="58"/>
      <c r="E1356" s="59"/>
      <c r="F1356" s="60"/>
      <c r="G1356" s="61"/>
      <c r="H1356" s="62"/>
      <c r="I1356" s="77"/>
      <c r="J1356" s="78"/>
      <c r="K1356" s="79" t="str">
        <f t="shared" si="127"/>
        <v/>
      </c>
      <c r="L1356" s="80"/>
      <c r="M1356" s="77"/>
      <c r="N1356" s="81" t="str">
        <f t="shared" si="128"/>
        <v/>
      </c>
      <c r="O1356" s="82" t="str">
        <f t="shared" si="126"/>
        <v/>
      </c>
      <c r="S1356" s="1">
        <f>COUNTIF($E$5:E1356,E1356)</f>
        <v>0</v>
      </c>
      <c r="T1356" s="26" t="str">
        <f t="shared" si="130"/>
        <v/>
      </c>
      <c r="U1356" s="30">
        <f t="shared" si="131"/>
        <v>0</v>
      </c>
    </row>
    <row r="1357" spans="1:21" ht="16.5" customHeight="1" x14ac:dyDescent="0.4">
      <c r="A1357" s="31" t="str">
        <f t="shared" si="129"/>
        <v>0</v>
      </c>
      <c r="C1357" s="57"/>
      <c r="D1357" s="58"/>
      <c r="E1357" s="59"/>
      <c r="F1357" s="60"/>
      <c r="G1357" s="61"/>
      <c r="H1357" s="62"/>
      <c r="I1357" s="77"/>
      <c r="J1357" s="78"/>
      <c r="K1357" s="79" t="str">
        <f t="shared" si="127"/>
        <v/>
      </c>
      <c r="L1357" s="80"/>
      <c r="M1357" s="77"/>
      <c r="N1357" s="81" t="str">
        <f t="shared" si="128"/>
        <v/>
      </c>
      <c r="O1357" s="82" t="str">
        <f t="shared" si="126"/>
        <v/>
      </c>
      <c r="S1357" s="1">
        <f>COUNTIF($E$5:E1357,E1357)</f>
        <v>0</v>
      </c>
      <c r="T1357" s="26" t="str">
        <f t="shared" si="130"/>
        <v/>
      </c>
      <c r="U1357" s="30">
        <f t="shared" si="131"/>
        <v>0</v>
      </c>
    </row>
    <row r="1358" spans="1:21" ht="16.5" customHeight="1" x14ac:dyDescent="0.4">
      <c r="A1358" s="31" t="str">
        <f t="shared" si="129"/>
        <v>0</v>
      </c>
      <c r="C1358" s="57"/>
      <c r="D1358" s="58"/>
      <c r="E1358" s="59"/>
      <c r="F1358" s="60"/>
      <c r="G1358" s="61"/>
      <c r="H1358" s="62"/>
      <c r="I1358" s="77"/>
      <c r="J1358" s="78"/>
      <c r="K1358" s="79" t="str">
        <f t="shared" si="127"/>
        <v/>
      </c>
      <c r="L1358" s="80"/>
      <c r="M1358" s="77"/>
      <c r="N1358" s="81" t="str">
        <f t="shared" si="128"/>
        <v/>
      </c>
      <c r="O1358" s="82" t="str">
        <f t="shared" si="126"/>
        <v/>
      </c>
      <c r="S1358" s="1">
        <f>COUNTIF($E$5:E1358,E1358)</f>
        <v>0</v>
      </c>
      <c r="T1358" s="26" t="str">
        <f t="shared" si="130"/>
        <v/>
      </c>
      <c r="U1358" s="30">
        <f t="shared" si="131"/>
        <v>0</v>
      </c>
    </row>
    <row r="1359" spans="1:21" ht="16.5" customHeight="1" x14ac:dyDescent="0.4">
      <c r="A1359" s="31" t="str">
        <f t="shared" si="129"/>
        <v>0</v>
      </c>
      <c r="C1359" s="57"/>
      <c r="D1359" s="58"/>
      <c r="E1359" s="59"/>
      <c r="F1359" s="60"/>
      <c r="G1359" s="61"/>
      <c r="H1359" s="62"/>
      <c r="I1359" s="77"/>
      <c r="J1359" s="78"/>
      <c r="K1359" s="79" t="str">
        <f t="shared" si="127"/>
        <v/>
      </c>
      <c r="L1359" s="80"/>
      <c r="M1359" s="77"/>
      <c r="N1359" s="81" t="str">
        <f t="shared" si="128"/>
        <v/>
      </c>
      <c r="O1359" s="82" t="str">
        <f t="shared" si="126"/>
        <v/>
      </c>
      <c r="S1359" s="1">
        <f>COUNTIF($E$5:E1359,E1359)</f>
        <v>0</v>
      </c>
      <c r="T1359" s="26" t="str">
        <f t="shared" si="130"/>
        <v/>
      </c>
      <c r="U1359" s="30">
        <f t="shared" si="131"/>
        <v>0</v>
      </c>
    </row>
    <row r="1360" spans="1:21" ht="16.5" customHeight="1" x14ac:dyDescent="0.4">
      <c r="A1360" s="31" t="str">
        <f t="shared" si="129"/>
        <v>0</v>
      </c>
      <c r="C1360" s="57"/>
      <c r="D1360" s="58"/>
      <c r="E1360" s="59"/>
      <c r="F1360" s="60"/>
      <c r="G1360" s="61"/>
      <c r="H1360" s="62"/>
      <c r="I1360" s="77"/>
      <c r="J1360" s="78"/>
      <c r="K1360" s="79" t="str">
        <f t="shared" si="127"/>
        <v/>
      </c>
      <c r="L1360" s="80"/>
      <c r="M1360" s="77"/>
      <c r="N1360" s="81" t="str">
        <f t="shared" si="128"/>
        <v/>
      </c>
      <c r="O1360" s="82" t="str">
        <f t="shared" si="126"/>
        <v/>
      </c>
      <c r="S1360" s="1">
        <f>COUNTIF($E$5:E1360,E1360)</f>
        <v>0</v>
      </c>
      <c r="T1360" s="26" t="str">
        <f t="shared" si="130"/>
        <v/>
      </c>
      <c r="U1360" s="30">
        <f t="shared" si="131"/>
        <v>0</v>
      </c>
    </row>
    <row r="1361" spans="1:21" ht="16.5" customHeight="1" x14ac:dyDescent="0.4">
      <c r="A1361" s="31" t="str">
        <f t="shared" si="129"/>
        <v>0</v>
      </c>
      <c r="C1361" s="57"/>
      <c r="D1361" s="58"/>
      <c r="E1361" s="59"/>
      <c r="F1361" s="60"/>
      <c r="G1361" s="61"/>
      <c r="H1361" s="62"/>
      <c r="I1361" s="77"/>
      <c r="J1361" s="78"/>
      <c r="K1361" s="79" t="str">
        <f t="shared" si="127"/>
        <v/>
      </c>
      <c r="L1361" s="80"/>
      <c r="M1361" s="77"/>
      <c r="N1361" s="81" t="str">
        <f t="shared" si="128"/>
        <v/>
      </c>
      <c r="O1361" s="82" t="str">
        <f t="shared" si="126"/>
        <v/>
      </c>
      <c r="S1361" s="1">
        <f>COUNTIF($E$5:E1361,E1361)</f>
        <v>0</v>
      </c>
      <c r="T1361" s="26" t="str">
        <f t="shared" si="130"/>
        <v/>
      </c>
      <c r="U1361" s="30">
        <f t="shared" si="131"/>
        <v>0</v>
      </c>
    </row>
    <row r="1362" spans="1:21" ht="16.5" customHeight="1" x14ac:dyDescent="0.4">
      <c r="A1362" s="31" t="str">
        <f t="shared" si="129"/>
        <v>0</v>
      </c>
      <c r="C1362" s="57"/>
      <c r="D1362" s="58"/>
      <c r="E1362" s="59"/>
      <c r="F1362" s="60"/>
      <c r="G1362" s="61"/>
      <c r="H1362" s="62"/>
      <c r="I1362" s="77"/>
      <c r="J1362" s="78"/>
      <c r="K1362" s="79" t="str">
        <f t="shared" si="127"/>
        <v/>
      </c>
      <c r="L1362" s="80"/>
      <c r="M1362" s="77"/>
      <c r="N1362" s="81" t="str">
        <f t="shared" si="128"/>
        <v/>
      </c>
      <c r="O1362" s="82" t="str">
        <f t="shared" si="126"/>
        <v/>
      </c>
      <c r="S1362" s="1">
        <f>COUNTIF($E$5:E1362,E1362)</f>
        <v>0</v>
      </c>
      <c r="T1362" s="26" t="str">
        <f t="shared" si="130"/>
        <v/>
      </c>
      <c r="U1362" s="30">
        <f t="shared" si="131"/>
        <v>0</v>
      </c>
    </row>
    <row r="1363" spans="1:21" ht="16.5" customHeight="1" x14ac:dyDescent="0.4">
      <c r="A1363" s="31" t="str">
        <f t="shared" si="129"/>
        <v>0</v>
      </c>
      <c r="C1363" s="57"/>
      <c r="D1363" s="58"/>
      <c r="E1363" s="59"/>
      <c r="F1363" s="60"/>
      <c r="G1363" s="61"/>
      <c r="H1363" s="62"/>
      <c r="I1363" s="77"/>
      <c r="J1363" s="78"/>
      <c r="K1363" s="79" t="str">
        <f t="shared" si="127"/>
        <v/>
      </c>
      <c r="L1363" s="80"/>
      <c r="M1363" s="77"/>
      <c r="N1363" s="81" t="str">
        <f t="shared" si="128"/>
        <v/>
      </c>
      <c r="O1363" s="82" t="str">
        <f t="shared" si="126"/>
        <v/>
      </c>
      <c r="S1363" s="1">
        <f>COUNTIF($E$5:E1363,E1363)</f>
        <v>0</v>
      </c>
      <c r="T1363" s="26" t="str">
        <f t="shared" si="130"/>
        <v/>
      </c>
      <c r="U1363" s="30">
        <f t="shared" si="131"/>
        <v>0</v>
      </c>
    </row>
    <row r="1364" spans="1:21" ht="16.5" customHeight="1" x14ac:dyDescent="0.4">
      <c r="A1364" s="31" t="str">
        <f t="shared" si="129"/>
        <v>0</v>
      </c>
      <c r="C1364" s="57"/>
      <c r="D1364" s="58"/>
      <c r="E1364" s="59"/>
      <c r="F1364" s="60"/>
      <c r="G1364" s="61"/>
      <c r="H1364" s="62"/>
      <c r="I1364" s="77"/>
      <c r="J1364" s="78"/>
      <c r="K1364" s="79" t="str">
        <f t="shared" si="127"/>
        <v/>
      </c>
      <c r="L1364" s="80"/>
      <c r="M1364" s="77"/>
      <c r="N1364" s="81" t="str">
        <f t="shared" si="128"/>
        <v/>
      </c>
      <c r="O1364" s="82" t="str">
        <f t="shared" si="126"/>
        <v/>
      </c>
      <c r="S1364" s="1">
        <f>COUNTIF($E$5:E1364,E1364)</f>
        <v>0</v>
      </c>
      <c r="T1364" s="26" t="str">
        <f t="shared" si="130"/>
        <v/>
      </c>
      <c r="U1364" s="30">
        <f t="shared" si="131"/>
        <v>0</v>
      </c>
    </row>
    <row r="1365" spans="1:21" ht="16.5" customHeight="1" x14ac:dyDescent="0.4">
      <c r="A1365" s="31" t="str">
        <f t="shared" si="129"/>
        <v>0</v>
      </c>
      <c r="C1365" s="57"/>
      <c r="D1365" s="58"/>
      <c r="E1365" s="59"/>
      <c r="F1365" s="60"/>
      <c r="G1365" s="61"/>
      <c r="H1365" s="62"/>
      <c r="I1365" s="77"/>
      <c r="J1365" s="78"/>
      <c r="K1365" s="79" t="str">
        <f t="shared" si="127"/>
        <v/>
      </c>
      <c r="L1365" s="80"/>
      <c r="M1365" s="77"/>
      <c r="N1365" s="81" t="str">
        <f t="shared" si="128"/>
        <v/>
      </c>
      <c r="O1365" s="82" t="str">
        <f t="shared" si="126"/>
        <v/>
      </c>
      <c r="S1365" s="1">
        <f>COUNTIF($E$5:E1365,E1365)</f>
        <v>0</v>
      </c>
      <c r="T1365" s="26" t="str">
        <f t="shared" si="130"/>
        <v/>
      </c>
      <c r="U1365" s="30">
        <f t="shared" si="131"/>
        <v>0</v>
      </c>
    </row>
    <row r="1366" spans="1:21" ht="16.5" customHeight="1" x14ac:dyDescent="0.4">
      <c r="A1366" s="31" t="str">
        <f t="shared" si="129"/>
        <v>0</v>
      </c>
      <c r="C1366" s="57"/>
      <c r="D1366" s="58"/>
      <c r="E1366" s="59"/>
      <c r="F1366" s="60"/>
      <c r="G1366" s="61"/>
      <c r="H1366" s="62"/>
      <c r="I1366" s="77"/>
      <c r="J1366" s="78"/>
      <c r="K1366" s="79" t="str">
        <f t="shared" si="127"/>
        <v/>
      </c>
      <c r="L1366" s="80"/>
      <c r="M1366" s="77"/>
      <c r="N1366" s="81" t="str">
        <f t="shared" si="128"/>
        <v/>
      </c>
      <c r="O1366" s="82" t="str">
        <f t="shared" si="126"/>
        <v/>
      </c>
      <c r="S1366" s="1">
        <f>COUNTIF($E$5:E1366,E1366)</f>
        <v>0</v>
      </c>
      <c r="T1366" s="26" t="str">
        <f t="shared" si="130"/>
        <v/>
      </c>
      <c r="U1366" s="30">
        <f t="shared" si="131"/>
        <v>0</v>
      </c>
    </row>
    <row r="1367" spans="1:21" ht="16.5" customHeight="1" x14ac:dyDescent="0.4">
      <c r="A1367" s="31" t="str">
        <f t="shared" si="129"/>
        <v>0</v>
      </c>
      <c r="C1367" s="57"/>
      <c r="D1367" s="58"/>
      <c r="E1367" s="59"/>
      <c r="F1367" s="60"/>
      <c r="G1367" s="61"/>
      <c r="H1367" s="62"/>
      <c r="I1367" s="77"/>
      <c r="J1367" s="78"/>
      <c r="K1367" s="79" t="str">
        <f t="shared" si="127"/>
        <v/>
      </c>
      <c r="L1367" s="80"/>
      <c r="M1367" s="77"/>
      <c r="N1367" s="81" t="str">
        <f t="shared" si="128"/>
        <v/>
      </c>
      <c r="O1367" s="82" t="str">
        <f t="shared" si="126"/>
        <v/>
      </c>
      <c r="S1367" s="1">
        <f>COUNTIF($E$5:E1367,E1367)</f>
        <v>0</v>
      </c>
      <c r="T1367" s="26" t="str">
        <f t="shared" si="130"/>
        <v/>
      </c>
      <c r="U1367" s="30">
        <f t="shared" si="131"/>
        <v>0</v>
      </c>
    </row>
    <row r="1368" spans="1:21" ht="16.5" customHeight="1" x14ac:dyDescent="0.4">
      <c r="A1368" s="31" t="str">
        <f t="shared" si="129"/>
        <v>0</v>
      </c>
      <c r="C1368" s="57"/>
      <c r="D1368" s="58"/>
      <c r="E1368" s="59"/>
      <c r="F1368" s="60"/>
      <c r="G1368" s="61"/>
      <c r="H1368" s="62"/>
      <c r="I1368" s="77"/>
      <c r="J1368" s="78"/>
      <c r="K1368" s="79" t="str">
        <f t="shared" si="127"/>
        <v/>
      </c>
      <c r="L1368" s="80"/>
      <c r="M1368" s="77"/>
      <c r="N1368" s="81" t="str">
        <f t="shared" si="128"/>
        <v/>
      </c>
      <c r="O1368" s="82" t="str">
        <f t="shared" si="126"/>
        <v/>
      </c>
      <c r="S1368" s="1">
        <f>COUNTIF($E$5:E1368,E1368)</f>
        <v>0</v>
      </c>
      <c r="T1368" s="26" t="str">
        <f t="shared" si="130"/>
        <v/>
      </c>
      <c r="U1368" s="30">
        <f t="shared" si="131"/>
        <v>0</v>
      </c>
    </row>
    <row r="1369" spans="1:21" ht="16.5" customHeight="1" x14ac:dyDescent="0.4">
      <c r="A1369" s="31" t="str">
        <f t="shared" si="129"/>
        <v>0</v>
      </c>
      <c r="C1369" s="57"/>
      <c r="D1369" s="58"/>
      <c r="E1369" s="59"/>
      <c r="F1369" s="60"/>
      <c r="G1369" s="61"/>
      <c r="H1369" s="62"/>
      <c r="I1369" s="77"/>
      <c r="J1369" s="78"/>
      <c r="K1369" s="79" t="str">
        <f t="shared" si="127"/>
        <v/>
      </c>
      <c r="L1369" s="80"/>
      <c r="M1369" s="77"/>
      <c r="N1369" s="81" t="str">
        <f t="shared" si="128"/>
        <v/>
      </c>
      <c r="O1369" s="82" t="str">
        <f t="shared" si="126"/>
        <v/>
      </c>
      <c r="S1369" s="1">
        <f>COUNTIF($E$5:E1369,E1369)</f>
        <v>0</v>
      </c>
      <c r="T1369" s="26" t="str">
        <f t="shared" si="130"/>
        <v/>
      </c>
      <c r="U1369" s="30">
        <f t="shared" si="131"/>
        <v>0</v>
      </c>
    </row>
    <row r="1370" spans="1:21" ht="16.5" customHeight="1" x14ac:dyDescent="0.4">
      <c r="A1370" s="31" t="str">
        <f t="shared" si="129"/>
        <v>0</v>
      </c>
      <c r="C1370" s="57"/>
      <c r="D1370" s="58"/>
      <c r="E1370" s="59"/>
      <c r="F1370" s="60"/>
      <c r="G1370" s="61"/>
      <c r="H1370" s="62"/>
      <c r="I1370" s="77"/>
      <c r="J1370" s="78"/>
      <c r="K1370" s="79" t="str">
        <f t="shared" si="127"/>
        <v/>
      </c>
      <c r="L1370" s="80"/>
      <c r="M1370" s="77"/>
      <c r="N1370" s="81" t="str">
        <f t="shared" si="128"/>
        <v/>
      </c>
      <c r="O1370" s="82" t="str">
        <f t="shared" si="126"/>
        <v/>
      </c>
      <c r="S1370" s="1">
        <f>COUNTIF($E$5:E1370,E1370)</f>
        <v>0</v>
      </c>
      <c r="T1370" s="26" t="str">
        <f t="shared" si="130"/>
        <v/>
      </c>
      <c r="U1370" s="30">
        <f t="shared" si="131"/>
        <v>0</v>
      </c>
    </row>
    <row r="1371" spans="1:21" ht="16.5" customHeight="1" x14ac:dyDescent="0.4">
      <c r="A1371" s="31" t="str">
        <f t="shared" si="129"/>
        <v>0</v>
      </c>
      <c r="C1371" s="57"/>
      <c r="D1371" s="58"/>
      <c r="E1371" s="59"/>
      <c r="F1371" s="60"/>
      <c r="G1371" s="61"/>
      <c r="H1371" s="62"/>
      <c r="I1371" s="77"/>
      <c r="J1371" s="78"/>
      <c r="K1371" s="79" t="str">
        <f t="shared" si="127"/>
        <v/>
      </c>
      <c r="L1371" s="80"/>
      <c r="M1371" s="77"/>
      <c r="N1371" s="81" t="str">
        <f t="shared" si="128"/>
        <v/>
      </c>
      <c r="O1371" s="82" t="str">
        <f t="shared" si="126"/>
        <v/>
      </c>
      <c r="S1371" s="1">
        <f>COUNTIF($E$5:E1371,E1371)</f>
        <v>0</v>
      </c>
      <c r="T1371" s="26" t="str">
        <f t="shared" si="130"/>
        <v/>
      </c>
      <c r="U1371" s="30">
        <f t="shared" si="131"/>
        <v>0</v>
      </c>
    </row>
    <row r="1372" spans="1:21" ht="16.5" customHeight="1" x14ac:dyDescent="0.4">
      <c r="A1372" s="31" t="str">
        <f t="shared" si="129"/>
        <v>0</v>
      </c>
      <c r="C1372" s="57"/>
      <c r="D1372" s="58"/>
      <c r="E1372" s="59"/>
      <c r="F1372" s="60"/>
      <c r="G1372" s="61"/>
      <c r="H1372" s="62"/>
      <c r="I1372" s="77"/>
      <c r="J1372" s="78"/>
      <c r="K1372" s="79" t="str">
        <f t="shared" si="127"/>
        <v/>
      </c>
      <c r="L1372" s="80"/>
      <c r="M1372" s="77"/>
      <c r="N1372" s="81" t="str">
        <f t="shared" si="128"/>
        <v/>
      </c>
      <c r="O1372" s="82" t="str">
        <f t="shared" si="126"/>
        <v/>
      </c>
      <c r="S1372" s="1">
        <f>COUNTIF($E$5:E1372,E1372)</f>
        <v>0</v>
      </c>
      <c r="T1372" s="26" t="str">
        <f t="shared" si="130"/>
        <v/>
      </c>
      <c r="U1372" s="30">
        <f t="shared" si="131"/>
        <v>0</v>
      </c>
    </row>
    <row r="1373" spans="1:21" ht="16.5" customHeight="1" x14ac:dyDescent="0.4">
      <c r="A1373" s="31" t="str">
        <f t="shared" si="129"/>
        <v>0</v>
      </c>
      <c r="C1373" s="57"/>
      <c r="D1373" s="58"/>
      <c r="E1373" s="59"/>
      <c r="F1373" s="60"/>
      <c r="G1373" s="61"/>
      <c r="H1373" s="62"/>
      <c r="I1373" s="77"/>
      <c r="J1373" s="78"/>
      <c r="K1373" s="79" t="str">
        <f t="shared" si="127"/>
        <v/>
      </c>
      <c r="L1373" s="80"/>
      <c r="M1373" s="77"/>
      <c r="N1373" s="81" t="str">
        <f t="shared" si="128"/>
        <v/>
      </c>
      <c r="O1373" s="82" t="str">
        <f t="shared" si="126"/>
        <v/>
      </c>
      <c r="S1373" s="1">
        <f>COUNTIF($E$5:E1373,E1373)</f>
        <v>0</v>
      </c>
      <c r="T1373" s="26" t="str">
        <f t="shared" si="130"/>
        <v/>
      </c>
      <c r="U1373" s="30">
        <f t="shared" si="131"/>
        <v>0</v>
      </c>
    </row>
    <row r="1374" spans="1:21" ht="16.5" customHeight="1" x14ac:dyDescent="0.4">
      <c r="A1374" s="31" t="str">
        <f t="shared" si="129"/>
        <v>0</v>
      </c>
      <c r="C1374" s="57"/>
      <c r="D1374" s="58"/>
      <c r="E1374" s="59"/>
      <c r="F1374" s="60"/>
      <c r="G1374" s="61"/>
      <c r="H1374" s="62"/>
      <c r="I1374" s="77"/>
      <c r="J1374" s="78"/>
      <c r="K1374" s="79" t="str">
        <f t="shared" si="127"/>
        <v/>
      </c>
      <c r="L1374" s="80"/>
      <c r="M1374" s="77"/>
      <c r="N1374" s="81" t="str">
        <f t="shared" si="128"/>
        <v/>
      </c>
      <c r="O1374" s="82" t="str">
        <f t="shared" si="126"/>
        <v/>
      </c>
      <c r="S1374" s="1">
        <f>COUNTIF($E$5:E1374,E1374)</f>
        <v>0</v>
      </c>
      <c r="T1374" s="26" t="str">
        <f t="shared" si="130"/>
        <v/>
      </c>
      <c r="U1374" s="30">
        <f t="shared" si="131"/>
        <v>0</v>
      </c>
    </row>
    <row r="1375" spans="1:21" ht="16.5" customHeight="1" x14ac:dyDescent="0.4">
      <c r="A1375" s="31" t="str">
        <f t="shared" si="129"/>
        <v>0</v>
      </c>
      <c r="C1375" s="57"/>
      <c r="D1375" s="58"/>
      <c r="E1375" s="59"/>
      <c r="F1375" s="60"/>
      <c r="G1375" s="61"/>
      <c r="H1375" s="62"/>
      <c r="I1375" s="77"/>
      <c r="J1375" s="78"/>
      <c r="K1375" s="79" t="str">
        <f t="shared" si="127"/>
        <v/>
      </c>
      <c r="L1375" s="80"/>
      <c r="M1375" s="77"/>
      <c r="N1375" s="81" t="str">
        <f t="shared" si="128"/>
        <v/>
      </c>
      <c r="O1375" s="82" t="str">
        <f t="shared" si="126"/>
        <v/>
      </c>
      <c r="S1375" s="1">
        <f>COUNTIF($E$5:E1375,E1375)</f>
        <v>0</v>
      </c>
      <c r="T1375" s="26" t="str">
        <f t="shared" si="130"/>
        <v/>
      </c>
      <c r="U1375" s="30">
        <f t="shared" si="131"/>
        <v>0</v>
      </c>
    </row>
    <row r="1376" spans="1:21" ht="16.5" customHeight="1" x14ac:dyDescent="0.4">
      <c r="A1376" s="31" t="str">
        <f t="shared" si="129"/>
        <v>0</v>
      </c>
      <c r="C1376" s="57"/>
      <c r="D1376" s="58"/>
      <c r="E1376" s="59"/>
      <c r="F1376" s="60"/>
      <c r="G1376" s="61"/>
      <c r="H1376" s="62"/>
      <c r="I1376" s="77"/>
      <c r="J1376" s="78"/>
      <c r="K1376" s="79" t="str">
        <f t="shared" si="127"/>
        <v/>
      </c>
      <c r="L1376" s="80"/>
      <c r="M1376" s="77"/>
      <c r="N1376" s="81" t="str">
        <f t="shared" si="128"/>
        <v/>
      </c>
      <c r="O1376" s="82" t="str">
        <f t="shared" si="126"/>
        <v/>
      </c>
      <c r="S1376" s="1">
        <f>COUNTIF($E$5:E1376,E1376)</f>
        <v>0</v>
      </c>
      <c r="T1376" s="26" t="str">
        <f t="shared" si="130"/>
        <v/>
      </c>
      <c r="U1376" s="30">
        <f t="shared" si="131"/>
        <v>0</v>
      </c>
    </row>
    <row r="1377" spans="1:21" ht="16.5" customHeight="1" x14ac:dyDescent="0.4">
      <c r="A1377" s="31" t="str">
        <f t="shared" si="129"/>
        <v>0</v>
      </c>
      <c r="C1377" s="57"/>
      <c r="D1377" s="58"/>
      <c r="E1377" s="59"/>
      <c r="F1377" s="60"/>
      <c r="G1377" s="61"/>
      <c r="H1377" s="62"/>
      <c r="I1377" s="77"/>
      <c r="J1377" s="78"/>
      <c r="K1377" s="79" t="str">
        <f t="shared" si="127"/>
        <v/>
      </c>
      <c r="L1377" s="80"/>
      <c r="M1377" s="77"/>
      <c r="N1377" s="81" t="str">
        <f t="shared" si="128"/>
        <v/>
      </c>
      <c r="O1377" s="82" t="str">
        <f t="shared" si="126"/>
        <v/>
      </c>
      <c r="S1377" s="1">
        <f>COUNTIF($E$5:E1377,E1377)</f>
        <v>0</v>
      </c>
      <c r="T1377" s="26" t="str">
        <f t="shared" si="130"/>
        <v/>
      </c>
      <c r="U1377" s="30">
        <f t="shared" si="131"/>
        <v>0</v>
      </c>
    </row>
    <row r="1378" spans="1:21" ht="16.5" customHeight="1" x14ac:dyDescent="0.4">
      <c r="A1378" s="31" t="str">
        <f t="shared" si="129"/>
        <v>0</v>
      </c>
      <c r="C1378" s="57"/>
      <c r="D1378" s="58"/>
      <c r="E1378" s="59"/>
      <c r="F1378" s="60"/>
      <c r="G1378" s="61"/>
      <c r="H1378" s="62"/>
      <c r="I1378" s="77"/>
      <c r="J1378" s="78"/>
      <c r="K1378" s="79" t="str">
        <f t="shared" si="127"/>
        <v/>
      </c>
      <c r="L1378" s="80"/>
      <c r="M1378" s="77"/>
      <c r="N1378" s="81" t="str">
        <f t="shared" si="128"/>
        <v/>
      </c>
      <c r="O1378" s="82" t="str">
        <f t="shared" si="126"/>
        <v/>
      </c>
      <c r="S1378" s="1">
        <f>COUNTIF($E$5:E1378,E1378)</f>
        <v>0</v>
      </c>
      <c r="T1378" s="26" t="str">
        <f t="shared" si="130"/>
        <v/>
      </c>
      <c r="U1378" s="30">
        <f t="shared" si="131"/>
        <v>0</v>
      </c>
    </row>
    <row r="1379" spans="1:21" ht="16.5" customHeight="1" x14ac:dyDescent="0.4">
      <c r="A1379" s="31" t="str">
        <f t="shared" si="129"/>
        <v>0</v>
      </c>
      <c r="C1379" s="57"/>
      <c r="D1379" s="58"/>
      <c r="E1379" s="59"/>
      <c r="F1379" s="60"/>
      <c r="G1379" s="61"/>
      <c r="H1379" s="62"/>
      <c r="I1379" s="77"/>
      <c r="J1379" s="78"/>
      <c r="K1379" s="79" t="str">
        <f t="shared" si="127"/>
        <v/>
      </c>
      <c r="L1379" s="80"/>
      <c r="M1379" s="77"/>
      <c r="N1379" s="81" t="str">
        <f t="shared" si="128"/>
        <v/>
      </c>
      <c r="O1379" s="82" t="str">
        <f t="shared" si="126"/>
        <v/>
      </c>
      <c r="S1379" s="1">
        <f>COUNTIF($E$5:E1379,E1379)</f>
        <v>0</v>
      </c>
      <c r="T1379" s="26" t="str">
        <f t="shared" si="130"/>
        <v/>
      </c>
      <c r="U1379" s="30">
        <f t="shared" si="131"/>
        <v>0</v>
      </c>
    </row>
    <row r="1380" spans="1:21" ht="16.5" customHeight="1" x14ac:dyDescent="0.4">
      <c r="A1380" s="31" t="str">
        <f t="shared" si="129"/>
        <v>0</v>
      </c>
      <c r="C1380" s="57"/>
      <c r="D1380" s="58"/>
      <c r="E1380" s="59"/>
      <c r="F1380" s="60"/>
      <c r="G1380" s="61"/>
      <c r="H1380" s="62"/>
      <c r="I1380" s="77"/>
      <c r="J1380" s="78"/>
      <c r="K1380" s="79" t="str">
        <f t="shared" si="127"/>
        <v/>
      </c>
      <c r="L1380" s="80"/>
      <c r="M1380" s="77"/>
      <c r="N1380" s="81" t="str">
        <f t="shared" si="128"/>
        <v/>
      </c>
      <c r="O1380" s="82" t="str">
        <f t="shared" si="126"/>
        <v/>
      </c>
      <c r="S1380" s="1">
        <f>COUNTIF($E$5:E1380,E1380)</f>
        <v>0</v>
      </c>
      <c r="T1380" s="26" t="str">
        <f t="shared" si="130"/>
        <v/>
      </c>
      <c r="U1380" s="30">
        <f t="shared" si="131"/>
        <v>0</v>
      </c>
    </row>
    <row r="1381" spans="1:21" ht="16.5" customHeight="1" x14ac:dyDescent="0.4">
      <c r="A1381" s="31" t="str">
        <f t="shared" si="129"/>
        <v>0</v>
      </c>
      <c r="C1381" s="57"/>
      <c r="D1381" s="58"/>
      <c r="E1381" s="59"/>
      <c r="F1381" s="60"/>
      <c r="G1381" s="61"/>
      <c r="H1381" s="62"/>
      <c r="I1381" s="77"/>
      <c r="J1381" s="78"/>
      <c r="K1381" s="79" t="str">
        <f t="shared" si="127"/>
        <v/>
      </c>
      <c r="L1381" s="80"/>
      <c r="M1381" s="77"/>
      <c r="N1381" s="81" t="str">
        <f t="shared" si="128"/>
        <v/>
      </c>
      <c r="O1381" s="82" t="str">
        <f t="shared" si="126"/>
        <v/>
      </c>
      <c r="S1381" s="1">
        <f>COUNTIF($E$5:E1381,E1381)</f>
        <v>0</v>
      </c>
      <c r="T1381" s="26" t="str">
        <f t="shared" si="130"/>
        <v/>
      </c>
      <c r="U1381" s="30">
        <f t="shared" si="131"/>
        <v>0</v>
      </c>
    </row>
    <row r="1382" spans="1:21" ht="16.5" customHeight="1" x14ac:dyDescent="0.4">
      <c r="A1382" s="31" t="str">
        <f t="shared" si="129"/>
        <v>0</v>
      </c>
      <c r="C1382" s="57"/>
      <c r="D1382" s="58"/>
      <c r="E1382" s="59"/>
      <c r="F1382" s="60"/>
      <c r="G1382" s="61"/>
      <c r="H1382" s="62"/>
      <c r="I1382" s="77"/>
      <c r="J1382" s="78"/>
      <c r="K1382" s="79" t="str">
        <f t="shared" si="127"/>
        <v/>
      </c>
      <c r="L1382" s="80"/>
      <c r="M1382" s="77"/>
      <c r="N1382" s="81" t="str">
        <f t="shared" si="128"/>
        <v/>
      </c>
      <c r="O1382" s="82" t="str">
        <f t="shared" si="126"/>
        <v/>
      </c>
      <c r="S1382" s="1">
        <f>COUNTIF($E$5:E1382,E1382)</f>
        <v>0</v>
      </c>
      <c r="T1382" s="26" t="str">
        <f t="shared" si="130"/>
        <v/>
      </c>
      <c r="U1382" s="30">
        <f t="shared" si="131"/>
        <v>0</v>
      </c>
    </row>
    <row r="1383" spans="1:21" ht="16.5" customHeight="1" x14ac:dyDescent="0.4">
      <c r="A1383" s="31" t="str">
        <f t="shared" si="129"/>
        <v>0</v>
      </c>
      <c r="C1383" s="57"/>
      <c r="D1383" s="58"/>
      <c r="E1383" s="59"/>
      <c r="F1383" s="60"/>
      <c r="G1383" s="61"/>
      <c r="H1383" s="62"/>
      <c r="I1383" s="77"/>
      <c r="J1383" s="78"/>
      <c r="K1383" s="79" t="str">
        <f t="shared" si="127"/>
        <v/>
      </c>
      <c r="L1383" s="80"/>
      <c r="M1383" s="77"/>
      <c r="N1383" s="81" t="str">
        <f t="shared" si="128"/>
        <v/>
      </c>
      <c r="O1383" s="82" t="str">
        <f t="shared" si="126"/>
        <v/>
      </c>
      <c r="S1383" s="1">
        <f>COUNTIF($E$5:E1383,E1383)</f>
        <v>0</v>
      </c>
      <c r="T1383" s="26" t="str">
        <f t="shared" si="130"/>
        <v/>
      </c>
      <c r="U1383" s="30">
        <f t="shared" si="131"/>
        <v>0</v>
      </c>
    </row>
    <row r="1384" spans="1:21" ht="16.5" customHeight="1" x14ac:dyDescent="0.4">
      <c r="A1384" s="31" t="str">
        <f t="shared" si="129"/>
        <v>0</v>
      </c>
      <c r="C1384" s="57"/>
      <c r="D1384" s="58"/>
      <c r="E1384" s="59"/>
      <c r="F1384" s="60"/>
      <c r="G1384" s="61"/>
      <c r="H1384" s="62"/>
      <c r="I1384" s="77"/>
      <c r="J1384" s="78"/>
      <c r="K1384" s="79" t="str">
        <f t="shared" si="127"/>
        <v/>
      </c>
      <c r="L1384" s="80"/>
      <c r="M1384" s="77"/>
      <c r="N1384" s="81" t="str">
        <f t="shared" si="128"/>
        <v/>
      </c>
      <c r="O1384" s="82" t="str">
        <f t="shared" si="126"/>
        <v/>
      </c>
      <c r="S1384" s="1">
        <f>COUNTIF($E$5:E1384,E1384)</f>
        <v>0</v>
      </c>
      <c r="T1384" s="26" t="str">
        <f t="shared" si="130"/>
        <v/>
      </c>
      <c r="U1384" s="30">
        <f t="shared" si="131"/>
        <v>0</v>
      </c>
    </row>
    <row r="1385" spans="1:21" ht="16.5" customHeight="1" x14ac:dyDescent="0.4">
      <c r="A1385" s="31" t="str">
        <f t="shared" si="129"/>
        <v>0</v>
      </c>
      <c r="C1385" s="57"/>
      <c r="D1385" s="58"/>
      <c r="E1385" s="59"/>
      <c r="F1385" s="60"/>
      <c r="G1385" s="61"/>
      <c r="H1385" s="62"/>
      <c r="I1385" s="77"/>
      <c r="J1385" s="78"/>
      <c r="K1385" s="79" t="str">
        <f t="shared" si="127"/>
        <v/>
      </c>
      <c r="L1385" s="80"/>
      <c r="M1385" s="77"/>
      <c r="N1385" s="81" t="str">
        <f t="shared" si="128"/>
        <v/>
      </c>
      <c r="O1385" s="82" t="str">
        <f t="shared" si="126"/>
        <v/>
      </c>
      <c r="S1385" s="1">
        <f>COUNTIF($E$5:E1385,E1385)</f>
        <v>0</v>
      </c>
      <c r="T1385" s="26" t="str">
        <f t="shared" si="130"/>
        <v/>
      </c>
      <c r="U1385" s="30">
        <f t="shared" si="131"/>
        <v>0</v>
      </c>
    </row>
    <row r="1386" spans="1:21" ht="16.5" customHeight="1" x14ac:dyDescent="0.4">
      <c r="A1386" s="31" t="str">
        <f t="shared" si="129"/>
        <v>0</v>
      </c>
      <c r="C1386" s="57"/>
      <c r="D1386" s="58"/>
      <c r="E1386" s="59"/>
      <c r="F1386" s="60"/>
      <c r="G1386" s="61"/>
      <c r="H1386" s="62"/>
      <c r="I1386" s="77"/>
      <c r="J1386" s="78"/>
      <c r="K1386" s="79" t="str">
        <f t="shared" si="127"/>
        <v/>
      </c>
      <c r="L1386" s="80"/>
      <c r="M1386" s="77"/>
      <c r="N1386" s="81" t="str">
        <f t="shared" si="128"/>
        <v/>
      </c>
      <c r="O1386" s="82" t="str">
        <f t="shared" si="126"/>
        <v/>
      </c>
      <c r="S1386" s="1">
        <f>COUNTIF($E$5:E1386,E1386)</f>
        <v>0</v>
      </c>
      <c r="T1386" s="26" t="str">
        <f t="shared" si="130"/>
        <v/>
      </c>
      <c r="U1386" s="30">
        <f t="shared" si="131"/>
        <v>0</v>
      </c>
    </row>
    <row r="1387" spans="1:21" ht="16.5" customHeight="1" x14ac:dyDescent="0.4">
      <c r="A1387" s="31" t="str">
        <f t="shared" si="129"/>
        <v>0</v>
      </c>
      <c r="C1387" s="57"/>
      <c r="D1387" s="58"/>
      <c r="E1387" s="59"/>
      <c r="F1387" s="60"/>
      <c r="G1387" s="61"/>
      <c r="H1387" s="62"/>
      <c r="I1387" s="77"/>
      <c r="J1387" s="78"/>
      <c r="K1387" s="79" t="str">
        <f t="shared" si="127"/>
        <v/>
      </c>
      <c r="L1387" s="80"/>
      <c r="M1387" s="77"/>
      <c r="N1387" s="81" t="str">
        <f t="shared" si="128"/>
        <v/>
      </c>
      <c r="O1387" s="82" t="str">
        <f t="shared" si="126"/>
        <v/>
      </c>
      <c r="S1387" s="1">
        <f>COUNTIF($E$5:E1387,E1387)</f>
        <v>0</v>
      </c>
      <c r="T1387" s="26" t="str">
        <f t="shared" si="130"/>
        <v/>
      </c>
      <c r="U1387" s="30">
        <f t="shared" si="131"/>
        <v>0</v>
      </c>
    </row>
    <row r="1388" spans="1:21" ht="16.5" customHeight="1" x14ac:dyDescent="0.4">
      <c r="A1388" s="31" t="str">
        <f t="shared" si="129"/>
        <v>0</v>
      </c>
      <c r="C1388" s="57"/>
      <c r="D1388" s="58"/>
      <c r="E1388" s="59"/>
      <c r="F1388" s="60"/>
      <c r="G1388" s="61"/>
      <c r="H1388" s="62"/>
      <c r="I1388" s="77"/>
      <c r="J1388" s="78"/>
      <c r="K1388" s="79" t="str">
        <f t="shared" si="127"/>
        <v/>
      </c>
      <c r="L1388" s="80"/>
      <c r="M1388" s="77"/>
      <c r="N1388" s="81" t="str">
        <f t="shared" si="128"/>
        <v/>
      </c>
      <c r="O1388" s="82" t="str">
        <f t="shared" si="126"/>
        <v/>
      </c>
      <c r="S1388" s="1">
        <f>COUNTIF($E$5:E1388,E1388)</f>
        <v>0</v>
      </c>
      <c r="T1388" s="26" t="str">
        <f t="shared" si="130"/>
        <v/>
      </c>
      <c r="U1388" s="30">
        <f t="shared" si="131"/>
        <v>0</v>
      </c>
    </row>
    <row r="1389" spans="1:21" ht="16.5" customHeight="1" x14ac:dyDescent="0.4">
      <c r="A1389" s="31" t="str">
        <f t="shared" si="129"/>
        <v>0</v>
      </c>
      <c r="C1389" s="57"/>
      <c r="D1389" s="58"/>
      <c r="E1389" s="59"/>
      <c r="F1389" s="60"/>
      <c r="G1389" s="61"/>
      <c r="H1389" s="62"/>
      <c r="I1389" s="77"/>
      <c r="J1389" s="78"/>
      <c r="K1389" s="79" t="str">
        <f t="shared" si="127"/>
        <v/>
      </c>
      <c r="L1389" s="80"/>
      <c r="M1389" s="77"/>
      <c r="N1389" s="81" t="str">
        <f t="shared" si="128"/>
        <v/>
      </c>
      <c r="O1389" s="82" t="str">
        <f t="shared" si="126"/>
        <v/>
      </c>
      <c r="S1389" s="1">
        <f>COUNTIF($E$5:E1389,E1389)</f>
        <v>0</v>
      </c>
      <c r="T1389" s="26" t="str">
        <f t="shared" si="130"/>
        <v/>
      </c>
      <c r="U1389" s="30">
        <f t="shared" si="131"/>
        <v>0</v>
      </c>
    </row>
    <row r="1390" spans="1:21" ht="16.5" customHeight="1" x14ac:dyDescent="0.4">
      <c r="A1390" s="31" t="str">
        <f t="shared" si="129"/>
        <v>0</v>
      </c>
      <c r="C1390" s="57"/>
      <c r="D1390" s="58"/>
      <c r="E1390" s="59"/>
      <c r="F1390" s="60"/>
      <c r="G1390" s="61"/>
      <c r="H1390" s="62"/>
      <c r="I1390" s="77"/>
      <c r="J1390" s="78"/>
      <c r="K1390" s="79" t="str">
        <f t="shared" si="127"/>
        <v/>
      </c>
      <c r="L1390" s="80"/>
      <c r="M1390" s="77"/>
      <c r="N1390" s="81" t="str">
        <f t="shared" si="128"/>
        <v/>
      </c>
      <c r="O1390" s="82" t="str">
        <f t="shared" si="126"/>
        <v/>
      </c>
      <c r="S1390" s="1">
        <f>COUNTIF($E$5:E1390,E1390)</f>
        <v>0</v>
      </c>
      <c r="T1390" s="26" t="str">
        <f t="shared" si="130"/>
        <v/>
      </c>
      <c r="U1390" s="30">
        <f t="shared" si="131"/>
        <v>0</v>
      </c>
    </row>
    <row r="1391" spans="1:21" ht="16.5" customHeight="1" x14ac:dyDescent="0.4">
      <c r="A1391" s="31" t="str">
        <f t="shared" si="129"/>
        <v>0</v>
      </c>
      <c r="C1391" s="57"/>
      <c r="D1391" s="58"/>
      <c r="E1391" s="59"/>
      <c r="F1391" s="60"/>
      <c r="G1391" s="61"/>
      <c r="H1391" s="62"/>
      <c r="I1391" s="77"/>
      <c r="J1391" s="78"/>
      <c r="K1391" s="79" t="str">
        <f t="shared" si="127"/>
        <v/>
      </c>
      <c r="L1391" s="80"/>
      <c r="M1391" s="77"/>
      <c r="N1391" s="81" t="str">
        <f t="shared" si="128"/>
        <v/>
      </c>
      <c r="O1391" s="82" t="str">
        <f t="shared" si="126"/>
        <v/>
      </c>
      <c r="S1391" s="1">
        <f>COUNTIF($E$5:E1391,E1391)</f>
        <v>0</v>
      </c>
      <c r="T1391" s="26" t="str">
        <f t="shared" si="130"/>
        <v/>
      </c>
      <c r="U1391" s="30">
        <f t="shared" si="131"/>
        <v>0</v>
      </c>
    </row>
    <row r="1392" spans="1:21" ht="16.5" customHeight="1" x14ac:dyDescent="0.4">
      <c r="A1392" s="31" t="str">
        <f t="shared" si="129"/>
        <v>0</v>
      </c>
      <c r="C1392" s="57"/>
      <c r="D1392" s="58"/>
      <c r="E1392" s="59"/>
      <c r="F1392" s="60"/>
      <c r="G1392" s="61"/>
      <c r="H1392" s="62"/>
      <c r="I1392" s="77"/>
      <c r="J1392" s="78"/>
      <c r="K1392" s="79" t="str">
        <f t="shared" si="127"/>
        <v/>
      </c>
      <c r="L1392" s="80"/>
      <c r="M1392" s="77"/>
      <c r="N1392" s="81" t="str">
        <f t="shared" si="128"/>
        <v/>
      </c>
      <c r="O1392" s="82" t="str">
        <f t="shared" si="126"/>
        <v/>
      </c>
      <c r="S1392" s="1">
        <f>COUNTIF($E$5:E1392,E1392)</f>
        <v>0</v>
      </c>
      <c r="T1392" s="26" t="str">
        <f t="shared" si="130"/>
        <v/>
      </c>
      <c r="U1392" s="30">
        <f t="shared" si="131"/>
        <v>0</v>
      </c>
    </row>
    <row r="1393" spans="1:21" ht="16.5" customHeight="1" x14ac:dyDescent="0.4">
      <c r="A1393" s="31" t="str">
        <f t="shared" si="129"/>
        <v>0</v>
      </c>
      <c r="C1393" s="57"/>
      <c r="D1393" s="58"/>
      <c r="E1393" s="59"/>
      <c r="F1393" s="60"/>
      <c r="G1393" s="61"/>
      <c r="H1393" s="62"/>
      <c r="I1393" s="77"/>
      <c r="J1393" s="78"/>
      <c r="K1393" s="79" t="str">
        <f t="shared" si="127"/>
        <v/>
      </c>
      <c r="L1393" s="80"/>
      <c r="M1393" s="77"/>
      <c r="N1393" s="81" t="str">
        <f t="shared" si="128"/>
        <v/>
      </c>
      <c r="O1393" s="82" t="str">
        <f t="shared" si="126"/>
        <v/>
      </c>
      <c r="S1393" s="1">
        <f>COUNTIF($E$5:E1393,E1393)</f>
        <v>0</v>
      </c>
      <c r="T1393" s="26" t="str">
        <f t="shared" si="130"/>
        <v/>
      </c>
      <c r="U1393" s="30">
        <f t="shared" si="131"/>
        <v>0</v>
      </c>
    </row>
    <row r="1394" spans="1:21" ht="16.5" customHeight="1" x14ac:dyDescent="0.4">
      <c r="A1394" s="31" t="str">
        <f t="shared" si="129"/>
        <v>0</v>
      </c>
      <c r="C1394" s="57"/>
      <c r="D1394" s="58"/>
      <c r="E1394" s="59"/>
      <c r="F1394" s="60"/>
      <c r="G1394" s="61"/>
      <c r="H1394" s="62"/>
      <c r="I1394" s="77"/>
      <c r="J1394" s="78"/>
      <c r="K1394" s="79" t="str">
        <f t="shared" si="127"/>
        <v/>
      </c>
      <c r="L1394" s="80"/>
      <c r="M1394" s="77"/>
      <c r="N1394" s="81" t="str">
        <f t="shared" si="128"/>
        <v/>
      </c>
      <c r="O1394" s="82" t="str">
        <f t="shared" si="126"/>
        <v/>
      </c>
      <c r="S1394" s="1">
        <f>COUNTIF($E$5:E1394,E1394)</f>
        <v>0</v>
      </c>
      <c r="T1394" s="26" t="str">
        <f t="shared" si="130"/>
        <v/>
      </c>
      <c r="U1394" s="30">
        <f t="shared" si="131"/>
        <v>0</v>
      </c>
    </row>
    <row r="1395" spans="1:21" ht="16.5" customHeight="1" x14ac:dyDescent="0.4">
      <c r="A1395" s="31" t="str">
        <f t="shared" si="129"/>
        <v>0</v>
      </c>
      <c r="C1395" s="57"/>
      <c r="D1395" s="58"/>
      <c r="E1395" s="59"/>
      <c r="F1395" s="60"/>
      <c r="G1395" s="61"/>
      <c r="H1395" s="62"/>
      <c r="I1395" s="77"/>
      <c r="J1395" s="78"/>
      <c r="K1395" s="79" t="str">
        <f t="shared" si="127"/>
        <v/>
      </c>
      <c r="L1395" s="80"/>
      <c r="M1395" s="77"/>
      <c r="N1395" s="81" t="str">
        <f t="shared" si="128"/>
        <v/>
      </c>
      <c r="O1395" s="82" t="str">
        <f t="shared" si="126"/>
        <v/>
      </c>
      <c r="S1395" s="1">
        <f>COUNTIF($E$5:E1395,E1395)</f>
        <v>0</v>
      </c>
      <c r="T1395" s="26" t="str">
        <f t="shared" si="130"/>
        <v/>
      </c>
      <c r="U1395" s="30">
        <f t="shared" si="131"/>
        <v>0</v>
      </c>
    </row>
    <row r="1396" spans="1:21" ht="16.5" customHeight="1" x14ac:dyDescent="0.4">
      <c r="A1396" s="31" t="str">
        <f t="shared" si="129"/>
        <v>0</v>
      </c>
      <c r="C1396" s="57"/>
      <c r="D1396" s="58"/>
      <c r="E1396" s="59"/>
      <c r="F1396" s="60"/>
      <c r="G1396" s="61"/>
      <c r="H1396" s="62"/>
      <c r="I1396" s="77"/>
      <c r="J1396" s="78"/>
      <c r="K1396" s="79" t="str">
        <f t="shared" si="127"/>
        <v/>
      </c>
      <c r="L1396" s="80"/>
      <c r="M1396" s="77"/>
      <c r="N1396" s="81" t="str">
        <f t="shared" si="128"/>
        <v/>
      </c>
      <c r="O1396" s="82" t="str">
        <f t="shared" si="126"/>
        <v/>
      </c>
      <c r="S1396" s="1">
        <f>COUNTIF($E$5:E1396,E1396)</f>
        <v>0</v>
      </c>
      <c r="T1396" s="26" t="str">
        <f t="shared" si="130"/>
        <v/>
      </c>
      <c r="U1396" s="30">
        <f t="shared" si="131"/>
        <v>0</v>
      </c>
    </row>
    <row r="1397" spans="1:21" ht="16.5" customHeight="1" x14ac:dyDescent="0.4">
      <c r="A1397" s="31" t="str">
        <f t="shared" si="129"/>
        <v>0</v>
      </c>
      <c r="C1397" s="57"/>
      <c r="D1397" s="58"/>
      <c r="E1397" s="59"/>
      <c r="F1397" s="60"/>
      <c r="G1397" s="61"/>
      <c r="H1397" s="62"/>
      <c r="I1397" s="77"/>
      <c r="J1397" s="78"/>
      <c r="K1397" s="79" t="str">
        <f t="shared" si="127"/>
        <v/>
      </c>
      <c r="L1397" s="80"/>
      <c r="M1397" s="77"/>
      <c r="N1397" s="81" t="str">
        <f t="shared" si="128"/>
        <v/>
      </c>
      <c r="O1397" s="82" t="str">
        <f t="shared" si="126"/>
        <v/>
      </c>
      <c r="S1397" s="1">
        <f>COUNTIF($E$5:E1397,E1397)</f>
        <v>0</v>
      </c>
      <c r="T1397" s="26" t="str">
        <f t="shared" si="130"/>
        <v/>
      </c>
      <c r="U1397" s="30">
        <f t="shared" si="131"/>
        <v>0</v>
      </c>
    </row>
    <row r="1398" spans="1:21" ht="16.5" customHeight="1" x14ac:dyDescent="0.4">
      <c r="A1398" s="31" t="str">
        <f t="shared" si="129"/>
        <v>0</v>
      </c>
      <c r="C1398" s="57"/>
      <c r="D1398" s="58"/>
      <c r="E1398" s="59"/>
      <c r="F1398" s="60"/>
      <c r="G1398" s="61"/>
      <c r="H1398" s="62"/>
      <c r="I1398" s="77"/>
      <c r="J1398" s="78"/>
      <c r="K1398" s="79" t="str">
        <f t="shared" si="127"/>
        <v/>
      </c>
      <c r="L1398" s="80"/>
      <c r="M1398" s="77"/>
      <c r="N1398" s="81" t="str">
        <f t="shared" si="128"/>
        <v/>
      </c>
      <c r="O1398" s="82" t="str">
        <f t="shared" si="126"/>
        <v/>
      </c>
      <c r="S1398" s="1">
        <f>COUNTIF($E$5:E1398,E1398)</f>
        <v>0</v>
      </c>
      <c r="T1398" s="26" t="str">
        <f t="shared" si="130"/>
        <v/>
      </c>
      <c r="U1398" s="30">
        <f t="shared" si="131"/>
        <v>0</v>
      </c>
    </row>
    <row r="1399" spans="1:21" ht="16.5" customHeight="1" x14ac:dyDescent="0.4">
      <c r="A1399" s="31" t="str">
        <f t="shared" si="129"/>
        <v>0</v>
      </c>
      <c r="C1399" s="57"/>
      <c r="D1399" s="58"/>
      <c r="E1399" s="59"/>
      <c r="F1399" s="60"/>
      <c r="G1399" s="61"/>
      <c r="H1399" s="62"/>
      <c r="I1399" s="77"/>
      <c r="J1399" s="78"/>
      <c r="K1399" s="79" t="str">
        <f t="shared" si="127"/>
        <v/>
      </c>
      <c r="L1399" s="80"/>
      <c r="M1399" s="77"/>
      <c r="N1399" s="81" t="str">
        <f t="shared" si="128"/>
        <v/>
      </c>
      <c r="O1399" s="82" t="str">
        <f t="shared" si="126"/>
        <v/>
      </c>
      <c r="S1399" s="1">
        <f>COUNTIF($E$5:E1399,E1399)</f>
        <v>0</v>
      </c>
      <c r="T1399" s="26" t="str">
        <f t="shared" si="130"/>
        <v/>
      </c>
      <c r="U1399" s="30">
        <f t="shared" si="131"/>
        <v>0</v>
      </c>
    </row>
    <row r="1400" spans="1:21" ht="16.5" customHeight="1" x14ac:dyDescent="0.4">
      <c r="A1400" s="31" t="str">
        <f t="shared" si="129"/>
        <v>0</v>
      </c>
      <c r="C1400" s="57"/>
      <c r="D1400" s="58"/>
      <c r="E1400" s="59"/>
      <c r="F1400" s="60"/>
      <c r="G1400" s="61"/>
      <c r="H1400" s="62"/>
      <c r="I1400" s="77"/>
      <c r="J1400" s="78"/>
      <c r="K1400" s="79" t="str">
        <f t="shared" si="127"/>
        <v/>
      </c>
      <c r="L1400" s="80"/>
      <c r="M1400" s="77"/>
      <c r="N1400" s="81" t="str">
        <f t="shared" si="128"/>
        <v/>
      </c>
      <c r="O1400" s="82" t="str">
        <f t="shared" ref="O1400:O1463" si="132">IFERROR(K1400+N1400,"")</f>
        <v/>
      </c>
      <c r="S1400" s="1">
        <f>COUNTIF($E$5:E1400,E1400)</f>
        <v>0</v>
      </c>
      <c r="T1400" s="26" t="str">
        <f t="shared" si="130"/>
        <v/>
      </c>
      <c r="U1400" s="30">
        <f t="shared" si="131"/>
        <v>0</v>
      </c>
    </row>
    <row r="1401" spans="1:21" ht="16.5" customHeight="1" x14ac:dyDescent="0.4">
      <c r="A1401" s="31" t="str">
        <f t="shared" si="129"/>
        <v>0</v>
      </c>
      <c r="C1401" s="57"/>
      <c r="D1401" s="58"/>
      <c r="E1401" s="59"/>
      <c r="F1401" s="60"/>
      <c r="G1401" s="61"/>
      <c r="H1401" s="62"/>
      <c r="I1401" s="77"/>
      <c r="J1401" s="78"/>
      <c r="K1401" s="79" t="str">
        <f t="shared" ref="K1401:K1464" si="133">IF(I1401+J1401+L1401+M1401=0,"",K1400+I1401-J1401)</f>
        <v/>
      </c>
      <c r="L1401" s="80"/>
      <c r="M1401" s="77"/>
      <c r="N1401" s="81" t="str">
        <f t="shared" ref="N1401:N1464" si="134">IF(I1401+J1401+L1401+M1401=0,"",N1400+L1401-M1401)</f>
        <v/>
      </c>
      <c r="O1401" s="82" t="str">
        <f t="shared" si="132"/>
        <v/>
      </c>
      <c r="S1401" s="1">
        <f>COUNTIF($E$5:E1401,E1401)</f>
        <v>0</v>
      </c>
      <c r="T1401" s="26" t="str">
        <f t="shared" si="130"/>
        <v/>
      </c>
      <c r="U1401" s="30">
        <f t="shared" si="131"/>
        <v>0</v>
      </c>
    </row>
    <row r="1402" spans="1:21" ht="16.5" customHeight="1" x14ac:dyDescent="0.4">
      <c r="A1402" s="31" t="str">
        <f t="shared" si="129"/>
        <v>0</v>
      </c>
      <c r="C1402" s="57"/>
      <c r="D1402" s="58"/>
      <c r="E1402" s="59"/>
      <c r="F1402" s="60"/>
      <c r="G1402" s="61"/>
      <c r="H1402" s="62"/>
      <c r="I1402" s="77"/>
      <c r="J1402" s="78"/>
      <c r="K1402" s="79" t="str">
        <f t="shared" si="133"/>
        <v/>
      </c>
      <c r="L1402" s="80"/>
      <c r="M1402" s="77"/>
      <c r="N1402" s="81" t="str">
        <f t="shared" si="134"/>
        <v/>
      </c>
      <c r="O1402" s="82" t="str">
        <f t="shared" si="132"/>
        <v/>
      </c>
      <c r="S1402" s="1">
        <f>COUNTIF($E$5:E1402,E1402)</f>
        <v>0</v>
      </c>
      <c r="T1402" s="26" t="str">
        <f t="shared" si="130"/>
        <v/>
      </c>
      <c r="U1402" s="30">
        <f t="shared" si="131"/>
        <v>0</v>
      </c>
    </row>
    <row r="1403" spans="1:21" ht="16.5" customHeight="1" x14ac:dyDescent="0.4">
      <c r="A1403" s="31" t="str">
        <f t="shared" si="129"/>
        <v>0</v>
      </c>
      <c r="C1403" s="57"/>
      <c r="D1403" s="58"/>
      <c r="E1403" s="59"/>
      <c r="F1403" s="60"/>
      <c r="G1403" s="61"/>
      <c r="H1403" s="62"/>
      <c r="I1403" s="77"/>
      <c r="J1403" s="78"/>
      <c r="K1403" s="79" t="str">
        <f t="shared" si="133"/>
        <v/>
      </c>
      <c r="L1403" s="80"/>
      <c r="M1403" s="77"/>
      <c r="N1403" s="81" t="str">
        <f t="shared" si="134"/>
        <v/>
      </c>
      <c r="O1403" s="82" t="str">
        <f t="shared" si="132"/>
        <v/>
      </c>
      <c r="S1403" s="1">
        <f>COUNTIF($E$5:E1403,E1403)</f>
        <v>0</v>
      </c>
      <c r="T1403" s="26" t="str">
        <f t="shared" si="130"/>
        <v/>
      </c>
      <c r="U1403" s="30">
        <f t="shared" si="131"/>
        <v>0</v>
      </c>
    </row>
    <row r="1404" spans="1:21" ht="16.5" customHeight="1" x14ac:dyDescent="0.4">
      <c r="A1404" s="31" t="str">
        <f t="shared" si="129"/>
        <v>0</v>
      </c>
      <c r="C1404" s="57"/>
      <c r="D1404" s="58"/>
      <c r="E1404" s="59"/>
      <c r="F1404" s="60"/>
      <c r="G1404" s="61"/>
      <c r="H1404" s="62"/>
      <c r="I1404" s="77"/>
      <c r="J1404" s="78"/>
      <c r="K1404" s="79" t="str">
        <f t="shared" si="133"/>
        <v/>
      </c>
      <c r="L1404" s="80"/>
      <c r="M1404" s="77"/>
      <c r="N1404" s="81" t="str">
        <f t="shared" si="134"/>
        <v/>
      </c>
      <c r="O1404" s="82" t="str">
        <f t="shared" si="132"/>
        <v/>
      </c>
      <c r="S1404" s="1">
        <f>COUNTIF($E$5:E1404,E1404)</f>
        <v>0</v>
      </c>
      <c r="T1404" s="26" t="str">
        <f t="shared" si="130"/>
        <v/>
      </c>
      <c r="U1404" s="30">
        <f t="shared" si="131"/>
        <v>0</v>
      </c>
    </row>
    <row r="1405" spans="1:21" ht="16.5" customHeight="1" x14ac:dyDescent="0.4">
      <c r="A1405" s="31" t="str">
        <f t="shared" si="129"/>
        <v>0</v>
      </c>
      <c r="C1405" s="57"/>
      <c r="D1405" s="58"/>
      <c r="E1405" s="59"/>
      <c r="F1405" s="60"/>
      <c r="G1405" s="61"/>
      <c r="H1405" s="62"/>
      <c r="I1405" s="77"/>
      <c r="J1405" s="78"/>
      <c r="K1405" s="79" t="str">
        <f t="shared" si="133"/>
        <v/>
      </c>
      <c r="L1405" s="80"/>
      <c r="M1405" s="77"/>
      <c r="N1405" s="81" t="str">
        <f t="shared" si="134"/>
        <v/>
      </c>
      <c r="O1405" s="82" t="str">
        <f t="shared" si="132"/>
        <v/>
      </c>
      <c r="S1405" s="1">
        <f>COUNTIF($E$5:E1405,E1405)</f>
        <v>0</v>
      </c>
      <c r="T1405" s="26" t="str">
        <f t="shared" si="130"/>
        <v/>
      </c>
      <c r="U1405" s="30">
        <f t="shared" si="131"/>
        <v>0</v>
      </c>
    </row>
    <row r="1406" spans="1:21" ht="16.5" customHeight="1" x14ac:dyDescent="0.4">
      <c r="A1406" s="31" t="str">
        <f t="shared" si="129"/>
        <v>0</v>
      </c>
      <c r="C1406" s="57"/>
      <c r="D1406" s="58"/>
      <c r="E1406" s="59"/>
      <c r="F1406" s="60"/>
      <c r="G1406" s="61"/>
      <c r="H1406" s="62"/>
      <c r="I1406" s="77"/>
      <c r="J1406" s="78"/>
      <c r="K1406" s="79" t="str">
        <f t="shared" si="133"/>
        <v/>
      </c>
      <c r="L1406" s="80"/>
      <c r="M1406" s="77"/>
      <c r="N1406" s="81" t="str">
        <f t="shared" si="134"/>
        <v/>
      </c>
      <c r="O1406" s="82" t="str">
        <f t="shared" si="132"/>
        <v/>
      </c>
      <c r="S1406" s="1">
        <f>COUNTIF($E$5:E1406,E1406)</f>
        <v>0</v>
      </c>
      <c r="T1406" s="26" t="str">
        <f t="shared" si="130"/>
        <v/>
      </c>
      <c r="U1406" s="30">
        <f t="shared" si="131"/>
        <v>0</v>
      </c>
    </row>
    <row r="1407" spans="1:21" ht="16.5" customHeight="1" x14ac:dyDescent="0.4">
      <c r="A1407" s="31" t="str">
        <f t="shared" si="129"/>
        <v>0</v>
      </c>
      <c r="C1407" s="57"/>
      <c r="D1407" s="58"/>
      <c r="E1407" s="59"/>
      <c r="F1407" s="60"/>
      <c r="G1407" s="61"/>
      <c r="H1407" s="62"/>
      <c r="I1407" s="77"/>
      <c r="J1407" s="78"/>
      <c r="K1407" s="79" t="str">
        <f t="shared" si="133"/>
        <v/>
      </c>
      <c r="L1407" s="80"/>
      <c r="M1407" s="77"/>
      <c r="N1407" s="81" t="str">
        <f t="shared" si="134"/>
        <v/>
      </c>
      <c r="O1407" s="82" t="str">
        <f t="shared" si="132"/>
        <v/>
      </c>
      <c r="S1407" s="1">
        <f>COUNTIF($E$5:E1407,E1407)</f>
        <v>0</v>
      </c>
      <c r="T1407" s="26" t="str">
        <f t="shared" si="130"/>
        <v/>
      </c>
      <c r="U1407" s="30">
        <f t="shared" si="131"/>
        <v>0</v>
      </c>
    </row>
    <row r="1408" spans="1:21" ht="16.5" customHeight="1" x14ac:dyDescent="0.4">
      <c r="A1408" s="31" t="str">
        <f t="shared" si="129"/>
        <v>0</v>
      </c>
      <c r="C1408" s="57"/>
      <c r="D1408" s="58"/>
      <c r="E1408" s="59"/>
      <c r="F1408" s="60"/>
      <c r="G1408" s="61"/>
      <c r="H1408" s="62"/>
      <c r="I1408" s="77"/>
      <c r="J1408" s="78"/>
      <c r="K1408" s="79" t="str">
        <f t="shared" si="133"/>
        <v/>
      </c>
      <c r="L1408" s="80"/>
      <c r="M1408" s="77"/>
      <c r="N1408" s="81" t="str">
        <f t="shared" si="134"/>
        <v/>
      </c>
      <c r="O1408" s="82" t="str">
        <f t="shared" si="132"/>
        <v/>
      </c>
      <c r="S1408" s="1">
        <f>COUNTIF($E$5:E1408,E1408)</f>
        <v>0</v>
      </c>
      <c r="T1408" s="26" t="str">
        <f t="shared" si="130"/>
        <v/>
      </c>
      <c r="U1408" s="30">
        <f t="shared" si="131"/>
        <v>0</v>
      </c>
    </row>
    <row r="1409" spans="1:21" ht="16.5" customHeight="1" x14ac:dyDescent="0.4">
      <c r="A1409" s="31" t="str">
        <f t="shared" si="129"/>
        <v>0</v>
      </c>
      <c r="C1409" s="57"/>
      <c r="D1409" s="58"/>
      <c r="E1409" s="59"/>
      <c r="F1409" s="60"/>
      <c r="G1409" s="61"/>
      <c r="H1409" s="62"/>
      <c r="I1409" s="77"/>
      <c r="J1409" s="78"/>
      <c r="K1409" s="79" t="str">
        <f t="shared" si="133"/>
        <v/>
      </c>
      <c r="L1409" s="80"/>
      <c r="M1409" s="77"/>
      <c r="N1409" s="81" t="str">
        <f t="shared" si="134"/>
        <v/>
      </c>
      <c r="O1409" s="82" t="str">
        <f t="shared" si="132"/>
        <v/>
      </c>
      <c r="S1409" s="1">
        <f>COUNTIF($E$5:E1409,E1409)</f>
        <v>0</v>
      </c>
      <c r="T1409" s="26" t="str">
        <f t="shared" si="130"/>
        <v/>
      </c>
      <c r="U1409" s="30">
        <f t="shared" si="131"/>
        <v>0</v>
      </c>
    </row>
    <row r="1410" spans="1:21" ht="16.5" customHeight="1" x14ac:dyDescent="0.4">
      <c r="A1410" s="31" t="str">
        <f t="shared" si="129"/>
        <v>0</v>
      </c>
      <c r="C1410" s="57"/>
      <c r="D1410" s="58"/>
      <c r="E1410" s="59"/>
      <c r="F1410" s="60"/>
      <c r="G1410" s="61"/>
      <c r="H1410" s="62"/>
      <c r="I1410" s="77"/>
      <c r="J1410" s="78"/>
      <c r="K1410" s="79" t="str">
        <f t="shared" si="133"/>
        <v/>
      </c>
      <c r="L1410" s="80"/>
      <c r="M1410" s="77"/>
      <c r="N1410" s="81" t="str">
        <f t="shared" si="134"/>
        <v/>
      </c>
      <c r="O1410" s="82" t="str">
        <f t="shared" si="132"/>
        <v/>
      </c>
      <c r="S1410" s="1">
        <f>COUNTIF($E$5:E1410,E1410)</f>
        <v>0</v>
      </c>
      <c r="T1410" s="26" t="str">
        <f t="shared" si="130"/>
        <v/>
      </c>
      <c r="U1410" s="30">
        <f t="shared" si="131"/>
        <v>0</v>
      </c>
    </row>
    <row r="1411" spans="1:21" ht="16.5" customHeight="1" x14ac:dyDescent="0.4">
      <c r="A1411" s="31" t="str">
        <f t="shared" si="129"/>
        <v>0</v>
      </c>
      <c r="C1411" s="57"/>
      <c r="D1411" s="58"/>
      <c r="E1411" s="59"/>
      <c r="F1411" s="60"/>
      <c r="G1411" s="61"/>
      <c r="H1411" s="62"/>
      <c r="I1411" s="77"/>
      <c r="J1411" s="78"/>
      <c r="K1411" s="79" t="str">
        <f t="shared" si="133"/>
        <v/>
      </c>
      <c r="L1411" s="80"/>
      <c r="M1411" s="77"/>
      <c r="N1411" s="81" t="str">
        <f t="shared" si="134"/>
        <v/>
      </c>
      <c r="O1411" s="82" t="str">
        <f t="shared" si="132"/>
        <v/>
      </c>
      <c r="S1411" s="1">
        <f>COUNTIF($E$5:E1411,E1411)</f>
        <v>0</v>
      </c>
      <c r="T1411" s="26" t="str">
        <f t="shared" si="130"/>
        <v/>
      </c>
      <c r="U1411" s="30">
        <f t="shared" si="131"/>
        <v>0</v>
      </c>
    </row>
    <row r="1412" spans="1:21" ht="16.5" customHeight="1" x14ac:dyDescent="0.4">
      <c r="A1412" s="31" t="str">
        <f t="shared" si="129"/>
        <v>0</v>
      </c>
      <c r="C1412" s="57"/>
      <c r="D1412" s="58"/>
      <c r="E1412" s="59"/>
      <c r="F1412" s="60"/>
      <c r="G1412" s="61"/>
      <c r="H1412" s="62"/>
      <c r="I1412" s="77"/>
      <c r="J1412" s="78"/>
      <c r="K1412" s="79" t="str">
        <f t="shared" si="133"/>
        <v/>
      </c>
      <c r="L1412" s="80"/>
      <c r="M1412" s="77"/>
      <c r="N1412" s="81" t="str">
        <f t="shared" si="134"/>
        <v/>
      </c>
      <c r="O1412" s="82" t="str">
        <f t="shared" si="132"/>
        <v/>
      </c>
      <c r="S1412" s="1">
        <f>COUNTIF($E$5:E1412,E1412)</f>
        <v>0</v>
      </c>
      <c r="T1412" s="26" t="str">
        <f t="shared" si="130"/>
        <v/>
      </c>
      <c r="U1412" s="30">
        <f t="shared" si="131"/>
        <v>0</v>
      </c>
    </row>
    <row r="1413" spans="1:21" ht="16.5" customHeight="1" x14ac:dyDescent="0.4">
      <c r="A1413" s="31" t="str">
        <f t="shared" si="129"/>
        <v>0</v>
      </c>
      <c r="C1413" s="57"/>
      <c r="D1413" s="58"/>
      <c r="E1413" s="59"/>
      <c r="F1413" s="60"/>
      <c r="G1413" s="61"/>
      <c r="H1413" s="62"/>
      <c r="I1413" s="77"/>
      <c r="J1413" s="78"/>
      <c r="K1413" s="79" t="str">
        <f t="shared" si="133"/>
        <v/>
      </c>
      <c r="L1413" s="80"/>
      <c r="M1413" s="77"/>
      <c r="N1413" s="81" t="str">
        <f t="shared" si="134"/>
        <v/>
      </c>
      <c r="O1413" s="82" t="str">
        <f t="shared" si="132"/>
        <v/>
      </c>
      <c r="S1413" s="1">
        <f>COUNTIF($E$5:E1413,E1413)</f>
        <v>0</v>
      </c>
      <c r="T1413" s="26" t="str">
        <f t="shared" si="130"/>
        <v/>
      </c>
      <c r="U1413" s="30">
        <f t="shared" si="131"/>
        <v>0</v>
      </c>
    </row>
    <row r="1414" spans="1:21" ht="16.5" customHeight="1" x14ac:dyDescent="0.4">
      <c r="A1414" s="31" t="str">
        <f t="shared" ref="A1414:A1477" si="135">CONCATENATE(S1414,E1414)</f>
        <v>0</v>
      </c>
      <c r="C1414" s="57"/>
      <c r="D1414" s="58"/>
      <c r="E1414" s="59"/>
      <c r="F1414" s="60"/>
      <c r="G1414" s="61"/>
      <c r="H1414" s="62"/>
      <c r="I1414" s="77"/>
      <c r="J1414" s="78"/>
      <c r="K1414" s="79" t="str">
        <f t="shared" si="133"/>
        <v/>
      </c>
      <c r="L1414" s="80"/>
      <c r="M1414" s="77"/>
      <c r="N1414" s="81" t="str">
        <f t="shared" si="134"/>
        <v/>
      </c>
      <c r="O1414" s="82" t="str">
        <f t="shared" si="132"/>
        <v/>
      </c>
      <c r="S1414" s="1">
        <f>COUNTIF($E$5:E1414,E1414)</f>
        <v>0</v>
      </c>
      <c r="T1414" s="26" t="str">
        <f t="shared" ref="T1414:T1477" si="136">C1414&amp;E1414</f>
        <v/>
      </c>
      <c r="U1414" s="30">
        <f t="shared" ref="U1414:U1477" si="137">I1414-J1414+L1414-M1414</f>
        <v>0</v>
      </c>
    </row>
    <row r="1415" spans="1:21" ht="16.5" customHeight="1" x14ac:dyDescent="0.4">
      <c r="A1415" s="31" t="str">
        <f t="shared" si="135"/>
        <v>0</v>
      </c>
      <c r="C1415" s="57"/>
      <c r="D1415" s="58"/>
      <c r="E1415" s="59"/>
      <c r="F1415" s="60"/>
      <c r="G1415" s="61"/>
      <c r="H1415" s="62"/>
      <c r="I1415" s="77"/>
      <c r="J1415" s="78"/>
      <c r="K1415" s="79" t="str">
        <f t="shared" si="133"/>
        <v/>
      </c>
      <c r="L1415" s="80"/>
      <c r="M1415" s="77"/>
      <c r="N1415" s="81" t="str">
        <f t="shared" si="134"/>
        <v/>
      </c>
      <c r="O1415" s="82" t="str">
        <f t="shared" si="132"/>
        <v/>
      </c>
      <c r="S1415" s="1">
        <f>COUNTIF($E$5:E1415,E1415)</f>
        <v>0</v>
      </c>
      <c r="T1415" s="26" t="str">
        <f t="shared" si="136"/>
        <v/>
      </c>
      <c r="U1415" s="30">
        <f t="shared" si="137"/>
        <v>0</v>
      </c>
    </row>
    <row r="1416" spans="1:21" ht="16.5" customHeight="1" x14ac:dyDescent="0.4">
      <c r="A1416" s="31" t="str">
        <f t="shared" si="135"/>
        <v>0</v>
      </c>
      <c r="C1416" s="57"/>
      <c r="D1416" s="58"/>
      <c r="E1416" s="59"/>
      <c r="F1416" s="60"/>
      <c r="G1416" s="61"/>
      <c r="H1416" s="62"/>
      <c r="I1416" s="77"/>
      <c r="J1416" s="78"/>
      <c r="K1416" s="79" t="str">
        <f t="shared" si="133"/>
        <v/>
      </c>
      <c r="L1416" s="80"/>
      <c r="M1416" s="77"/>
      <c r="N1416" s="81" t="str">
        <f t="shared" si="134"/>
        <v/>
      </c>
      <c r="O1416" s="82" t="str">
        <f t="shared" si="132"/>
        <v/>
      </c>
      <c r="S1416" s="1">
        <f>COUNTIF($E$5:E1416,E1416)</f>
        <v>0</v>
      </c>
      <c r="T1416" s="26" t="str">
        <f t="shared" si="136"/>
        <v/>
      </c>
      <c r="U1416" s="30">
        <f t="shared" si="137"/>
        <v>0</v>
      </c>
    </row>
    <row r="1417" spans="1:21" ht="16.5" customHeight="1" x14ac:dyDescent="0.4">
      <c r="A1417" s="31" t="str">
        <f t="shared" si="135"/>
        <v>0</v>
      </c>
      <c r="C1417" s="57"/>
      <c r="D1417" s="58"/>
      <c r="E1417" s="59"/>
      <c r="F1417" s="60"/>
      <c r="G1417" s="61"/>
      <c r="H1417" s="62"/>
      <c r="I1417" s="77"/>
      <c r="J1417" s="78"/>
      <c r="K1417" s="79" t="str">
        <f t="shared" si="133"/>
        <v/>
      </c>
      <c r="L1417" s="80"/>
      <c r="M1417" s="77"/>
      <c r="N1417" s="81" t="str">
        <f t="shared" si="134"/>
        <v/>
      </c>
      <c r="O1417" s="82" t="str">
        <f t="shared" si="132"/>
        <v/>
      </c>
      <c r="S1417" s="1">
        <f>COUNTIF($E$5:E1417,E1417)</f>
        <v>0</v>
      </c>
      <c r="T1417" s="26" t="str">
        <f t="shared" si="136"/>
        <v/>
      </c>
      <c r="U1417" s="30">
        <f t="shared" si="137"/>
        <v>0</v>
      </c>
    </row>
    <row r="1418" spans="1:21" ht="16.5" customHeight="1" x14ac:dyDescent="0.4">
      <c r="A1418" s="31" t="str">
        <f t="shared" si="135"/>
        <v>0</v>
      </c>
      <c r="C1418" s="57"/>
      <c r="D1418" s="58"/>
      <c r="E1418" s="59"/>
      <c r="F1418" s="60"/>
      <c r="G1418" s="61"/>
      <c r="H1418" s="62"/>
      <c r="I1418" s="77"/>
      <c r="J1418" s="78"/>
      <c r="K1418" s="79" t="str">
        <f t="shared" si="133"/>
        <v/>
      </c>
      <c r="L1418" s="80"/>
      <c r="M1418" s="77"/>
      <c r="N1418" s="81" t="str">
        <f t="shared" si="134"/>
        <v/>
      </c>
      <c r="O1418" s="82" t="str">
        <f t="shared" si="132"/>
        <v/>
      </c>
      <c r="S1418" s="1">
        <f>COUNTIF($E$5:E1418,E1418)</f>
        <v>0</v>
      </c>
      <c r="T1418" s="26" t="str">
        <f t="shared" si="136"/>
        <v/>
      </c>
      <c r="U1418" s="30">
        <f t="shared" si="137"/>
        <v>0</v>
      </c>
    </row>
    <row r="1419" spans="1:21" ht="16.5" customHeight="1" x14ac:dyDescent="0.4">
      <c r="A1419" s="31" t="str">
        <f t="shared" si="135"/>
        <v>0</v>
      </c>
      <c r="C1419" s="57"/>
      <c r="D1419" s="58"/>
      <c r="E1419" s="59"/>
      <c r="F1419" s="60"/>
      <c r="G1419" s="61"/>
      <c r="H1419" s="62"/>
      <c r="I1419" s="77"/>
      <c r="J1419" s="78"/>
      <c r="K1419" s="79" t="str">
        <f t="shared" si="133"/>
        <v/>
      </c>
      <c r="L1419" s="80"/>
      <c r="M1419" s="77"/>
      <c r="N1419" s="81" t="str">
        <f t="shared" si="134"/>
        <v/>
      </c>
      <c r="O1419" s="82" t="str">
        <f t="shared" si="132"/>
        <v/>
      </c>
      <c r="S1419" s="1">
        <f>COUNTIF($E$5:E1419,E1419)</f>
        <v>0</v>
      </c>
      <c r="T1419" s="26" t="str">
        <f t="shared" si="136"/>
        <v/>
      </c>
      <c r="U1419" s="30">
        <f t="shared" si="137"/>
        <v>0</v>
      </c>
    </row>
    <row r="1420" spans="1:21" ht="16.5" customHeight="1" x14ac:dyDescent="0.4">
      <c r="A1420" s="31" t="str">
        <f t="shared" si="135"/>
        <v>0</v>
      </c>
      <c r="C1420" s="57"/>
      <c r="D1420" s="58"/>
      <c r="E1420" s="59"/>
      <c r="F1420" s="60"/>
      <c r="G1420" s="61"/>
      <c r="H1420" s="62"/>
      <c r="I1420" s="77"/>
      <c r="J1420" s="78"/>
      <c r="K1420" s="79" t="str">
        <f t="shared" si="133"/>
        <v/>
      </c>
      <c r="L1420" s="80"/>
      <c r="M1420" s="77"/>
      <c r="N1420" s="81" t="str">
        <f t="shared" si="134"/>
        <v/>
      </c>
      <c r="O1420" s="82" t="str">
        <f t="shared" si="132"/>
        <v/>
      </c>
      <c r="S1420" s="1">
        <f>COUNTIF($E$5:E1420,E1420)</f>
        <v>0</v>
      </c>
      <c r="T1420" s="26" t="str">
        <f t="shared" si="136"/>
        <v/>
      </c>
      <c r="U1420" s="30">
        <f t="shared" si="137"/>
        <v>0</v>
      </c>
    </row>
    <row r="1421" spans="1:21" ht="16.5" customHeight="1" x14ac:dyDescent="0.4">
      <c r="A1421" s="31" t="str">
        <f t="shared" si="135"/>
        <v>0</v>
      </c>
      <c r="C1421" s="57"/>
      <c r="D1421" s="58"/>
      <c r="E1421" s="59"/>
      <c r="F1421" s="60"/>
      <c r="G1421" s="61"/>
      <c r="H1421" s="62"/>
      <c r="I1421" s="77"/>
      <c r="J1421" s="78"/>
      <c r="K1421" s="79" t="str">
        <f t="shared" si="133"/>
        <v/>
      </c>
      <c r="L1421" s="80"/>
      <c r="M1421" s="77"/>
      <c r="N1421" s="81" t="str">
        <f t="shared" si="134"/>
        <v/>
      </c>
      <c r="O1421" s="82" t="str">
        <f t="shared" si="132"/>
        <v/>
      </c>
      <c r="S1421" s="1">
        <f>COUNTIF($E$5:E1421,E1421)</f>
        <v>0</v>
      </c>
      <c r="T1421" s="26" t="str">
        <f t="shared" si="136"/>
        <v/>
      </c>
      <c r="U1421" s="30">
        <f t="shared" si="137"/>
        <v>0</v>
      </c>
    </row>
    <row r="1422" spans="1:21" ht="16.5" customHeight="1" x14ac:dyDescent="0.4">
      <c r="A1422" s="31" t="str">
        <f t="shared" si="135"/>
        <v>0</v>
      </c>
      <c r="C1422" s="57"/>
      <c r="D1422" s="58"/>
      <c r="E1422" s="59"/>
      <c r="F1422" s="60"/>
      <c r="G1422" s="61"/>
      <c r="H1422" s="62"/>
      <c r="I1422" s="77"/>
      <c r="J1422" s="78"/>
      <c r="K1422" s="79" t="str">
        <f t="shared" si="133"/>
        <v/>
      </c>
      <c r="L1422" s="80"/>
      <c r="M1422" s="77"/>
      <c r="N1422" s="81" t="str">
        <f t="shared" si="134"/>
        <v/>
      </c>
      <c r="O1422" s="82" t="str">
        <f t="shared" si="132"/>
        <v/>
      </c>
      <c r="S1422" s="1">
        <f>COUNTIF($E$5:E1422,E1422)</f>
        <v>0</v>
      </c>
      <c r="T1422" s="26" t="str">
        <f t="shared" si="136"/>
        <v/>
      </c>
      <c r="U1422" s="30">
        <f t="shared" si="137"/>
        <v>0</v>
      </c>
    </row>
    <row r="1423" spans="1:21" ht="16.5" customHeight="1" x14ac:dyDescent="0.4">
      <c r="A1423" s="31" t="str">
        <f t="shared" si="135"/>
        <v>0</v>
      </c>
      <c r="C1423" s="57"/>
      <c r="D1423" s="58"/>
      <c r="E1423" s="59"/>
      <c r="F1423" s="60"/>
      <c r="G1423" s="61"/>
      <c r="H1423" s="62"/>
      <c r="I1423" s="77"/>
      <c r="J1423" s="78"/>
      <c r="K1423" s="79" t="str">
        <f t="shared" si="133"/>
        <v/>
      </c>
      <c r="L1423" s="80"/>
      <c r="M1423" s="77"/>
      <c r="N1423" s="81" t="str">
        <f t="shared" si="134"/>
        <v/>
      </c>
      <c r="O1423" s="82" t="str">
        <f t="shared" si="132"/>
        <v/>
      </c>
      <c r="S1423" s="1">
        <f>COUNTIF($E$5:E1423,E1423)</f>
        <v>0</v>
      </c>
      <c r="T1423" s="26" t="str">
        <f t="shared" si="136"/>
        <v/>
      </c>
      <c r="U1423" s="30">
        <f t="shared" si="137"/>
        <v>0</v>
      </c>
    </row>
    <row r="1424" spans="1:21" ht="16.5" customHeight="1" x14ac:dyDescent="0.4">
      <c r="A1424" s="31" t="str">
        <f t="shared" si="135"/>
        <v>0</v>
      </c>
      <c r="C1424" s="57"/>
      <c r="D1424" s="58"/>
      <c r="E1424" s="59"/>
      <c r="F1424" s="60"/>
      <c r="G1424" s="61"/>
      <c r="H1424" s="62"/>
      <c r="I1424" s="77"/>
      <c r="J1424" s="78"/>
      <c r="K1424" s="79" t="str">
        <f t="shared" si="133"/>
        <v/>
      </c>
      <c r="L1424" s="80"/>
      <c r="M1424" s="77"/>
      <c r="N1424" s="81" t="str">
        <f t="shared" si="134"/>
        <v/>
      </c>
      <c r="O1424" s="82" t="str">
        <f t="shared" si="132"/>
        <v/>
      </c>
      <c r="S1424" s="1">
        <f>COUNTIF($E$5:E1424,E1424)</f>
        <v>0</v>
      </c>
      <c r="T1424" s="26" t="str">
        <f t="shared" si="136"/>
        <v/>
      </c>
      <c r="U1424" s="30">
        <f t="shared" si="137"/>
        <v>0</v>
      </c>
    </row>
    <row r="1425" spans="1:21" ht="16.5" customHeight="1" x14ac:dyDescent="0.4">
      <c r="A1425" s="31" t="str">
        <f t="shared" si="135"/>
        <v>0</v>
      </c>
      <c r="C1425" s="57"/>
      <c r="D1425" s="58"/>
      <c r="E1425" s="59"/>
      <c r="F1425" s="60"/>
      <c r="G1425" s="61"/>
      <c r="H1425" s="62"/>
      <c r="I1425" s="77"/>
      <c r="J1425" s="78"/>
      <c r="K1425" s="79" t="str">
        <f t="shared" si="133"/>
        <v/>
      </c>
      <c r="L1425" s="80"/>
      <c r="M1425" s="77"/>
      <c r="N1425" s="81" t="str">
        <f t="shared" si="134"/>
        <v/>
      </c>
      <c r="O1425" s="82" t="str">
        <f t="shared" si="132"/>
        <v/>
      </c>
      <c r="S1425" s="1">
        <f>COUNTIF($E$5:E1425,E1425)</f>
        <v>0</v>
      </c>
      <c r="T1425" s="26" t="str">
        <f t="shared" si="136"/>
        <v/>
      </c>
      <c r="U1425" s="30">
        <f t="shared" si="137"/>
        <v>0</v>
      </c>
    </row>
    <row r="1426" spans="1:21" ht="16.5" customHeight="1" x14ac:dyDescent="0.4">
      <c r="A1426" s="31" t="str">
        <f t="shared" si="135"/>
        <v>0</v>
      </c>
      <c r="C1426" s="57"/>
      <c r="D1426" s="58"/>
      <c r="E1426" s="59"/>
      <c r="F1426" s="60"/>
      <c r="G1426" s="61"/>
      <c r="H1426" s="62"/>
      <c r="I1426" s="77"/>
      <c r="J1426" s="78"/>
      <c r="K1426" s="79" t="str">
        <f t="shared" si="133"/>
        <v/>
      </c>
      <c r="L1426" s="80"/>
      <c r="M1426" s="77"/>
      <c r="N1426" s="81" t="str">
        <f t="shared" si="134"/>
        <v/>
      </c>
      <c r="O1426" s="82" t="str">
        <f t="shared" si="132"/>
        <v/>
      </c>
      <c r="S1426" s="1">
        <f>COUNTIF($E$5:E1426,E1426)</f>
        <v>0</v>
      </c>
      <c r="T1426" s="26" t="str">
        <f t="shared" si="136"/>
        <v/>
      </c>
      <c r="U1426" s="30">
        <f t="shared" si="137"/>
        <v>0</v>
      </c>
    </row>
    <row r="1427" spans="1:21" ht="16.5" customHeight="1" x14ac:dyDescent="0.4">
      <c r="A1427" s="31" t="str">
        <f t="shared" si="135"/>
        <v>0</v>
      </c>
      <c r="C1427" s="57"/>
      <c r="D1427" s="58"/>
      <c r="E1427" s="59"/>
      <c r="F1427" s="60"/>
      <c r="G1427" s="61"/>
      <c r="H1427" s="62"/>
      <c r="I1427" s="77"/>
      <c r="J1427" s="78"/>
      <c r="K1427" s="79" t="str">
        <f t="shared" si="133"/>
        <v/>
      </c>
      <c r="L1427" s="80"/>
      <c r="M1427" s="77"/>
      <c r="N1427" s="81" t="str">
        <f t="shared" si="134"/>
        <v/>
      </c>
      <c r="O1427" s="82" t="str">
        <f t="shared" si="132"/>
        <v/>
      </c>
      <c r="S1427" s="1">
        <f>COUNTIF($E$5:E1427,E1427)</f>
        <v>0</v>
      </c>
      <c r="T1427" s="26" t="str">
        <f t="shared" si="136"/>
        <v/>
      </c>
      <c r="U1427" s="30">
        <f t="shared" si="137"/>
        <v>0</v>
      </c>
    </row>
    <row r="1428" spans="1:21" ht="16.5" customHeight="1" x14ac:dyDescent="0.4">
      <c r="A1428" s="31" t="str">
        <f t="shared" si="135"/>
        <v>0</v>
      </c>
      <c r="C1428" s="57"/>
      <c r="D1428" s="58"/>
      <c r="E1428" s="59"/>
      <c r="F1428" s="60"/>
      <c r="G1428" s="61"/>
      <c r="H1428" s="62"/>
      <c r="I1428" s="77"/>
      <c r="J1428" s="78"/>
      <c r="K1428" s="79" t="str">
        <f t="shared" si="133"/>
        <v/>
      </c>
      <c r="L1428" s="80"/>
      <c r="M1428" s="77"/>
      <c r="N1428" s="81" t="str">
        <f t="shared" si="134"/>
        <v/>
      </c>
      <c r="O1428" s="82" t="str">
        <f t="shared" si="132"/>
        <v/>
      </c>
      <c r="S1428" s="1">
        <f>COUNTIF($E$5:E1428,E1428)</f>
        <v>0</v>
      </c>
      <c r="T1428" s="26" t="str">
        <f t="shared" si="136"/>
        <v/>
      </c>
      <c r="U1428" s="30">
        <f t="shared" si="137"/>
        <v>0</v>
      </c>
    </row>
    <row r="1429" spans="1:21" ht="16.5" customHeight="1" x14ac:dyDescent="0.4">
      <c r="A1429" s="31" t="str">
        <f t="shared" si="135"/>
        <v>0</v>
      </c>
      <c r="C1429" s="57"/>
      <c r="D1429" s="58"/>
      <c r="E1429" s="59"/>
      <c r="F1429" s="60"/>
      <c r="G1429" s="61"/>
      <c r="H1429" s="62"/>
      <c r="I1429" s="77"/>
      <c r="J1429" s="78"/>
      <c r="K1429" s="79" t="str">
        <f t="shared" si="133"/>
        <v/>
      </c>
      <c r="L1429" s="80"/>
      <c r="M1429" s="77"/>
      <c r="N1429" s="81" t="str">
        <f t="shared" si="134"/>
        <v/>
      </c>
      <c r="O1429" s="82" t="str">
        <f t="shared" si="132"/>
        <v/>
      </c>
      <c r="S1429" s="1">
        <f>COUNTIF($E$5:E1429,E1429)</f>
        <v>0</v>
      </c>
      <c r="T1429" s="26" t="str">
        <f t="shared" si="136"/>
        <v/>
      </c>
      <c r="U1429" s="30">
        <f t="shared" si="137"/>
        <v>0</v>
      </c>
    </row>
    <row r="1430" spans="1:21" ht="16.5" customHeight="1" x14ac:dyDescent="0.4">
      <c r="A1430" s="31" t="str">
        <f t="shared" si="135"/>
        <v>0</v>
      </c>
      <c r="C1430" s="57"/>
      <c r="D1430" s="58"/>
      <c r="E1430" s="59"/>
      <c r="F1430" s="60"/>
      <c r="G1430" s="61"/>
      <c r="H1430" s="62"/>
      <c r="I1430" s="77"/>
      <c r="J1430" s="78"/>
      <c r="K1430" s="79" t="str">
        <f t="shared" si="133"/>
        <v/>
      </c>
      <c r="L1430" s="80"/>
      <c r="M1430" s="77"/>
      <c r="N1430" s="81" t="str">
        <f t="shared" si="134"/>
        <v/>
      </c>
      <c r="O1430" s="82" t="str">
        <f t="shared" si="132"/>
        <v/>
      </c>
      <c r="S1430" s="1">
        <f>COUNTIF($E$5:E1430,E1430)</f>
        <v>0</v>
      </c>
      <c r="T1430" s="26" t="str">
        <f t="shared" si="136"/>
        <v/>
      </c>
      <c r="U1430" s="30">
        <f t="shared" si="137"/>
        <v>0</v>
      </c>
    </row>
    <row r="1431" spans="1:21" ht="16.5" customHeight="1" x14ac:dyDescent="0.4">
      <c r="A1431" s="31" t="str">
        <f t="shared" si="135"/>
        <v>0</v>
      </c>
      <c r="C1431" s="57"/>
      <c r="D1431" s="58"/>
      <c r="E1431" s="59"/>
      <c r="F1431" s="60"/>
      <c r="G1431" s="61"/>
      <c r="H1431" s="62"/>
      <c r="I1431" s="77"/>
      <c r="J1431" s="78"/>
      <c r="K1431" s="79" t="str">
        <f t="shared" si="133"/>
        <v/>
      </c>
      <c r="L1431" s="80"/>
      <c r="M1431" s="77"/>
      <c r="N1431" s="81" t="str">
        <f t="shared" si="134"/>
        <v/>
      </c>
      <c r="O1431" s="82" t="str">
        <f t="shared" si="132"/>
        <v/>
      </c>
      <c r="S1431" s="1">
        <f>COUNTIF($E$5:E1431,E1431)</f>
        <v>0</v>
      </c>
      <c r="T1431" s="26" t="str">
        <f t="shared" si="136"/>
        <v/>
      </c>
      <c r="U1431" s="30">
        <f t="shared" si="137"/>
        <v>0</v>
      </c>
    </row>
    <row r="1432" spans="1:21" ht="16.5" customHeight="1" x14ac:dyDescent="0.4">
      <c r="A1432" s="31" t="str">
        <f t="shared" si="135"/>
        <v>0</v>
      </c>
      <c r="C1432" s="57"/>
      <c r="D1432" s="58"/>
      <c r="E1432" s="59"/>
      <c r="F1432" s="60"/>
      <c r="G1432" s="61"/>
      <c r="H1432" s="62"/>
      <c r="I1432" s="77"/>
      <c r="J1432" s="78"/>
      <c r="K1432" s="79" t="str">
        <f t="shared" si="133"/>
        <v/>
      </c>
      <c r="L1432" s="80"/>
      <c r="M1432" s="77"/>
      <c r="N1432" s="81" t="str">
        <f t="shared" si="134"/>
        <v/>
      </c>
      <c r="O1432" s="82" t="str">
        <f t="shared" si="132"/>
        <v/>
      </c>
      <c r="S1432" s="1">
        <f>COUNTIF($E$5:E1432,E1432)</f>
        <v>0</v>
      </c>
      <c r="T1432" s="26" t="str">
        <f t="shared" si="136"/>
        <v/>
      </c>
      <c r="U1432" s="30">
        <f t="shared" si="137"/>
        <v>0</v>
      </c>
    </row>
    <row r="1433" spans="1:21" ht="16.5" customHeight="1" x14ac:dyDescent="0.4">
      <c r="A1433" s="31" t="str">
        <f t="shared" si="135"/>
        <v>0</v>
      </c>
      <c r="C1433" s="57"/>
      <c r="D1433" s="58"/>
      <c r="E1433" s="59"/>
      <c r="F1433" s="60"/>
      <c r="G1433" s="61"/>
      <c r="H1433" s="62"/>
      <c r="I1433" s="77"/>
      <c r="J1433" s="78"/>
      <c r="K1433" s="79" t="str">
        <f t="shared" si="133"/>
        <v/>
      </c>
      <c r="L1433" s="80"/>
      <c r="M1433" s="77"/>
      <c r="N1433" s="81" t="str">
        <f t="shared" si="134"/>
        <v/>
      </c>
      <c r="O1433" s="82" t="str">
        <f t="shared" si="132"/>
        <v/>
      </c>
      <c r="S1433" s="1">
        <f>COUNTIF($E$5:E1433,E1433)</f>
        <v>0</v>
      </c>
      <c r="T1433" s="26" t="str">
        <f t="shared" si="136"/>
        <v/>
      </c>
      <c r="U1433" s="30">
        <f t="shared" si="137"/>
        <v>0</v>
      </c>
    </row>
    <row r="1434" spans="1:21" ht="16.5" customHeight="1" x14ac:dyDescent="0.4">
      <c r="A1434" s="31" t="str">
        <f t="shared" si="135"/>
        <v>0</v>
      </c>
      <c r="C1434" s="57"/>
      <c r="D1434" s="58"/>
      <c r="E1434" s="59"/>
      <c r="F1434" s="60"/>
      <c r="G1434" s="61"/>
      <c r="H1434" s="62"/>
      <c r="I1434" s="77"/>
      <c r="J1434" s="78"/>
      <c r="K1434" s="79" t="str">
        <f t="shared" si="133"/>
        <v/>
      </c>
      <c r="L1434" s="80"/>
      <c r="M1434" s="77"/>
      <c r="N1434" s="81" t="str">
        <f t="shared" si="134"/>
        <v/>
      </c>
      <c r="O1434" s="82" t="str">
        <f t="shared" si="132"/>
        <v/>
      </c>
      <c r="S1434" s="1">
        <f>COUNTIF($E$5:E1434,E1434)</f>
        <v>0</v>
      </c>
      <c r="T1434" s="26" t="str">
        <f t="shared" si="136"/>
        <v/>
      </c>
      <c r="U1434" s="30">
        <f t="shared" si="137"/>
        <v>0</v>
      </c>
    </row>
    <row r="1435" spans="1:21" ht="16.5" customHeight="1" x14ac:dyDescent="0.4">
      <c r="A1435" s="31" t="str">
        <f t="shared" si="135"/>
        <v>0</v>
      </c>
      <c r="C1435" s="57"/>
      <c r="D1435" s="58"/>
      <c r="E1435" s="59"/>
      <c r="F1435" s="60"/>
      <c r="G1435" s="61"/>
      <c r="H1435" s="62"/>
      <c r="I1435" s="77"/>
      <c r="J1435" s="78"/>
      <c r="K1435" s="79" t="str">
        <f t="shared" si="133"/>
        <v/>
      </c>
      <c r="L1435" s="80"/>
      <c r="M1435" s="77"/>
      <c r="N1435" s="81" t="str">
        <f t="shared" si="134"/>
        <v/>
      </c>
      <c r="O1435" s="82" t="str">
        <f t="shared" si="132"/>
        <v/>
      </c>
      <c r="S1435" s="1">
        <f>COUNTIF($E$5:E1435,E1435)</f>
        <v>0</v>
      </c>
      <c r="T1435" s="26" t="str">
        <f t="shared" si="136"/>
        <v/>
      </c>
      <c r="U1435" s="30">
        <f t="shared" si="137"/>
        <v>0</v>
      </c>
    </row>
    <row r="1436" spans="1:21" ht="16.5" customHeight="1" x14ac:dyDescent="0.4">
      <c r="A1436" s="31" t="str">
        <f t="shared" si="135"/>
        <v>0</v>
      </c>
      <c r="C1436" s="57"/>
      <c r="D1436" s="58"/>
      <c r="E1436" s="59"/>
      <c r="F1436" s="60"/>
      <c r="G1436" s="61"/>
      <c r="H1436" s="62"/>
      <c r="I1436" s="77"/>
      <c r="J1436" s="78"/>
      <c r="K1436" s="79" t="str">
        <f t="shared" si="133"/>
        <v/>
      </c>
      <c r="L1436" s="80"/>
      <c r="M1436" s="77"/>
      <c r="N1436" s="81" t="str">
        <f t="shared" si="134"/>
        <v/>
      </c>
      <c r="O1436" s="82" t="str">
        <f t="shared" si="132"/>
        <v/>
      </c>
      <c r="S1436" s="1">
        <f>COUNTIF($E$5:E1436,E1436)</f>
        <v>0</v>
      </c>
      <c r="T1436" s="26" t="str">
        <f t="shared" si="136"/>
        <v/>
      </c>
      <c r="U1436" s="30">
        <f t="shared" si="137"/>
        <v>0</v>
      </c>
    </row>
    <row r="1437" spans="1:21" ht="16.5" customHeight="1" x14ac:dyDescent="0.4">
      <c r="A1437" s="31" t="str">
        <f t="shared" si="135"/>
        <v>0</v>
      </c>
      <c r="C1437" s="57"/>
      <c r="D1437" s="58"/>
      <c r="E1437" s="59"/>
      <c r="F1437" s="60"/>
      <c r="G1437" s="61"/>
      <c r="H1437" s="62"/>
      <c r="I1437" s="77"/>
      <c r="J1437" s="78"/>
      <c r="K1437" s="79" t="str">
        <f t="shared" si="133"/>
        <v/>
      </c>
      <c r="L1437" s="80"/>
      <c r="M1437" s="77"/>
      <c r="N1437" s="81" t="str">
        <f t="shared" si="134"/>
        <v/>
      </c>
      <c r="O1437" s="82" t="str">
        <f t="shared" si="132"/>
        <v/>
      </c>
      <c r="S1437" s="1">
        <f>COUNTIF($E$5:E1437,E1437)</f>
        <v>0</v>
      </c>
      <c r="T1437" s="26" t="str">
        <f t="shared" si="136"/>
        <v/>
      </c>
      <c r="U1437" s="30">
        <f t="shared" si="137"/>
        <v>0</v>
      </c>
    </row>
    <row r="1438" spans="1:21" ht="16.5" customHeight="1" x14ac:dyDescent="0.4">
      <c r="A1438" s="31" t="str">
        <f t="shared" si="135"/>
        <v>0</v>
      </c>
      <c r="C1438" s="57"/>
      <c r="D1438" s="58"/>
      <c r="E1438" s="59"/>
      <c r="F1438" s="60"/>
      <c r="G1438" s="61"/>
      <c r="H1438" s="62"/>
      <c r="I1438" s="77"/>
      <c r="J1438" s="78"/>
      <c r="K1438" s="79" t="str">
        <f t="shared" si="133"/>
        <v/>
      </c>
      <c r="L1438" s="80"/>
      <c r="M1438" s="77"/>
      <c r="N1438" s="81" t="str">
        <f t="shared" si="134"/>
        <v/>
      </c>
      <c r="O1438" s="82" t="str">
        <f t="shared" si="132"/>
        <v/>
      </c>
      <c r="S1438" s="1">
        <f>COUNTIF($E$5:E1438,E1438)</f>
        <v>0</v>
      </c>
      <c r="T1438" s="26" t="str">
        <f t="shared" si="136"/>
        <v/>
      </c>
      <c r="U1438" s="30">
        <f t="shared" si="137"/>
        <v>0</v>
      </c>
    </row>
    <row r="1439" spans="1:21" ht="16.5" customHeight="1" x14ac:dyDescent="0.4">
      <c r="A1439" s="31" t="str">
        <f t="shared" si="135"/>
        <v>0</v>
      </c>
      <c r="C1439" s="57"/>
      <c r="D1439" s="58"/>
      <c r="E1439" s="59"/>
      <c r="F1439" s="60"/>
      <c r="G1439" s="61"/>
      <c r="H1439" s="62"/>
      <c r="I1439" s="77"/>
      <c r="J1439" s="78"/>
      <c r="K1439" s="79" t="str">
        <f t="shared" si="133"/>
        <v/>
      </c>
      <c r="L1439" s="80"/>
      <c r="M1439" s="77"/>
      <c r="N1439" s="81" t="str">
        <f t="shared" si="134"/>
        <v/>
      </c>
      <c r="O1439" s="82" t="str">
        <f t="shared" si="132"/>
        <v/>
      </c>
      <c r="S1439" s="1">
        <f>COUNTIF($E$5:E1439,E1439)</f>
        <v>0</v>
      </c>
      <c r="T1439" s="26" t="str">
        <f t="shared" si="136"/>
        <v/>
      </c>
      <c r="U1439" s="30">
        <f t="shared" si="137"/>
        <v>0</v>
      </c>
    </row>
    <row r="1440" spans="1:21" ht="16.5" customHeight="1" x14ac:dyDescent="0.4">
      <c r="A1440" s="31" t="str">
        <f t="shared" si="135"/>
        <v>0</v>
      </c>
      <c r="C1440" s="57"/>
      <c r="D1440" s="58"/>
      <c r="E1440" s="59"/>
      <c r="F1440" s="60"/>
      <c r="G1440" s="61"/>
      <c r="H1440" s="62"/>
      <c r="I1440" s="77"/>
      <c r="J1440" s="78"/>
      <c r="K1440" s="79" t="str">
        <f t="shared" si="133"/>
        <v/>
      </c>
      <c r="L1440" s="80"/>
      <c r="M1440" s="77"/>
      <c r="N1440" s="81" t="str">
        <f t="shared" si="134"/>
        <v/>
      </c>
      <c r="O1440" s="82" t="str">
        <f t="shared" si="132"/>
        <v/>
      </c>
      <c r="S1440" s="1">
        <f>COUNTIF($E$5:E1440,E1440)</f>
        <v>0</v>
      </c>
      <c r="T1440" s="26" t="str">
        <f t="shared" si="136"/>
        <v/>
      </c>
      <c r="U1440" s="30">
        <f t="shared" si="137"/>
        <v>0</v>
      </c>
    </row>
    <row r="1441" spans="1:21" ht="16.5" customHeight="1" x14ac:dyDescent="0.4">
      <c r="A1441" s="31" t="str">
        <f t="shared" si="135"/>
        <v>0</v>
      </c>
      <c r="C1441" s="57"/>
      <c r="D1441" s="58"/>
      <c r="E1441" s="59"/>
      <c r="F1441" s="60"/>
      <c r="G1441" s="61"/>
      <c r="H1441" s="62"/>
      <c r="I1441" s="77"/>
      <c r="J1441" s="78"/>
      <c r="K1441" s="79" t="str">
        <f t="shared" si="133"/>
        <v/>
      </c>
      <c r="L1441" s="80"/>
      <c r="M1441" s="77"/>
      <c r="N1441" s="81" t="str">
        <f t="shared" si="134"/>
        <v/>
      </c>
      <c r="O1441" s="82" t="str">
        <f t="shared" si="132"/>
        <v/>
      </c>
      <c r="S1441" s="1">
        <f>COUNTIF($E$5:E1441,E1441)</f>
        <v>0</v>
      </c>
      <c r="T1441" s="26" t="str">
        <f t="shared" si="136"/>
        <v/>
      </c>
      <c r="U1441" s="30">
        <f t="shared" si="137"/>
        <v>0</v>
      </c>
    </row>
    <row r="1442" spans="1:21" ht="16.5" customHeight="1" x14ac:dyDescent="0.4">
      <c r="A1442" s="31" t="str">
        <f t="shared" si="135"/>
        <v>0</v>
      </c>
      <c r="C1442" s="57"/>
      <c r="D1442" s="58"/>
      <c r="E1442" s="59"/>
      <c r="F1442" s="60"/>
      <c r="G1442" s="61"/>
      <c r="H1442" s="62"/>
      <c r="I1442" s="77"/>
      <c r="J1442" s="78"/>
      <c r="K1442" s="79" t="str">
        <f t="shared" si="133"/>
        <v/>
      </c>
      <c r="L1442" s="80"/>
      <c r="M1442" s="77"/>
      <c r="N1442" s="81" t="str">
        <f t="shared" si="134"/>
        <v/>
      </c>
      <c r="O1442" s="82" t="str">
        <f t="shared" si="132"/>
        <v/>
      </c>
      <c r="S1442" s="1">
        <f>COUNTIF($E$5:E1442,E1442)</f>
        <v>0</v>
      </c>
      <c r="T1442" s="26" t="str">
        <f t="shared" si="136"/>
        <v/>
      </c>
      <c r="U1442" s="30">
        <f t="shared" si="137"/>
        <v>0</v>
      </c>
    </row>
    <row r="1443" spans="1:21" ht="16.5" customHeight="1" x14ac:dyDescent="0.4">
      <c r="A1443" s="31" t="str">
        <f t="shared" si="135"/>
        <v>0</v>
      </c>
      <c r="C1443" s="57"/>
      <c r="D1443" s="58"/>
      <c r="E1443" s="59"/>
      <c r="F1443" s="60"/>
      <c r="G1443" s="61"/>
      <c r="H1443" s="62"/>
      <c r="I1443" s="77"/>
      <c r="J1443" s="78"/>
      <c r="K1443" s="79" t="str">
        <f t="shared" si="133"/>
        <v/>
      </c>
      <c r="L1443" s="80"/>
      <c r="M1443" s="77"/>
      <c r="N1443" s="81" t="str">
        <f t="shared" si="134"/>
        <v/>
      </c>
      <c r="O1443" s="82" t="str">
        <f t="shared" si="132"/>
        <v/>
      </c>
      <c r="S1443" s="1">
        <f>COUNTIF($E$5:E1443,E1443)</f>
        <v>0</v>
      </c>
      <c r="T1443" s="26" t="str">
        <f t="shared" si="136"/>
        <v/>
      </c>
      <c r="U1443" s="30">
        <f t="shared" si="137"/>
        <v>0</v>
      </c>
    </row>
    <row r="1444" spans="1:21" ht="16.5" customHeight="1" x14ac:dyDescent="0.4">
      <c r="A1444" s="31" t="str">
        <f t="shared" si="135"/>
        <v>0</v>
      </c>
      <c r="C1444" s="57"/>
      <c r="D1444" s="58"/>
      <c r="E1444" s="59"/>
      <c r="F1444" s="60"/>
      <c r="G1444" s="61"/>
      <c r="H1444" s="62"/>
      <c r="I1444" s="77"/>
      <c r="J1444" s="78"/>
      <c r="K1444" s="79" t="str">
        <f t="shared" si="133"/>
        <v/>
      </c>
      <c r="L1444" s="80"/>
      <c r="M1444" s="77"/>
      <c r="N1444" s="81" t="str">
        <f t="shared" si="134"/>
        <v/>
      </c>
      <c r="O1444" s="82" t="str">
        <f t="shared" si="132"/>
        <v/>
      </c>
      <c r="S1444" s="1">
        <f>COUNTIF($E$5:E1444,E1444)</f>
        <v>0</v>
      </c>
      <c r="T1444" s="26" t="str">
        <f t="shared" si="136"/>
        <v/>
      </c>
      <c r="U1444" s="30">
        <f t="shared" si="137"/>
        <v>0</v>
      </c>
    </row>
    <row r="1445" spans="1:21" ht="16.5" customHeight="1" x14ac:dyDescent="0.4">
      <c r="A1445" s="31" t="str">
        <f t="shared" si="135"/>
        <v>0</v>
      </c>
      <c r="C1445" s="57"/>
      <c r="D1445" s="58"/>
      <c r="E1445" s="59"/>
      <c r="F1445" s="60"/>
      <c r="G1445" s="61"/>
      <c r="H1445" s="62"/>
      <c r="I1445" s="77"/>
      <c r="J1445" s="78"/>
      <c r="K1445" s="79" t="str">
        <f t="shared" si="133"/>
        <v/>
      </c>
      <c r="L1445" s="80"/>
      <c r="M1445" s="77"/>
      <c r="N1445" s="81" t="str">
        <f t="shared" si="134"/>
        <v/>
      </c>
      <c r="O1445" s="82" t="str">
        <f t="shared" si="132"/>
        <v/>
      </c>
      <c r="S1445" s="1">
        <f>COUNTIF($E$5:E1445,E1445)</f>
        <v>0</v>
      </c>
      <c r="T1445" s="26" t="str">
        <f t="shared" si="136"/>
        <v/>
      </c>
      <c r="U1445" s="30">
        <f t="shared" si="137"/>
        <v>0</v>
      </c>
    </row>
    <row r="1446" spans="1:21" ht="16.5" customHeight="1" x14ac:dyDescent="0.4">
      <c r="A1446" s="31" t="str">
        <f t="shared" si="135"/>
        <v>0</v>
      </c>
      <c r="C1446" s="57"/>
      <c r="D1446" s="58"/>
      <c r="E1446" s="59"/>
      <c r="F1446" s="60"/>
      <c r="G1446" s="61"/>
      <c r="H1446" s="62"/>
      <c r="I1446" s="77"/>
      <c r="J1446" s="78"/>
      <c r="K1446" s="79" t="str">
        <f t="shared" si="133"/>
        <v/>
      </c>
      <c r="L1446" s="80"/>
      <c r="M1446" s="77"/>
      <c r="N1446" s="81" t="str">
        <f t="shared" si="134"/>
        <v/>
      </c>
      <c r="O1446" s="82" t="str">
        <f t="shared" si="132"/>
        <v/>
      </c>
      <c r="S1446" s="1">
        <f>COUNTIF($E$5:E1446,E1446)</f>
        <v>0</v>
      </c>
      <c r="T1446" s="26" t="str">
        <f t="shared" si="136"/>
        <v/>
      </c>
      <c r="U1446" s="30">
        <f t="shared" si="137"/>
        <v>0</v>
      </c>
    </row>
    <row r="1447" spans="1:21" ht="16.5" customHeight="1" x14ac:dyDescent="0.4">
      <c r="A1447" s="31" t="str">
        <f t="shared" si="135"/>
        <v>0</v>
      </c>
      <c r="C1447" s="57"/>
      <c r="D1447" s="58"/>
      <c r="E1447" s="59"/>
      <c r="F1447" s="60"/>
      <c r="G1447" s="61"/>
      <c r="H1447" s="62"/>
      <c r="I1447" s="77"/>
      <c r="J1447" s="78"/>
      <c r="K1447" s="79" t="str">
        <f t="shared" si="133"/>
        <v/>
      </c>
      <c r="L1447" s="80"/>
      <c r="M1447" s="77"/>
      <c r="N1447" s="81" t="str">
        <f t="shared" si="134"/>
        <v/>
      </c>
      <c r="O1447" s="82" t="str">
        <f t="shared" si="132"/>
        <v/>
      </c>
      <c r="S1447" s="1">
        <f>COUNTIF($E$5:E1447,E1447)</f>
        <v>0</v>
      </c>
      <c r="T1447" s="26" t="str">
        <f t="shared" si="136"/>
        <v/>
      </c>
      <c r="U1447" s="30">
        <f t="shared" si="137"/>
        <v>0</v>
      </c>
    </row>
    <row r="1448" spans="1:21" ht="16.5" customHeight="1" x14ac:dyDescent="0.4">
      <c r="A1448" s="31" t="str">
        <f t="shared" si="135"/>
        <v>0</v>
      </c>
      <c r="C1448" s="57"/>
      <c r="D1448" s="58"/>
      <c r="E1448" s="59"/>
      <c r="F1448" s="60"/>
      <c r="G1448" s="61"/>
      <c r="H1448" s="62"/>
      <c r="I1448" s="77"/>
      <c r="J1448" s="78"/>
      <c r="K1448" s="79" t="str">
        <f t="shared" si="133"/>
        <v/>
      </c>
      <c r="L1448" s="80"/>
      <c r="M1448" s="77"/>
      <c r="N1448" s="81" t="str">
        <f t="shared" si="134"/>
        <v/>
      </c>
      <c r="O1448" s="82" t="str">
        <f t="shared" si="132"/>
        <v/>
      </c>
      <c r="S1448" s="1">
        <f>COUNTIF($E$5:E1448,E1448)</f>
        <v>0</v>
      </c>
      <c r="T1448" s="26" t="str">
        <f t="shared" si="136"/>
        <v/>
      </c>
      <c r="U1448" s="30">
        <f t="shared" si="137"/>
        <v>0</v>
      </c>
    </row>
    <row r="1449" spans="1:21" ht="16.5" customHeight="1" x14ac:dyDescent="0.4">
      <c r="A1449" s="31" t="str">
        <f t="shared" si="135"/>
        <v>0</v>
      </c>
      <c r="C1449" s="57"/>
      <c r="D1449" s="58"/>
      <c r="E1449" s="59"/>
      <c r="F1449" s="60"/>
      <c r="G1449" s="61"/>
      <c r="H1449" s="62"/>
      <c r="I1449" s="77"/>
      <c r="J1449" s="78"/>
      <c r="K1449" s="79" t="str">
        <f t="shared" si="133"/>
        <v/>
      </c>
      <c r="L1449" s="80"/>
      <c r="M1449" s="77"/>
      <c r="N1449" s="81" t="str">
        <f t="shared" si="134"/>
        <v/>
      </c>
      <c r="O1449" s="82" t="str">
        <f t="shared" si="132"/>
        <v/>
      </c>
      <c r="S1449" s="1">
        <f>COUNTIF($E$5:E1449,E1449)</f>
        <v>0</v>
      </c>
      <c r="T1449" s="26" t="str">
        <f t="shared" si="136"/>
        <v/>
      </c>
      <c r="U1449" s="30">
        <f t="shared" si="137"/>
        <v>0</v>
      </c>
    </row>
    <row r="1450" spans="1:21" ht="16.5" customHeight="1" x14ac:dyDescent="0.4">
      <c r="A1450" s="31" t="str">
        <f t="shared" si="135"/>
        <v>0</v>
      </c>
      <c r="C1450" s="57"/>
      <c r="D1450" s="58"/>
      <c r="E1450" s="59"/>
      <c r="F1450" s="60"/>
      <c r="G1450" s="61"/>
      <c r="H1450" s="62"/>
      <c r="I1450" s="77"/>
      <c r="J1450" s="78"/>
      <c r="K1450" s="79" t="str">
        <f t="shared" si="133"/>
        <v/>
      </c>
      <c r="L1450" s="80"/>
      <c r="M1450" s="77"/>
      <c r="N1450" s="81" t="str">
        <f t="shared" si="134"/>
        <v/>
      </c>
      <c r="O1450" s="82" t="str">
        <f t="shared" si="132"/>
        <v/>
      </c>
      <c r="S1450" s="1">
        <f>COUNTIF($E$5:E1450,E1450)</f>
        <v>0</v>
      </c>
      <c r="T1450" s="26" t="str">
        <f t="shared" si="136"/>
        <v/>
      </c>
      <c r="U1450" s="30">
        <f t="shared" si="137"/>
        <v>0</v>
      </c>
    </row>
    <row r="1451" spans="1:21" ht="16.5" customHeight="1" x14ac:dyDescent="0.4">
      <c r="A1451" s="31" t="str">
        <f t="shared" si="135"/>
        <v>0</v>
      </c>
      <c r="C1451" s="57"/>
      <c r="D1451" s="58"/>
      <c r="E1451" s="59"/>
      <c r="F1451" s="60"/>
      <c r="G1451" s="61"/>
      <c r="H1451" s="62"/>
      <c r="I1451" s="77"/>
      <c r="J1451" s="78"/>
      <c r="K1451" s="79" t="str">
        <f t="shared" si="133"/>
        <v/>
      </c>
      <c r="L1451" s="80"/>
      <c r="M1451" s="77"/>
      <c r="N1451" s="81" t="str">
        <f t="shared" si="134"/>
        <v/>
      </c>
      <c r="O1451" s="82" t="str">
        <f t="shared" si="132"/>
        <v/>
      </c>
      <c r="S1451" s="1">
        <f>COUNTIF($E$5:E1451,E1451)</f>
        <v>0</v>
      </c>
      <c r="T1451" s="26" t="str">
        <f t="shared" si="136"/>
        <v/>
      </c>
      <c r="U1451" s="30">
        <f t="shared" si="137"/>
        <v>0</v>
      </c>
    </row>
    <row r="1452" spans="1:21" ht="16.5" customHeight="1" x14ac:dyDescent="0.4">
      <c r="A1452" s="31" t="str">
        <f t="shared" si="135"/>
        <v>0</v>
      </c>
      <c r="C1452" s="57"/>
      <c r="D1452" s="58"/>
      <c r="E1452" s="59"/>
      <c r="F1452" s="60"/>
      <c r="G1452" s="61"/>
      <c r="H1452" s="62"/>
      <c r="I1452" s="77"/>
      <c r="J1452" s="78"/>
      <c r="K1452" s="79" t="str">
        <f t="shared" si="133"/>
        <v/>
      </c>
      <c r="L1452" s="80"/>
      <c r="M1452" s="77"/>
      <c r="N1452" s="81" t="str">
        <f t="shared" si="134"/>
        <v/>
      </c>
      <c r="O1452" s="82" t="str">
        <f t="shared" si="132"/>
        <v/>
      </c>
      <c r="S1452" s="1">
        <f>COUNTIF($E$5:E1452,E1452)</f>
        <v>0</v>
      </c>
      <c r="T1452" s="26" t="str">
        <f t="shared" si="136"/>
        <v/>
      </c>
      <c r="U1452" s="30">
        <f t="shared" si="137"/>
        <v>0</v>
      </c>
    </row>
    <row r="1453" spans="1:21" ht="16.5" customHeight="1" x14ac:dyDescent="0.4">
      <c r="A1453" s="31" t="str">
        <f t="shared" si="135"/>
        <v>0</v>
      </c>
      <c r="C1453" s="57"/>
      <c r="D1453" s="58"/>
      <c r="E1453" s="59"/>
      <c r="F1453" s="60"/>
      <c r="G1453" s="61"/>
      <c r="H1453" s="62"/>
      <c r="I1453" s="77"/>
      <c r="J1453" s="78"/>
      <c r="K1453" s="79" t="str">
        <f t="shared" si="133"/>
        <v/>
      </c>
      <c r="L1453" s="80"/>
      <c r="M1453" s="77"/>
      <c r="N1453" s="81" t="str">
        <f t="shared" si="134"/>
        <v/>
      </c>
      <c r="O1453" s="82" t="str">
        <f t="shared" si="132"/>
        <v/>
      </c>
      <c r="S1453" s="1">
        <f>COUNTIF($E$5:E1453,E1453)</f>
        <v>0</v>
      </c>
      <c r="T1453" s="26" t="str">
        <f t="shared" si="136"/>
        <v/>
      </c>
      <c r="U1453" s="30">
        <f t="shared" si="137"/>
        <v>0</v>
      </c>
    </row>
    <row r="1454" spans="1:21" ht="16.5" customHeight="1" x14ac:dyDescent="0.4">
      <c r="A1454" s="31" t="str">
        <f t="shared" si="135"/>
        <v>0</v>
      </c>
      <c r="C1454" s="57"/>
      <c r="D1454" s="58"/>
      <c r="E1454" s="59"/>
      <c r="F1454" s="60"/>
      <c r="G1454" s="61"/>
      <c r="H1454" s="62"/>
      <c r="I1454" s="77"/>
      <c r="J1454" s="78"/>
      <c r="K1454" s="79" t="str">
        <f t="shared" si="133"/>
        <v/>
      </c>
      <c r="L1454" s="80"/>
      <c r="M1454" s="77"/>
      <c r="N1454" s="81" t="str">
        <f t="shared" si="134"/>
        <v/>
      </c>
      <c r="O1454" s="82" t="str">
        <f t="shared" si="132"/>
        <v/>
      </c>
      <c r="S1454" s="1">
        <f>COUNTIF($E$5:E1454,E1454)</f>
        <v>0</v>
      </c>
      <c r="T1454" s="26" t="str">
        <f t="shared" si="136"/>
        <v/>
      </c>
      <c r="U1454" s="30">
        <f t="shared" si="137"/>
        <v>0</v>
      </c>
    </row>
    <row r="1455" spans="1:21" ht="16.5" customHeight="1" x14ac:dyDescent="0.4">
      <c r="A1455" s="31" t="str">
        <f t="shared" si="135"/>
        <v>0</v>
      </c>
      <c r="C1455" s="57"/>
      <c r="D1455" s="58"/>
      <c r="E1455" s="59"/>
      <c r="F1455" s="60"/>
      <c r="G1455" s="61"/>
      <c r="H1455" s="62"/>
      <c r="I1455" s="77"/>
      <c r="J1455" s="78"/>
      <c r="K1455" s="79" t="str">
        <f t="shared" si="133"/>
        <v/>
      </c>
      <c r="L1455" s="80"/>
      <c r="M1455" s="77"/>
      <c r="N1455" s="81" t="str">
        <f t="shared" si="134"/>
        <v/>
      </c>
      <c r="O1455" s="82" t="str">
        <f t="shared" si="132"/>
        <v/>
      </c>
      <c r="S1455" s="1">
        <f>COUNTIF($E$5:E1455,E1455)</f>
        <v>0</v>
      </c>
      <c r="T1455" s="26" t="str">
        <f t="shared" si="136"/>
        <v/>
      </c>
      <c r="U1455" s="30">
        <f t="shared" si="137"/>
        <v>0</v>
      </c>
    </row>
    <row r="1456" spans="1:21" ht="16.5" customHeight="1" x14ac:dyDescent="0.4">
      <c r="A1456" s="31" t="str">
        <f t="shared" si="135"/>
        <v>0</v>
      </c>
      <c r="C1456" s="57"/>
      <c r="D1456" s="58"/>
      <c r="E1456" s="59"/>
      <c r="F1456" s="60"/>
      <c r="G1456" s="61"/>
      <c r="H1456" s="62"/>
      <c r="I1456" s="77"/>
      <c r="J1456" s="78"/>
      <c r="K1456" s="79" t="str">
        <f t="shared" si="133"/>
        <v/>
      </c>
      <c r="L1456" s="80"/>
      <c r="M1456" s="77"/>
      <c r="N1456" s="81" t="str">
        <f t="shared" si="134"/>
        <v/>
      </c>
      <c r="O1456" s="82" t="str">
        <f t="shared" si="132"/>
        <v/>
      </c>
      <c r="S1456" s="1">
        <f>COUNTIF($E$5:E1456,E1456)</f>
        <v>0</v>
      </c>
      <c r="T1456" s="26" t="str">
        <f t="shared" si="136"/>
        <v/>
      </c>
      <c r="U1456" s="30">
        <f t="shared" si="137"/>
        <v>0</v>
      </c>
    </row>
    <row r="1457" spans="1:21" ht="16.5" customHeight="1" x14ac:dyDescent="0.4">
      <c r="A1457" s="31" t="str">
        <f t="shared" si="135"/>
        <v>0</v>
      </c>
      <c r="C1457" s="57"/>
      <c r="D1457" s="58"/>
      <c r="E1457" s="59"/>
      <c r="F1457" s="60"/>
      <c r="G1457" s="61"/>
      <c r="H1457" s="62"/>
      <c r="I1457" s="77"/>
      <c r="J1457" s="78"/>
      <c r="K1457" s="79" t="str">
        <f t="shared" si="133"/>
        <v/>
      </c>
      <c r="L1457" s="80"/>
      <c r="M1457" s="77"/>
      <c r="N1457" s="81" t="str">
        <f t="shared" si="134"/>
        <v/>
      </c>
      <c r="O1457" s="82" t="str">
        <f t="shared" si="132"/>
        <v/>
      </c>
      <c r="S1457" s="1">
        <f>COUNTIF($E$5:E1457,E1457)</f>
        <v>0</v>
      </c>
      <c r="T1457" s="26" t="str">
        <f t="shared" si="136"/>
        <v/>
      </c>
      <c r="U1457" s="30">
        <f t="shared" si="137"/>
        <v>0</v>
      </c>
    </row>
    <row r="1458" spans="1:21" ht="16.5" customHeight="1" x14ac:dyDescent="0.4">
      <c r="A1458" s="31" t="str">
        <f t="shared" si="135"/>
        <v>0</v>
      </c>
      <c r="C1458" s="57"/>
      <c r="D1458" s="58"/>
      <c r="E1458" s="59"/>
      <c r="F1458" s="60"/>
      <c r="G1458" s="61"/>
      <c r="H1458" s="62"/>
      <c r="I1458" s="77"/>
      <c r="J1458" s="78"/>
      <c r="K1458" s="79" t="str">
        <f t="shared" si="133"/>
        <v/>
      </c>
      <c r="L1458" s="80"/>
      <c r="M1458" s="77"/>
      <c r="N1458" s="81" t="str">
        <f t="shared" si="134"/>
        <v/>
      </c>
      <c r="O1458" s="82" t="str">
        <f t="shared" si="132"/>
        <v/>
      </c>
      <c r="S1458" s="1">
        <f>COUNTIF($E$5:E1458,E1458)</f>
        <v>0</v>
      </c>
      <c r="T1458" s="26" t="str">
        <f t="shared" si="136"/>
        <v/>
      </c>
      <c r="U1458" s="30">
        <f t="shared" si="137"/>
        <v>0</v>
      </c>
    </row>
    <row r="1459" spans="1:21" ht="16.5" customHeight="1" x14ac:dyDescent="0.4">
      <c r="A1459" s="31" t="str">
        <f t="shared" si="135"/>
        <v>0</v>
      </c>
      <c r="C1459" s="57"/>
      <c r="D1459" s="58"/>
      <c r="E1459" s="59"/>
      <c r="F1459" s="60"/>
      <c r="G1459" s="61"/>
      <c r="H1459" s="62"/>
      <c r="I1459" s="77"/>
      <c r="J1459" s="78"/>
      <c r="K1459" s="79" t="str">
        <f t="shared" si="133"/>
        <v/>
      </c>
      <c r="L1459" s="80"/>
      <c r="M1459" s="77"/>
      <c r="N1459" s="81" t="str">
        <f t="shared" si="134"/>
        <v/>
      </c>
      <c r="O1459" s="82" t="str">
        <f t="shared" si="132"/>
        <v/>
      </c>
      <c r="S1459" s="1">
        <f>COUNTIF($E$5:E1459,E1459)</f>
        <v>0</v>
      </c>
      <c r="T1459" s="26" t="str">
        <f t="shared" si="136"/>
        <v/>
      </c>
      <c r="U1459" s="30">
        <f t="shared" si="137"/>
        <v>0</v>
      </c>
    </row>
    <row r="1460" spans="1:21" ht="16.5" customHeight="1" x14ac:dyDescent="0.4">
      <c r="A1460" s="31" t="str">
        <f t="shared" si="135"/>
        <v>0</v>
      </c>
      <c r="C1460" s="57"/>
      <c r="D1460" s="58"/>
      <c r="E1460" s="59"/>
      <c r="F1460" s="60"/>
      <c r="G1460" s="61"/>
      <c r="H1460" s="62"/>
      <c r="I1460" s="77"/>
      <c r="J1460" s="78"/>
      <c r="K1460" s="79" t="str">
        <f t="shared" si="133"/>
        <v/>
      </c>
      <c r="L1460" s="80"/>
      <c r="M1460" s="77"/>
      <c r="N1460" s="81" t="str">
        <f t="shared" si="134"/>
        <v/>
      </c>
      <c r="O1460" s="82" t="str">
        <f t="shared" si="132"/>
        <v/>
      </c>
      <c r="S1460" s="1">
        <f>COUNTIF($E$5:E1460,E1460)</f>
        <v>0</v>
      </c>
      <c r="T1460" s="26" t="str">
        <f t="shared" si="136"/>
        <v/>
      </c>
      <c r="U1460" s="30">
        <f t="shared" si="137"/>
        <v>0</v>
      </c>
    </row>
    <row r="1461" spans="1:21" ht="16.5" customHeight="1" x14ac:dyDescent="0.4">
      <c r="A1461" s="31" t="str">
        <f t="shared" si="135"/>
        <v>0</v>
      </c>
      <c r="C1461" s="57"/>
      <c r="D1461" s="58"/>
      <c r="E1461" s="59"/>
      <c r="F1461" s="60"/>
      <c r="G1461" s="61"/>
      <c r="H1461" s="62"/>
      <c r="I1461" s="77"/>
      <c r="J1461" s="78"/>
      <c r="K1461" s="79" t="str">
        <f t="shared" si="133"/>
        <v/>
      </c>
      <c r="L1461" s="80"/>
      <c r="M1461" s="77"/>
      <c r="N1461" s="81" t="str">
        <f t="shared" si="134"/>
        <v/>
      </c>
      <c r="O1461" s="82" t="str">
        <f t="shared" si="132"/>
        <v/>
      </c>
      <c r="S1461" s="1">
        <f>COUNTIF($E$5:E1461,E1461)</f>
        <v>0</v>
      </c>
      <c r="T1461" s="26" t="str">
        <f t="shared" si="136"/>
        <v/>
      </c>
      <c r="U1461" s="30">
        <f t="shared" si="137"/>
        <v>0</v>
      </c>
    </row>
    <row r="1462" spans="1:21" ht="16.5" customHeight="1" x14ac:dyDescent="0.4">
      <c r="A1462" s="31" t="str">
        <f t="shared" si="135"/>
        <v>0</v>
      </c>
      <c r="C1462" s="57"/>
      <c r="D1462" s="58"/>
      <c r="E1462" s="59"/>
      <c r="F1462" s="60"/>
      <c r="G1462" s="61"/>
      <c r="H1462" s="62"/>
      <c r="I1462" s="77"/>
      <c r="J1462" s="78"/>
      <c r="K1462" s="79" t="str">
        <f t="shared" si="133"/>
        <v/>
      </c>
      <c r="L1462" s="80"/>
      <c r="M1462" s="77"/>
      <c r="N1462" s="81" t="str">
        <f t="shared" si="134"/>
        <v/>
      </c>
      <c r="O1462" s="82" t="str">
        <f t="shared" si="132"/>
        <v/>
      </c>
      <c r="S1462" s="1">
        <f>COUNTIF($E$5:E1462,E1462)</f>
        <v>0</v>
      </c>
      <c r="T1462" s="26" t="str">
        <f t="shared" si="136"/>
        <v/>
      </c>
      <c r="U1462" s="30">
        <f t="shared" si="137"/>
        <v>0</v>
      </c>
    </row>
    <row r="1463" spans="1:21" ht="16.5" customHeight="1" x14ac:dyDescent="0.4">
      <c r="A1463" s="31" t="str">
        <f t="shared" si="135"/>
        <v>0</v>
      </c>
      <c r="C1463" s="57"/>
      <c r="D1463" s="58"/>
      <c r="E1463" s="59"/>
      <c r="F1463" s="60"/>
      <c r="G1463" s="61"/>
      <c r="H1463" s="62"/>
      <c r="I1463" s="77"/>
      <c r="J1463" s="78"/>
      <c r="K1463" s="79" t="str">
        <f t="shared" si="133"/>
        <v/>
      </c>
      <c r="L1463" s="80"/>
      <c r="M1463" s="77"/>
      <c r="N1463" s="81" t="str">
        <f t="shared" si="134"/>
        <v/>
      </c>
      <c r="O1463" s="82" t="str">
        <f t="shared" si="132"/>
        <v/>
      </c>
      <c r="S1463" s="1">
        <f>COUNTIF($E$5:E1463,E1463)</f>
        <v>0</v>
      </c>
      <c r="T1463" s="26" t="str">
        <f t="shared" si="136"/>
        <v/>
      </c>
      <c r="U1463" s="30">
        <f t="shared" si="137"/>
        <v>0</v>
      </c>
    </row>
    <row r="1464" spans="1:21" ht="16.5" customHeight="1" x14ac:dyDescent="0.4">
      <c r="A1464" s="31" t="str">
        <f t="shared" si="135"/>
        <v>0</v>
      </c>
      <c r="C1464" s="57"/>
      <c r="D1464" s="58"/>
      <c r="E1464" s="59"/>
      <c r="F1464" s="60"/>
      <c r="G1464" s="61"/>
      <c r="H1464" s="62"/>
      <c r="I1464" s="77"/>
      <c r="J1464" s="78"/>
      <c r="K1464" s="79" t="str">
        <f t="shared" si="133"/>
        <v/>
      </c>
      <c r="L1464" s="80"/>
      <c r="M1464" s="77"/>
      <c r="N1464" s="81" t="str">
        <f t="shared" si="134"/>
        <v/>
      </c>
      <c r="O1464" s="82" t="str">
        <f t="shared" ref="O1464:O1524" si="138">IFERROR(K1464+N1464,"")</f>
        <v/>
      </c>
      <c r="S1464" s="1">
        <f>COUNTIF($E$5:E1464,E1464)</f>
        <v>0</v>
      </c>
      <c r="T1464" s="26" t="str">
        <f t="shared" si="136"/>
        <v/>
      </c>
      <c r="U1464" s="30">
        <f t="shared" si="137"/>
        <v>0</v>
      </c>
    </row>
    <row r="1465" spans="1:21" ht="16.5" customHeight="1" x14ac:dyDescent="0.4">
      <c r="A1465" s="31" t="str">
        <f t="shared" si="135"/>
        <v>0</v>
      </c>
      <c r="C1465" s="57"/>
      <c r="D1465" s="58"/>
      <c r="E1465" s="59"/>
      <c r="F1465" s="60"/>
      <c r="G1465" s="61"/>
      <c r="H1465" s="62"/>
      <c r="I1465" s="77"/>
      <c r="J1465" s="78"/>
      <c r="K1465" s="79" t="str">
        <f t="shared" ref="K1465:K1524" si="139">IF(I1465+J1465+L1465+M1465=0,"",K1464+I1465-J1465)</f>
        <v/>
      </c>
      <c r="L1465" s="80"/>
      <c r="M1465" s="77"/>
      <c r="N1465" s="81" t="str">
        <f t="shared" ref="N1465:N1524" si="140">IF(I1465+J1465+L1465+M1465=0,"",N1464+L1465-M1465)</f>
        <v/>
      </c>
      <c r="O1465" s="82" t="str">
        <f t="shared" si="138"/>
        <v/>
      </c>
      <c r="S1465" s="1">
        <f>COUNTIF($E$5:E1465,E1465)</f>
        <v>0</v>
      </c>
      <c r="T1465" s="26" t="str">
        <f t="shared" si="136"/>
        <v/>
      </c>
      <c r="U1465" s="30">
        <f t="shared" si="137"/>
        <v>0</v>
      </c>
    </row>
    <row r="1466" spans="1:21" ht="16.5" customHeight="1" x14ac:dyDescent="0.4">
      <c r="A1466" s="31" t="str">
        <f t="shared" si="135"/>
        <v>0</v>
      </c>
      <c r="C1466" s="57"/>
      <c r="D1466" s="58"/>
      <c r="E1466" s="59"/>
      <c r="F1466" s="60"/>
      <c r="G1466" s="61"/>
      <c r="H1466" s="62"/>
      <c r="I1466" s="77"/>
      <c r="J1466" s="78"/>
      <c r="K1466" s="79" t="str">
        <f t="shared" si="139"/>
        <v/>
      </c>
      <c r="L1466" s="80"/>
      <c r="M1466" s="77"/>
      <c r="N1466" s="81" t="str">
        <f t="shared" si="140"/>
        <v/>
      </c>
      <c r="O1466" s="82" t="str">
        <f t="shared" si="138"/>
        <v/>
      </c>
      <c r="S1466" s="1">
        <f>COUNTIF($E$5:E1466,E1466)</f>
        <v>0</v>
      </c>
      <c r="T1466" s="26" t="str">
        <f t="shared" si="136"/>
        <v/>
      </c>
      <c r="U1466" s="30">
        <f t="shared" si="137"/>
        <v>0</v>
      </c>
    </row>
    <row r="1467" spans="1:21" ht="16.5" customHeight="1" x14ac:dyDescent="0.4">
      <c r="A1467" s="31" t="str">
        <f t="shared" si="135"/>
        <v>0</v>
      </c>
      <c r="C1467" s="57"/>
      <c r="D1467" s="58"/>
      <c r="E1467" s="59"/>
      <c r="F1467" s="60"/>
      <c r="G1467" s="61"/>
      <c r="H1467" s="62"/>
      <c r="I1467" s="77"/>
      <c r="J1467" s="78"/>
      <c r="K1467" s="79" t="str">
        <f t="shared" si="139"/>
        <v/>
      </c>
      <c r="L1467" s="80"/>
      <c r="M1467" s="77"/>
      <c r="N1467" s="81" t="str">
        <f t="shared" si="140"/>
        <v/>
      </c>
      <c r="O1467" s="82" t="str">
        <f t="shared" si="138"/>
        <v/>
      </c>
      <c r="S1467" s="1">
        <f>COUNTIF($E$5:E1467,E1467)</f>
        <v>0</v>
      </c>
      <c r="T1467" s="26" t="str">
        <f t="shared" si="136"/>
        <v/>
      </c>
      <c r="U1467" s="30">
        <f t="shared" si="137"/>
        <v>0</v>
      </c>
    </row>
    <row r="1468" spans="1:21" ht="16.5" customHeight="1" x14ac:dyDescent="0.4">
      <c r="A1468" s="31" t="str">
        <f t="shared" si="135"/>
        <v>0</v>
      </c>
      <c r="C1468" s="57"/>
      <c r="D1468" s="58"/>
      <c r="E1468" s="59"/>
      <c r="F1468" s="60"/>
      <c r="G1468" s="61"/>
      <c r="H1468" s="62"/>
      <c r="I1468" s="77"/>
      <c r="J1468" s="78"/>
      <c r="K1468" s="79" t="str">
        <f t="shared" si="139"/>
        <v/>
      </c>
      <c r="L1468" s="80"/>
      <c r="M1468" s="77"/>
      <c r="N1468" s="81" t="str">
        <f t="shared" si="140"/>
        <v/>
      </c>
      <c r="O1468" s="82" t="str">
        <f t="shared" si="138"/>
        <v/>
      </c>
      <c r="S1468" s="1">
        <f>COUNTIF($E$5:E1468,E1468)</f>
        <v>0</v>
      </c>
      <c r="T1468" s="26" t="str">
        <f t="shared" si="136"/>
        <v/>
      </c>
      <c r="U1468" s="30">
        <f t="shared" si="137"/>
        <v>0</v>
      </c>
    </row>
    <row r="1469" spans="1:21" ht="16.5" customHeight="1" x14ac:dyDescent="0.4">
      <c r="A1469" s="31" t="str">
        <f t="shared" si="135"/>
        <v>0</v>
      </c>
      <c r="C1469" s="57"/>
      <c r="D1469" s="58"/>
      <c r="E1469" s="59"/>
      <c r="F1469" s="60"/>
      <c r="G1469" s="61"/>
      <c r="H1469" s="62"/>
      <c r="I1469" s="77"/>
      <c r="J1469" s="78"/>
      <c r="K1469" s="79" t="str">
        <f t="shared" si="139"/>
        <v/>
      </c>
      <c r="L1469" s="80"/>
      <c r="M1469" s="77"/>
      <c r="N1469" s="81" t="str">
        <f t="shared" si="140"/>
        <v/>
      </c>
      <c r="O1469" s="82" t="str">
        <f t="shared" si="138"/>
        <v/>
      </c>
      <c r="S1469" s="1">
        <f>COUNTIF($E$5:E1469,E1469)</f>
        <v>0</v>
      </c>
      <c r="T1469" s="26" t="str">
        <f t="shared" si="136"/>
        <v/>
      </c>
      <c r="U1469" s="30">
        <f t="shared" si="137"/>
        <v>0</v>
      </c>
    </row>
    <row r="1470" spans="1:21" ht="16.5" customHeight="1" x14ac:dyDescent="0.4">
      <c r="A1470" s="31" t="str">
        <f t="shared" si="135"/>
        <v>0</v>
      </c>
      <c r="C1470" s="57"/>
      <c r="D1470" s="58"/>
      <c r="E1470" s="59"/>
      <c r="F1470" s="60"/>
      <c r="G1470" s="61"/>
      <c r="H1470" s="62"/>
      <c r="I1470" s="77"/>
      <c r="J1470" s="78"/>
      <c r="K1470" s="79" t="str">
        <f t="shared" si="139"/>
        <v/>
      </c>
      <c r="L1470" s="80"/>
      <c r="M1470" s="77"/>
      <c r="N1470" s="81" t="str">
        <f t="shared" si="140"/>
        <v/>
      </c>
      <c r="O1470" s="82" t="str">
        <f t="shared" si="138"/>
        <v/>
      </c>
      <c r="S1470" s="1">
        <f>COUNTIF($E$5:E1470,E1470)</f>
        <v>0</v>
      </c>
      <c r="T1470" s="26" t="str">
        <f t="shared" si="136"/>
        <v/>
      </c>
      <c r="U1470" s="30">
        <f t="shared" si="137"/>
        <v>0</v>
      </c>
    </row>
    <row r="1471" spans="1:21" ht="16.5" customHeight="1" x14ac:dyDescent="0.4">
      <c r="A1471" s="31" t="str">
        <f t="shared" si="135"/>
        <v>0</v>
      </c>
      <c r="C1471" s="57"/>
      <c r="D1471" s="58"/>
      <c r="E1471" s="59"/>
      <c r="F1471" s="60"/>
      <c r="G1471" s="61"/>
      <c r="H1471" s="62"/>
      <c r="I1471" s="77"/>
      <c r="J1471" s="78"/>
      <c r="K1471" s="79" t="str">
        <f t="shared" si="139"/>
        <v/>
      </c>
      <c r="L1471" s="80"/>
      <c r="M1471" s="77"/>
      <c r="N1471" s="81" t="str">
        <f t="shared" si="140"/>
        <v/>
      </c>
      <c r="O1471" s="82" t="str">
        <f t="shared" si="138"/>
        <v/>
      </c>
      <c r="S1471" s="1">
        <f>COUNTIF($E$5:E1471,E1471)</f>
        <v>0</v>
      </c>
      <c r="T1471" s="26" t="str">
        <f t="shared" si="136"/>
        <v/>
      </c>
      <c r="U1471" s="30">
        <f t="shared" si="137"/>
        <v>0</v>
      </c>
    </row>
    <row r="1472" spans="1:21" ht="16.5" customHeight="1" x14ac:dyDescent="0.4">
      <c r="A1472" s="31" t="str">
        <f t="shared" si="135"/>
        <v>0</v>
      </c>
      <c r="C1472" s="57"/>
      <c r="D1472" s="58"/>
      <c r="E1472" s="59"/>
      <c r="F1472" s="60"/>
      <c r="G1472" s="61"/>
      <c r="H1472" s="62"/>
      <c r="I1472" s="77"/>
      <c r="J1472" s="78"/>
      <c r="K1472" s="79" t="str">
        <f t="shared" si="139"/>
        <v/>
      </c>
      <c r="L1472" s="80"/>
      <c r="M1472" s="77"/>
      <c r="N1472" s="81" t="str">
        <f t="shared" si="140"/>
        <v/>
      </c>
      <c r="O1472" s="82" t="str">
        <f t="shared" si="138"/>
        <v/>
      </c>
      <c r="S1472" s="1">
        <f>COUNTIF($E$5:E1472,E1472)</f>
        <v>0</v>
      </c>
      <c r="T1472" s="26" t="str">
        <f t="shared" si="136"/>
        <v/>
      </c>
      <c r="U1472" s="30">
        <f t="shared" si="137"/>
        <v>0</v>
      </c>
    </row>
    <row r="1473" spans="1:21" ht="16.5" customHeight="1" x14ac:dyDescent="0.4">
      <c r="A1473" s="31" t="str">
        <f t="shared" si="135"/>
        <v>0</v>
      </c>
      <c r="C1473" s="57"/>
      <c r="D1473" s="58"/>
      <c r="E1473" s="59"/>
      <c r="F1473" s="60"/>
      <c r="G1473" s="61"/>
      <c r="H1473" s="62"/>
      <c r="I1473" s="77"/>
      <c r="J1473" s="78"/>
      <c r="K1473" s="79" t="str">
        <f t="shared" si="139"/>
        <v/>
      </c>
      <c r="L1473" s="80"/>
      <c r="M1473" s="77"/>
      <c r="N1473" s="81" t="str">
        <f t="shared" si="140"/>
        <v/>
      </c>
      <c r="O1473" s="82" t="str">
        <f t="shared" si="138"/>
        <v/>
      </c>
      <c r="S1473" s="1">
        <f>COUNTIF($E$5:E1473,E1473)</f>
        <v>0</v>
      </c>
      <c r="T1473" s="26" t="str">
        <f t="shared" si="136"/>
        <v/>
      </c>
      <c r="U1473" s="30">
        <f t="shared" si="137"/>
        <v>0</v>
      </c>
    </row>
    <row r="1474" spans="1:21" ht="16.5" customHeight="1" x14ac:dyDescent="0.4">
      <c r="A1474" s="31" t="str">
        <f t="shared" si="135"/>
        <v>0</v>
      </c>
      <c r="C1474" s="57"/>
      <c r="D1474" s="58"/>
      <c r="E1474" s="59"/>
      <c r="F1474" s="60"/>
      <c r="G1474" s="61"/>
      <c r="H1474" s="62"/>
      <c r="I1474" s="77"/>
      <c r="J1474" s="78"/>
      <c r="K1474" s="79" t="str">
        <f t="shared" si="139"/>
        <v/>
      </c>
      <c r="L1474" s="80"/>
      <c r="M1474" s="77"/>
      <c r="N1474" s="81" t="str">
        <f t="shared" si="140"/>
        <v/>
      </c>
      <c r="O1474" s="82" t="str">
        <f t="shared" si="138"/>
        <v/>
      </c>
      <c r="S1474" s="1">
        <f>COUNTIF($E$5:E1474,E1474)</f>
        <v>0</v>
      </c>
      <c r="T1474" s="26" t="str">
        <f t="shared" si="136"/>
        <v/>
      </c>
      <c r="U1474" s="30">
        <f t="shared" si="137"/>
        <v>0</v>
      </c>
    </row>
    <row r="1475" spans="1:21" ht="16.5" customHeight="1" x14ac:dyDescent="0.4">
      <c r="A1475" s="31" t="str">
        <f t="shared" si="135"/>
        <v>0</v>
      </c>
      <c r="C1475" s="57"/>
      <c r="D1475" s="58"/>
      <c r="E1475" s="59"/>
      <c r="F1475" s="60"/>
      <c r="G1475" s="61"/>
      <c r="H1475" s="62"/>
      <c r="I1475" s="77"/>
      <c r="J1475" s="78"/>
      <c r="K1475" s="79" t="str">
        <f t="shared" si="139"/>
        <v/>
      </c>
      <c r="L1475" s="80"/>
      <c r="M1475" s="77"/>
      <c r="N1475" s="81" t="str">
        <f t="shared" si="140"/>
        <v/>
      </c>
      <c r="O1475" s="82" t="str">
        <f t="shared" si="138"/>
        <v/>
      </c>
      <c r="S1475" s="1">
        <f>COUNTIF($E$5:E1475,E1475)</f>
        <v>0</v>
      </c>
      <c r="T1475" s="26" t="str">
        <f t="shared" si="136"/>
        <v/>
      </c>
      <c r="U1475" s="30">
        <f t="shared" si="137"/>
        <v>0</v>
      </c>
    </row>
    <row r="1476" spans="1:21" ht="16.5" customHeight="1" x14ac:dyDescent="0.4">
      <c r="A1476" s="31" t="str">
        <f t="shared" si="135"/>
        <v>0</v>
      </c>
      <c r="C1476" s="57"/>
      <c r="D1476" s="58"/>
      <c r="E1476" s="59"/>
      <c r="F1476" s="60"/>
      <c r="G1476" s="61"/>
      <c r="H1476" s="62"/>
      <c r="I1476" s="77"/>
      <c r="J1476" s="78"/>
      <c r="K1476" s="79" t="str">
        <f t="shared" si="139"/>
        <v/>
      </c>
      <c r="L1476" s="80"/>
      <c r="M1476" s="77"/>
      <c r="N1476" s="81" t="str">
        <f t="shared" si="140"/>
        <v/>
      </c>
      <c r="O1476" s="82" t="str">
        <f t="shared" si="138"/>
        <v/>
      </c>
      <c r="S1476" s="1">
        <f>COUNTIF($E$5:E1476,E1476)</f>
        <v>0</v>
      </c>
      <c r="T1476" s="26" t="str">
        <f t="shared" si="136"/>
        <v/>
      </c>
      <c r="U1476" s="30">
        <f t="shared" si="137"/>
        <v>0</v>
      </c>
    </row>
    <row r="1477" spans="1:21" ht="16.5" customHeight="1" x14ac:dyDescent="0.4">
      <c r="A1477" s="31" t="str">
        <f t="shared" si="135"/>
        <v>0</v>
      </c>
      <c r="C1477" s="57"/>
      <c r="D1477" s="58"/>
      <c r="E1477" s="59"/>
      <c r="F1477" s="60"/>
      <c r="G1477" s="61"/>
      <c r="H1477" s="62"/>
      <c r="I1477" s="77"/>
      <c r="J1477" s="78"/>
      <c r="K1477" s="79" t="str">
        <f t="shared" si="139"/>
        <v/>
      </c>
      <c r="L1477" s="80"/>
      <c r="M1477" s="77"/>
      <c r="N1477" s="81" t="str">
        <f t="shared" si="140"/>
        <v/>
      </c>
      <c r="O1477" s="82" t="str">
        <f t="shared" si="138"/>
        <v/>
      </c>
      <c r="S1477" s="1">
        <f>COUNTIF($E$5:E1477,E1477)</f>
        <v>0</v>
      </c>
      <c r="T1477" s="26" t="str">
        <f t="shared" si="136"/>
        <v/>
      </c>
      <c r="U1477" s="30">
        <f t="shared" si="137"/>
        <v>0</v>
      </c>
    </row>
    <row r="1478" spans="1:21" ht="16.5" customHeight="1" x14ac:dyDescent="0.4">
      <c r="A1478" s="31" t="str">
        <f t="shared" ref="A1478:A1541" si="141">CONCATENATE(S1478,E1478)</f>
        <v>0</v>
      </c>
      <c r="C1478" s="57"/>
      <c r="D1478" s="58"/>
      <c r="E1478" s="59"/>
      <c r="F1478" s="60"/>
      <c r="G1478" s="61"/>
      <c r="H1478" s="62"/>
      <c r="I1478" s="77"/>
      <c r="J1478" s="78"/>
      <c r="K1478" s="79" t="str">
        <f t="shared" si="139"/>
        <v/>
      </c>
      <c r="L1478" s="80"/>
      <c r="M1478" s="77"/>
      <c r="N1478" s="81" t="str">
        <f t="shared" si="140"/>
        <v/>
      </c>
      <c r="O1478" s="82" t="str">
        <f t="shared" si="138"/>
        <v/>
      </c>
      <c r="S1478" s="1">
        <f>COUNTIF($E$5:E1478,E1478)</f>
        <v>0</v>
      </c>
      <c r="T1478" s="26" t="str">
        <f t="shared" ref="T1478:T1541" si="142">C1478&amp;E1478</f>
        <v/>
      </c>
      <c r="U1478" s="30">
        <f t="shared" ref="U1478:U1541" si="143">I1478-J1478+L1478-M1478</f>
        <v>0</v>
      </c>
    </row>
    <row r="1479" spans="1:21" ht="16.5" customHeight="1" x14ac:dyDescent="0.4">
      <c r="A1479" s="31" t="str">
        <f t="shared" si="141"/>
        <v>0</v>
      </c>
      <c r="C1479" s="57"/>
      <c r="D1479" s="58"/>
      <c r="E1479" s="59"/>
      <c r="F1479" s="60"/>
      <c r="G1479" s="61"/>
      <c r="H1479" s="62"/>
      <c r="I1479" s="77"/>
      <c r="J1479" s="78"/>
      <c r="K1479" s="79" t="str">
        <f t="shared" si="139"/>
        <v/>
      </c>
      <c r="L1479" s="80"/>
      <c r="M1479" s="77"/>
      <c r="N1479" s="81" t="str">
        <f t="shared" si="140"/>
        <v/>
      </c>
      <c r="O1479" s="82" t="str">
        <f t="shared" si="138"/>
        <v/>
      </c>
      <c r="S1479" s="1">
        <f>COUNTIF($E$5:E1479,E1479)</f>
        <v>0</v>
      </c>
      <c r="T1479" s="26" t="str">
        <f t="shared" si="142"/>
        <v/>
      </c>
      <c r="U1479" s="30">
        <f t="shared" si="143"/>
        <v>0</v>
      </c>
    </row>
    <row r="1480" spans="1:21" ht="16.5" customHeight="1" x14ac:dyDescent="0.4">
      <c r="A1480" s="31" t="str">
        <f t="shared" si="141"/>
        <v>0</v>
      </c>
      <c r="C1480" s="57"/>
      <c r="D1480" s="58"/>
      <c r="E1480" s="59"/>
      <c r="F1480" s="60"/>
      <c r="G1480" s="61"/>
      <c r="H1480" s="62"/>
      <c r="I1480" s="77"/>
      <c r="J1480" s="78"/>
      <c r="K1480" s="79" t="str">
        <f t="shared" si="139"/>
        <v/>
      </c>
      <c r="L1480" s="80"/>
      <c r="M1480" s="77"/>
      <c r="N1480" s="81" t="str">
        <f t="shared" si="140"/>
        <v/>
      </c>
      <c r="O1480" s="82" t="str">
        <f t="shared" si="138"/>
        <v/>
      </c>
      <c r="S1480" s="1">
        <f>COUNTIF($E$5:E1480,E1480)</f>
        <v>0</v>
      </c>
      <c r="T1480" s="26" t="str">
        <f t="shared" si="142"/>
        <v/>
      </c>
      <c r="U1480" s="30">
        <f t="shared" si="143"/>
        <v>0</v>
      </c>
    </row>
    <row r="1481" spans="1:21" ht="16.5" customHeight="1" x14ac:dyDescent="0.4">
      <c r="A1481" s="31" t="str">
        <f t="shared" si="141"/>
        <v>0</v>
      </c>
      <c r="C1481" s="57"/>
      <c r="D1481" s="58"/>
      <c r="E1481" s="59"/>
      <c r="F1481" s="60"/>
      <c r="G1481" s="61"/>
      <c r="H1481" s="62"/>
      <c r="I1481" s="77"/>
      <c r="J1481" s="78"/>
      <c r="K1481" s="79" t="str">
        <f t="shared" si="139"/>
        <v/>
      </c>
      <c r="L1481" s="80"/>
      <c r="M1481" s="77"/>
      <c r="N1481" s="81" t="str">
        <f t="shared" si="140"/>
        <v/>
      </c>
      <c r="O1481" s="82" t="str">
        <f t="shared" si="138"/>
        <v/>
      </c>
      <c r="S1481" s="1">
        <f>COUNTIF($E$5:E1481,E1481)</f>
        <v>0</v>
      </c>
      <c r="T1481" s="26" t="str">
        <f t="shared" si="142"/>
        <v/>
      </c>
      <c r="U1481" s="30">
        <f t="shared" si="143"/>
        <v>0</v>
      </c>
    </row>
    <row r="1482" spans="1:21" ht="16.5" customHeight="1" x14ac:dyDescent="0.4">
      <c r="A1482" s="31" t="str">
        <f t="shared" si="141"/>
        <v>0</v>
      </c>
      <c r="C1482" s="57"/>
      <c r="D1482" s="58"/>
      <c r="E1482" s="59"/>
      <c r="F1482" s="60"/>
      <c r="G1482" s="61"/>
      <c r="H1482" s="62"/>
      <c r="I1482" s="77"/>
      <c r="J1482" s="78"/>
      <c r="K1482" s="79" t="str">
        <f t="shared" si="139"/>
        <v/>
      </c>
      <c r="L1482" s="80"/>
      <c r="M1482" s="77"/>
      <c r="N1482" s="81" t="str">
        <f t="shared" si="140"/>
        <v/>
      </c>
      <c r="O1482" s="82" t="str">
        <f t="shared" si="138"/>
        <v/>
      </c>
      <c r="S1482" s="1">
        <f>COUNTIF($E$5:E1482,E1482)</f>
        <v>0</v>
      </c>
      <c r="T1482" s="26" t="str">
        <f t="shared" si="142"/>
        <v/>
      </c>
      <c r="U1482" s="30">
        <f t="shared" si="143"/>
        <v>0</v>
      </c>
    </row>
    <row r="1483" spans="1:21" ht="16.5" customHeight="1" x14ac:dyDescent="0.4">
      <c r="A1483" s="31" t="str">
        <f t="shared" si="141"/>
        <v>0</v>
      </c>
      <c r="C1483" s="57"/>
      <c r="D1483" s="58"/>
      <c r="E1483" s="59"/>
      <c r="F1483" s="60"/>
      <c r="G1483" s="61"/>
      <c r="H1483" s="62"/>
      <c r="I1483" s="77"/>
      <c r="J1483" s="78"/>
      <c r="K1483" s="79" t="str">
        <f t="shared" si="139"/>
        <v/>
      </c>
      <c r="L1483" s="80"/>
      <c r="M1483" s="77"/>
      <c r="N1483" s="81" t="str">
        <f t="shared" si="140"/>
        <v/>
      </c>
      <c r="O1483" s="82" t="str">
        <f t="shared" si="138"/>
        <v/>
      </c>
      <c r="S1483" s="1">
        <f>COUNTIF($E$5:E1483,E1483)</f>
        <v>0</v>
      </c>
      <c r="T1483" s="26" t="str">
        <f t="shared" si="142"/>
        <v/>
      </c>
      <c r="U1483" s="30">
        <f t="shared" si="143"/>
        <v>0</v>
      </c>
    </row>
    <row r="1484" spans="1:21" ht="16.5" customHeight="1" x14ac:dyDescent="0.4">
      <c r="A1484" s="31" t="str">
        <f t="shared" si="141"/>
        <v>0</v>
      </c>
      <c r="C1484" s="57"/>
      <c r="D1484" s="58"/>
      <c r="E1484" s="59"/>
      <c r="F1484" s="60"/>
      <c r="G1484" s="61"/>
      <c r="H1484" s="62"/>
      <c r="I1484" s="77"/>
      <c r="J1484" s="78"/>
      <c r="K1484" s="79" t="str">
        <f t="shared" si="139"/>
        <v/>
      </c>
      <c r="L1484" s="80"/>
      <c r="M1484" s="77"/>
      <c r="N1484" s="81" t="str">
        <f t="shared" si="140"/>
        <v/>
      </c>
      <c r="O1484" s="82" t="str">
        <f t="shared" si="138"/>
        <v/>
      </c>
      <c r="S1484" s="1">
        <f>COUNTIF($E$5:E1484,E1484)</f>
        <v>0</v>
      </c>
      <c r="T1484" s="26" t="str">
        <f t="shared" si="142"/>
        <v/>
      </c>
      <c r="U1484" s="30">
        <f t="shared" si="143"/>
        <v>0</v>
      </c>
    </row>
    <row r="1485" spans="1:21" ht="16.5" customHeight="1" x14ac:dyDescent="0.4">
      <c r="A1485" s="31" t="str">
        <f t="shared" si="141"/>
        <v>0</v>
      </c>
      <c r="C1485" s="57"/>
      <c r="D1485" s="58"/>
      <c r="E1485" s="59"/>
      <c r="F1485" s="60"/>
      <c r="G1485" s="61"/>
      <c r="H1485" s="62"/>
      <c r="I1485" s="77"/>
      <c r="J1485" s="78"/>
      <c r="K1485" s="79" t="str">
        <f t="shared" si="139"/>
        <v/>
      </c>
      <c r="L1485" s="80"/>
      <c r="M1485" s="77"/>
      <c r="N1485" s="81" t="str">
        <f t="shared" si="140"/>
        <v/>
      </c>
      <c r="O1485" s="82" t="str">
        <f t="shared" si="138"/>
        <v/>
      </c>
      <c r="S1485" s="1">
        <f>COUNTIF($E$5:E1485,E1485)</f>
        <v>0</v>
      </c>
      <c r="T1485" s="26" t="str">
        <f t="shared" si="142"/>
        <v/>
      </c>
      <c r="U1485" s="30">
        <f t="shared" si="143"/>
        <v>0</v>
      </c>
    </row>
    <row r="1486" spans="1:21" ht="16.5" customHeight="1" x14ac:dyDescent="0.4">
      <c r="A1486" s="31" t="str">
        <f t="shared" si="141"/>
        <v>0</v>
      </c>
      <c r="C1486" s="57"/>
      <c r="D1486" s="58"/>
      <c r="E1486" s="59"/>
      <c r="F1486" s="60"/>
      <c r="G1486" s="61"/>
      <c r="H1486" s="62"/>
      <c r="I1486" s="77"/>
      <c r="J1486" s="78"/>
      <c r="K1486" s="79" t="str">
        <f t="shared" si="139"/>
        <v/>
      </c>
      <c r="L1486" s="80"/>
      <c r="M1486" s="77"/>
      <c r="N1486" s="81" t="str">
        <f t="shared" si="140"/>
        <v/>
      </c>
      <c r="O1486" s="82" t="str">
        <f t="shared" si="138"/>
        <v/>
      </c>
      <c r="S1486" s="1">
        <f>COUNTIF($E$5:E1486,E1486)</f>
        <v>0</v>
      </c>
      <c r="T1486" s="26" t="str">
        <f t="shared" si="142"/>
        <v/>
      </c>
      <c r="U1486" s="30">
        <f t="shared" si="143"/>
        <v>0</v>
      </c>
    </row>
    <row r="1487" spans="1:21" ht="16.5" customHeight="1" x14ac:dyDescent="0.4">
      <c r="A1487" s="31" t="str">
        <f t="shared" si="141"/>
        <v>0</v>
      </c>
      <c r="C1487" s="57"/>
      <c r="D1487" s="58"/>
      <c r="E1487" s="59"/>
      <c r="F1487" s="60"/>
      <c r="G1487" s="61"/>
      <c r="H1487" s="62"/>
      <c r="I1487" s="77"/>
      <c r="J1487" s="78"/>
      <c r="K1487" s="79" t="str">
        <f t="shared" si="139"/>
        <v/>
      </c>
      <c r="L1487" s="80"/>
      <c r="M1487" s="77"/>
      <c r="N1487" s="81" t="str">
        <f t="shared" si="140"/>
        <v/>
      </c>
      <c r="O1487" s="82" t="str">
        <f t="shared" si="138"/>
        <v/>
      </c>
      <c r="S1487" s="1">
        <f>COUNTIF($E$5:E1487,E1487)</f>
        <v>0</v>
      </c>
      <c r="T1487" s="26" t="str">
        <f t="shared" si="142"/>
        <v/>
      </c>
      <c r="U1487" s="30">
        <f t="shared" si="143"/>
        <v>0</v>
      </c>
    </row>
    <row r="1488" spans="1:21" ht="16.5" customHeight="1" x14ac:dyDescent="0.4">
      <c r="A1488" s="31" t="str">
        <f t="shared" si="141"/>
        <v>0</v>
      </c>
      <c r="C1488" s="57"/>
      <c r="D1488" s="58"/>
      <c r="E1488" s="59"/>
      <c r="F1488" s="60"/>
      <c r="G1488" s="61"/>
      <c r="H1488" s="62"/>
      <c r="I1488" s="77"/>
      <c r="J1488" s="78"/>
      <c r="K1488" s="79" t="str">
        <f t="shared" si="139"/>
        <v/>
      </c>
      <c r="L1488" s="80"/>
      <c r="M1488" s="77"/>
      <c r="N1488" s="81" t="str">
        <f t="shared" si="140"/>
        <v/>
      </c>
      <c r="O1488" s="82" t="str">
        <f t="shared" si="138"/>
        <v/>
      </c>
      <c r="S1488" s="1">
        <f>COUNTIF($E$5:E1488,E1488)</f>
        <v>0</v>
      </c>
      <c r="T1488" s="26" t="str">
        <f t="shared" si="142"/>
        <v/>
      </c>
      <c r="U1488" s="30">
        <f t="shared" si="143"/>
        <v>0</v>
      </c>
    </row>
    <row r="1489" spans="1:21" ht="16.5" customHeight="1" x14ac:dyDescent="0.4">
      <c r="A1489" s="31" t="str">
        <f t="shared" si="141"/>
        <v>0</v>
      </c>
      <c r="C1489" s="57"/>
      <c r="D1489" s="58"/>
      <c r="E1489" s="59"/>
      <c r="F1489" s="60"/>
      <c r="G1489" s="61"/>
      <c r="H1489" s="62"/>
      <c r="I1489" s="77"/>
      <c r="J1489" s="78"/>
      <c r="K1489" s="79" t="str">
        <f t="shared" si="139"/>
        <v/>
      </c>
      <c r="L1489" s="80"/>
      <c r="M1489" s="77"/>
      <c r="N1489" s="81" t="str">
        <f t="shared" si="140"/>
        <v/>
      </c>
      <c r="O1489" s="82" t="str">
        <f t="shared" si="138"/>
        <v/>
      </c>
      <c r="S1489" s="1">
        <f>COUNTIF($E$5:E1489,E1489)</f>
        <v>0</v>
      </c>
      <c r="T1489" s="26" t="str">
        <f t="shared" si="142"/>
        <v/>
      </c>
      <c r="U1489" s="30">
        <f t="shared" si="143"/>
        <v>0</v>
      </c>
    </row>
    <row r="1490" spans="1:21" ht="16.5" customHeight="1" x14ac:dyDescent="0.4">
      <c r="A1490" s="31" t="str">
        <f t="shared" si="141"/>
        <v>0</v>
      </c>
      <c r="C1490" s="57"/>
      <c r="D1490" s="58"/>
      <c r="E1490" s="59"/>
      <c r="F1490" s="60"/>
      <c r="G1490" s="61"/>
      <c r="H1490" s="62"/>
      <c r="I1490" s="77"/>
      <c r="J1490" s="78"/>
      <c r="K1490" s="79" t="str">
        <f t="shared" si="139"/>
        <v/>
      </c>
      <c r="L1490" s="80"/>
      <c r="M1490" s="77"/>
      <c r="N1490" s="81" t="str">
        <f t="shared" si="140"/>
        <v/>
      </c>
      <c r="O1490" s="82" t="str">
        <f t="shared" si="138"/>
        <v/>
      </c>
      <c r="S1490" s="1">
        <f>COUNTIF($E$5:E1490,E1490)</f>
        <v>0</v>
      </c>
      <c r="T1490" s="26" t="str">
        <f t="shared" si="142"/>
        <v/>
      </c>
      <c r="U1490" s="30">
        <f t="shared" si="143"/>
        <v>0</v>
      </c>
    </row>
    <row r="1491" spans="1:21" ht="16.5" customHeight="1" x14ac:dyDescent="0.4">
      <c r="A1491" s="31" t="str">
        <f t="shared" si="141"/>
        <v>0</v>
      </c>
      <c r="C1491" s="57"/>
      <c r="D1491" s="58"/>
      <c r="E1491" s="59"/>
      <c r="F1491" s="60"/>
      <c r="G1491" s="61"/>
      <c r="H1491" s="62"/>
      <c r="I1491" s="77"/>
      <c r="J1491" s="78"/>
      <c r="K1491" s="79" t="str">
        <f t="shared" si="139"/>
        <v/>
      </c>
      <c r="L1491" s="80"/>
      <c r="M1491" s="77"/>
      <c r="N1491" s="81" t="str">
        <f t="shared" si="140"/>
        <v/>
      </c>
      <c r="O1491" s="82" t="str">
        <f t="shared" si="138"/>
        <v/>
      </c>
      <c r="S1491" s="1">
        <f>COUNTIF($E$5:E1491,E1491)</f>
        <v>0</v>
      </c>
      <c r="T1491" s="26" t="str">
        <f t="shared" si="142"/>
        <v/>
      </c>
      <c r="U1491" s="30">
        <f t="shared" si="143"/>
        <v>0</v>
      </c>
    </row>
    <row r="1492" spans="1:21" ht="16.5" customHeight="1" x14ac:dyDescent="0.4">
      <c r="A1492" s="31" t="str">
        <f t="shared" si="141"/>
        <v>0</v>
      </c>
      <c r="C1492" s="57"/>
      <c r="D1492" s="58"/>
      <c r="E1492" s="59"/>
      <c r="F1492" s="60"/>
      <c r="G1492" s="61"/>
      <c r="H1492" s="62"/>
      <c r="I1492" s="77"/>
      <c r="J1492" s="78"/>
      <c r="K1492" s="79" t="str">
        <f t="shared" si="139"/>
        <v/>
      </c>
      <c r="L1492" s="80"/>
      <c r="M1492" s="77"/>
      <c r="N1492" s="81" t="str">
        <f t="shared" si="140"/>
        <v/>
      </c>
      <c r="O1492" s="82" t="str">
        <f t="shared" si="138"/>
        <v/>
      </c>
      <c r="S1492" s="1">
        <f>COUNTIF($E$5:E1492,E1492)</f>
        <v>0</v>
      </c>
      <c r="T1492" s="26" t="str">
        <f t="shared" si="142"/>
        <v/>
      </c>
      <c r="U1492" s="30">
        <f t="shared" si="143"/>
        <v>0</v>
      </c>
    </row>
    <row r="1493" spans="1:21" ht="16.5" customHeight="1" x14ac:dyDescent="0.4">
      <c r="A1493" s="31" t="str">
        <f t="shared" si="141"/>
        <v>0</v>
      </c>
      <c r="C1493" s="57"/>
      <c r="D1493" s="58"/>
      <c r="E1493" s="59"/>
      <c r="F1493" s="60"/>
      <c r="G1493" s="61"/>
      <c r="H1493" s="62"/>
      <c r="I1493" s="77"/>
      <c r="J1493" s="78"/>
      <c r="K1493" s="79" t="str">
        <f t="shared" si="139"/>
        <v/>
      </c>
      <c r="L1493" s="80"/>
      <c r="M1493" s="77"/>
      <c r="N1493" s="81" t="str">
        <f t="shared" si="140"/>
        <v/>
      </c>
      <c r="O1493" s="82" t="str">
        <f t="shared" si="138"/>
        <v/>
      </c>
      <c r="S1493" s="1">
        <f>COUNTIF($E$5:E1493,E1493)</f>
        <v>0</v>
      </c>
      <c r="T1493" s="26" t="str">
        <f t="shared" si="142"/>
        <v/>
      </c>
      <c r="U1493" s="30">
        <f t="shared" si="143"/>
        <v>0</v>
      </c>
    </row>
    <row r="1494" spans="1:21" ht="16.5" customHeight="1" x14ac:dyDescent="0.4">
      <c r="A1494" s="31" t="str">
        <f t="shared" si="141"/>
        <v>0</v>
      </c>
      <c r="C1494" s="57"/>
      <c r="D1494" s="58"/>
      <c r="E1494" s="59"/>
      <c r="F1494" s="60"/>
      <c r="G1494" s="61"/>
      <c r="H1494" s="62"/>
      <c r="I1494" s="77"/>
      <c r="J1494" s="78"/>
      <c r="K1494" s="79" t="str">
        <f t="shared" si="139"/>
        <v/>
      </c>
      <c r="L1494" s="80"/>
      <c r="M1494" s="77"/>
      <c r="N1494" s="81" t="str">
        <f t="shared" si="140"/>
        <v/>
      </c>
      <c r="O1494" s="82" t="str">
        <f t="shared" si="138"/>
        <v/>
      </c>
      <c r="S1494" s="1">
        <f>COUNTIF($E$5:E1494,E1494)</f>
        <v>0</v>
      </c>
      <c r="T1494" s="26" t="str">
        <f t="shared" si="142"/>
        <v/>
      </c>
      <c r="U1494" s="30">
        <f t="shared" si="143"/>
        <v>0</v>
      </c>
    </row>
    <row r="1495" spans="1:21" ht="16.5" customHeight="1" x14ac:dyDescent="0.4">
      <c r="A1495" s="31" t="str">
        <f t="shared" si="141"/>
        <v>0</v>
      </c>
      <c r="C1495" s="57"/>
      <c r="D1495" s="58"/>
      <c r="E1495" s="59"/>
      <c r="F1495" s="60"/>
      <c r="G1495" s="61"/>
      <c r="H1495" s="62"/>
      <c r="I1495" s="77"/>
      <c r="J1495" s="78"/>
      <c r="K1495" s="79" t="str">
        <f t="shared" si="139"/>
        <v/>
      </c>
      <c r="L1495" s="80"/>
      <c r="M1495" s="77"/>
      <c r="N1495" s="81" t="str">
        <f t="shared" si="140"/>
        <v/>
      </c>
      <c r="O1495" s="82" t="str">
        <f t="shared" si="138"/>
        <v/>
      </c>
      <c r="S1495" s="1">
        <f>COUNTIF($E$5:E1495,E1495)</f>
        <v>0</v>
      </c>
      <c r="T1495" s="26" t="str">
        <f t="shared" si="142"/>
        <v/>
      </c>
      <c r="U1495" s="30">
        <f t="shared" si="143"/>
        <v>0</v>
      </c>
    </row>
    <row r="1496" spans="1:21" ht="16.5" customHeight="1" x14ac:dyDescent="0.4">
      <c r="A1496" s="31" t="str">
        <f t="shared" si="141"/>
        <v>0</v>
      </c>
      <c r="C1496" s="57"/>
      <c r="D1496" s="58"/>
      <c r="E1496" s="59"/>
      <c r="F1496" s="60"/>
      <c r="G1496" s="61"/>
      <c r="H1496" s="62"/>
      <c r="I1496" s="77"/>
      <c r="J1496" s="78"/>
      <c r="K1496" s="79" t="str">
        <f t="shared" si="139"/>
        <v/>
      </c>
      <c r="L1496" s="80"/>
      <c r="M1496" s="77"/>
      <c r="N1496" s="81" t="str">
        <f t="shared" si="140"/>
        <v/>
      </c>
      <c r="O1496" s="82" t="str">
        <f t="shared" si="138"/>
        <v/>
      </c>
      <c r="S1496" s="1">
        <f>COUNTIF($E$5:E1496,E1496)</f>
        <v>0</v>
      </c>
      <c r="T1496" s="26" t="str">
        <f t="shared" si="142"/>
        <v/>
      </c>
      <c r="U1496" s="30">
        <f t="shared" si="143"/>
        <v>0</v>
      </c>
    </row>
    <row r="1497" spans="1:21" ht="16.5" customHeight="1" x14ac:dyDescent="0.4">
      <c r="A1497" s="31" t="str">
        <f t="shared" si="141"/>
        <v>0</v>
      </c>
      <c r="C1497" s="57"/>
      <c r="D1497" s="58"/>
      <c r="E1497" s="59"/>
      <c r="F1497" s="60"/>
      <c r="G1497" s="61"/>
      <c r="H1497" s="62"/>
      <c r="I1497" s="77"/>
      <c r="J1497" s="78"/>
      <c r="K1497" s="79" t="str">
        <f t="shared" si="139"/>
        <v/>
      </c>
      <c r="L1497" s="80"/>
      <c r="M1497" s="77"/>
      <c r="N1497" s="81" t="str">
        <f t="shared" si="140"/>
        <v/>
      </c>
      <c r="O1497" s="82" t="str">
        <f t="shared" si="138"/>
        <v/>
      </c>
      <c r="S1497" s="1">
        <f>COUNTIF($E$5:E1497,E1497)</f>
        <v>0</v>
      </c>
      <c r="T1497" s="26" t="str">
        <f t="shared" si="142"/>
        <v/>
      </c>
      <c r="U1497" s="30">
        <f t="shared" si="143"/>
        <v>0</v>
      </c>
    </row>
    <row r="1498" spans="1:21" ht="16.5" customHeight="1" x14ac:dyDescent="0.4">
      <c r="A1498" s="31" t="str">
        <f t="shared" si="141"/>
        <v>0</v>
      </c>
      <c r="C1498" s="57"/>
      <c r="D1498" s="58"/>
      <c r="E1498" s="59"/>
      <c r="F1498" s="60"/>
      <c r="G1498" s="61"/>
      <c r="H1498" s="62"/>
      <c r="I1498" s="77"/>
      <c r="J1498" s="78"/>
      <c r="K1498" s="79" t="str">
        <f t="shared" si="139"/>
        <v/>
      </c>
      <c r="L1498" s="80"/>
      <c r="M1498" s="77"/>
      <c r="N1498" s="81" t="str">
        <f t="shared" si="140"/>
        <v/>
      </c>
      <c r="O1498" s="82" t="str">
        <f t="shared" si="138"/>
        <v/>
      </c>
      <c r="S1498" s="1">
        <f>COUNTIF($E$5:E1498,E1498)</f>
        <v>0</v>
      </c>
      <c r="T1498" s="26" t="str">
        <f t="shared" si="142"/>
        <v/>
      </c>
      <c r="U1498" s="30">
        <f t="shared" si="143"/>
        <v>0</v>
      </c>
    </row>
    <row r="1499" spans="1:21" ht="16.5" customHeight="1" x14ac:dyDescent="0.4">
      <c r="A1499" s="31" t="str">
        <f t="shared" si="141"/>
        <v>0</v>
      </c>
      <c r="C1499" s="57"/>
      <c r="D1499" s="58"/>
      <c r="E1499" s="59"/>
      <c r="F1499" s="60"/>
      <c r="G1499" s="61"/>
      <c r="H1499" s="62"/>
      <c r="I1499" s="77"/>
      <c r="J1499" s="78"/>
      <c r="K1499" s="79" t="str">
        <f t="shared" si="139"/>
        <v/>
      </c>
      <c r="L1499" s="80"/>
      <c r="M1499" s="77"/>
      <c r="N1499" s="81" t="str">
        <f t="shared" si="140"/>
        <v/>
      </c>
      <c r="O1499" s="82" t="str">
        <f t="shared" si="138"/>
        <v/>
      </c>
      <c r="S1499" s="1">
        <f>COUNTIF($E$5:E1499,E1499)</f>
        <v>0</v>
      </c>
      <c r="T1499" s="26" t="str">
        <f t="shared" si="142"/>
        <v/>
      </c>
      <c r="U1499" s="30">
        <f t="shared" si="143"/>
        <v>0</v>
      </c>
    </row>
    <row r="1500" spans="1:21" ht="16.5" customHeight="1" x14ac:dyDescent="0.4">
      <c r="A1500" s="31" t="str">
        <f t="shared" si="141"/>
        <v>0</v>
      </c>
      <c r="C1500" s="57"/>
      <c r="D1500" s="58"/>
      <c r="E1500" s="59"/>
      <c r="F1500" s="60"/>
      <c r="G1500" s="61"/>
      <c r="H1500" s="62"/>
      <c r="I1500" s="77"/>
      <c r="J1500" s="78"/>
      <c r="K1500" s="79" t="str">
        <f t="shared" si="139"/>
        <v/>
      </c>
      <c r="L1500" s="80"/>
      <c r="M1500" s="77"/>
      <c r="N1500" s="81" t="str">
        <f t="shared" si="140"/>
        <v/>
      </c>
      <c r="O1500" s="82" t="str">
        <f t="shared" si="138"/>
        <v/>
      </c>
      <c r="S1500" s="1">
        <f>COUNTIF($E$5:E1500,E1500)</f>
        <v>0</v>
      </c>
      <c r="T1500" s="26" t="str">
        <f t="shared" si="142"/>
        <v/>
      </c>
      <c r="U1500" s="30">
        <f t="shared" si="143"/>
        <v>0</v>
      </c>
    </row>
    <row r="1501" spans="1:21" ht="16.5" customHeight="1" x14ac:dyDescent="0.4">
      <c r="A1501" s="31" t="str">
        <f t="shared" si="141"/>
        <v>0</v>
      </c>
      <c r="C1501" s="57"/>
      <c r="D1501" s="58"/>
      <c r="E1501" s="59"/>
      <c r="F1501" s="60"/>
      <c r="G1501" s="61"/>
      <c r="H1501" s="62"/>
      <c r="I1501" s="77"/>
      <c r="J1501" s="78"/>
      <c r="K1501" s="79" t="str">
        <f t="shared" si="139"/>
        <v/>
      </c>
      <c r="L1501" s="80"/>
      <c r="M1501" s="77"/>
      <c r="N1501" s="81" t="str">
        <f t="shared" si="140"/>
        <v/>
      </c>
      <c r="O1501" s="82" t="str">
        <f t="shared" si="138"/>
        <v/>
      </c>
      <c r="S1501" s="1">
        <f>COUNTIF($E$5:E1501,E1501)</f>
        <v>0</v>
      </c>
      <c r="T1501" s="26" t="str">
        <f t="shared" si="142"/>
        <v/>
      </c>
      <c r="U1501" s="30">
        <f t="shared" si="143"/>
        <v>0</v>
      </c>
    </row>
    <row r="1502" spans="1:21" ht="16.5" customHeight="1" x14ac:dyDescent="0.4">
      <c r="A1502" s="31" t="str">
        <f t="shared" si="141"/>
        <v>0</v>
      </c>
      <c r="C1502" s="57"/>
      <c r="D1502" s="58"/>
      <c r="E1502" s="59"/>
      <c r="F1502" s="60"/>
      <c r="G1502" s="61"/>
      <c r="H1502" s="62"/>
      <c r="I1502" s="77"/>
      <c r="J1502" s="78"/>
      <c r="K1502" s="79" t="str">
        <f t="shared" si="139"/>
        <v/>
      </c>
      <c r="L1502" s="80"/>
      <c r="M1502" s="77"/>
      <c r="N1502" s="81" t="str">
        <f t="shared" si="140"/>
        <v/>
      </c>
      <c r="O1502" s="82" t="str">
        <f t="shared" si="138"/>
        <v/>
      </c>
      <c r="S1502" s="1">
        <f>COUNTIF($E$5:E1502,E1502)</f>
        <v>0</v>
      </c>
      <c r="T1502" s="26" t="str">
        <f t="shared" si="142"/>
        <v/>
      </c>
      <c r="U1502" s="30">
        <f t="shared" si="143"/>
        <v>0</v>
      </c>
    </row>
    <row r="1503" spans="1:21" ht="16.5" customHeight="1" x14ac:dyDescent="0.4">
      <c r="A1503" s="31" t="str">
        <f t="shared" si="141"/>
        <v>0</v>
      </c>
      <c r="C1503" s="57"/>
      <c r="D1503" s="58"/>
      <c r="E1503" s="59"/>
      <c r="F1503" s="60"/>
      <c r="G1503" s="61"/>
      <c r="H1503" s="62"/>
      <c r="I1503" s="77"/>
      <c r="J1503" s="78"/>
      <c r="K1503" s="79" t="str">
        <f t="shared" si="139"/>
        <v/>
      </c>
      <c r="L1503" s="80"/>
      <c r="M1503" s="77"/>
      <c r="N1503" s="81" t="str">
        <f t="shared" si="140"/>
        <v/>
      </c>
      <c r="O1503" s="82" t="str">
        <f t="shared" si="138"/>
        <v/>
      </c>
      <c r="S1503" s="1">
        <f>COUNTIF($E$5:E1503,E1503)</f>
        <v>0</v>
      </c>
      <c r="T1503" s="26" t="str">
        <f t="shared" si="142"/>
        <v/>
      </c>
      <c r="U1503" s="30">
        <f t="shared" si="143"/>
        <v>0</v>
      </c>
    </row>
    <row r="1504" spans="1:21" ht="16.5" customHeight="1" x14ac:dyDescent="0.4">
      <c r="A1504" s="31" t="str">
        <f t="shared" si="141"/>
        <v>0</v>
      </c>
      <c r="C1504" s="57"/>
      <c r="D1504" s="58"/>
      <c r="E1504" s="59"/>
      <c r="F1504" s="60"/>
      <c r="G1504" s="61"/>
      <c r="H1504" s="62"/>
      <c r="I1504" s="77"/>
      <c r="J1504" s="78"/>
      <c r="K1504" s="79" t="str">
        <f t="shared" si="139"/>
        <v/>
      </c>
      <c r="L1504" s="80"/>
      <c r="M1504" s="77"/>
      <c r="N1504" s="81" t="str">
        <f t="shared" si="140"/>
        <v/>
      </c>
      <c r="O1504" s="82" t="str">
        <f t="shared" si="138"/>
        <v/>
      </c>
      <c r="S1504" s="1">
        <f>COUNTIF($E$5:E1504,E1504)</f>
        <v>0</v>
      </c>
      <c r="T1504" s="26" t="str">
        <f t="shared" si="142"/>
        <v/>
      </c>
      <c r="U1504" s="30">
        <f t="shared" si="143"/>
        <v>0</v>
      </c>
    </row>
    <row r="1505" spans="1:21" ht="16.5" customHeight="1" x14ac:dyDescent="0.4">
      <c r="A1505" s="31" t="str">
        <f t="shared" si="141"/>
        <v>0</v>
      </c>
      <c r="C1505" s="57"/>
      <c r="D1505" s="58"/>
      <c r="E1505" s="59"/>
      <c r="F1505" s="60"/>
      <c r="G1505" s="61"/>
      <c r="H1505" s="62"/>
      <c r="I1505" s="77"/>
      <c r="J1505" s="78"/>
      <c r="K1505" s="79" t="str">
        <f t="shared" si="139"/>
        <v/>
      </c>
      <c r="L1505" s="80"/>
      <c r="M1505" s="77"/>
      <c r="N1505" s="81" t="str">
        <f t="shared" si="140"/>
        <v/>
      </c>
      <c r="O1505" s="82" t="str">
        <f t="shared" si="138"/>
        <v/>
      </c>
      <c r="S1505" s="1">
        <f>COUNTIF($E$5:E1505,E1505)</f>
        <v>0</v>
      </c>
      <c r="T1505" s="26" t="str">
        <f t="shared" si="142"/>
        <v/>
      </c>
      <c r="U1505" s="30">
        <f t="shared" si="143"/>
        <v>0</v>
      </c>
    </row>
    <row r="1506" spans="1:21" ht="16.5" customHeight="1" x14ac:dyDescent="0.4">
      <c r="A1506" s="31" t="str">
        <f t="shared" si="141"/>
        <v>0</v>
      </c>
      <c r="C1506" s="57"/>
      <c r="D1506" s="58"/>
      <c r="E1506" s="59"/>
      <c r="F1506" s="60"/>
      <c r="G1506" s="61"/>
      <c r="H1506" s="62"/>
      <c r="I1506" s="77"/>
      <c r="J1506" s="78"/>
      <c r="K1506" s="79" t="str">
        <f t="shared" si="139"/>
        <v/>
      </c>
      <c r="L1506" s="80"/>
      <c r="M1506" s="77"/>
      <c r="N1506" s="81" t="str">
        <f t="shared" si="140"/>
        <v/>
      </c>
      <c r="O1506" s="82" t="str">
        <f t="shared" si="138"/>
        <v/>
      </c>
      <c r="S1506" s="1">
        <f>COUNTIF($E$5:E1506,E1506)</f>
        <v>0</v>
      </c>
      <c r="T1506" s="26" t="str">
        <f t="shared" si="142"/>
        <v/>
      </c>
      <c r="U1506" s="30">
        <f t="shared" si="143"/>
        <v>0</v>
      </c>
    </row>
    <row r="1507" spans="1:21" ht="16.5" customHeight="1" x14ac:dyDescent="0.4">
      <c r="A1507" s="31" t="str">
        <f t="shared" si="141"/>
        <v>0</v>
      </c>
      <c r="C1507" s="57"/>
      <c r="D1507" s="58"/>
      <c r="E1507" s="59"/>
      <c r="F1507" s="60"/>
      <c r="G1507" s="61"/>
      <c r="H1507" s="62"/>
      <c r="I1507" s="77"/>
      <c r="J1507" s="78"/>
      <c r="K1507" s="79" t="str">
        <f t="shared" si="139"/>
        <v/>
      </c>
      <c r="L1507" s="80"/>
      <c r="M1507" s="77"/>
      <c r="N1507" s="81" t="str">
        <f t="shared" si="140"/>
        <v/>
      </c>
      <c r="O1507" s="82" t="str">
        <f t="shared" si="138"/>
        <v/>
      </c>
      <c r="S1507" s="1">
        <f>COUNTIF($E$5:E1507,E1507)</f>
        <v>0</v>
      </c>
      <c r="T1507" s="26" t="str">
        <f t="shared" si="142"/>
        <v/>
      </c>
      <c r="U1507" s="30">
        <f t="shared" si="143"/>
        <v>0</v>
      </c>
    </row>
    <row r="1508" spans="1:21" ht="16.5" customHeight="1" x14ac:dyDescent="0.4">
      <c r="A1508" s="31" t="str">
        <f t="shared" si="141"/>
        <v>0</v>
      </c>
      <c r="C1508" s="57"/>
      <c r="D1508" s="58"/>
      <c r="E1508" s="59"/>
      <c r="F1508" s="60"/>
      <c r="G1508" s="61"/>
      <c r="H1508" s="62"/>
      <c r="I1508" s="77"/>
      <c r="J1508" s="78"/>
      <c r="K1508" s="79" t="str">
        <f t="shared" si="139"/>
        <v/>
      </c>
      <c r="L1508" s="80"/>
      <c r="M1508" s="77"/>
      <c r="N1508" s="81" t="str">
        <f t="shared" si="140"/>
        <v/>
      </c>
      <c r="O1508" s="82" t="str">
        <f t="shared" si="138"/>
        <v/>
      </c>
      <c r="S1508" s="1">
        <f>COUNTIF($E$5:E1508,E1508)</f>
        <v>0</v>
      </c>
      <c r="T1508" s="26" t="str">
        <f t="shared" si="142"/>
        <v/>
      </c>
      <c r="U1508" s="30">
        <f t="shared" si="143"/>
        <v>0</v>
      </c>
    </row>
    <row r="1509" spans="1:21" ht="16.5" customHeight="1" x14ac:dyDescent="0.4">
      <c r="A1509" s="31" t="str">
        <f t="shared" si="141"/>
        <v>0</v>
      </c>
      <c r="C1509" s="57"/>
      <c r="D1509" s="58"/>
      <c r="E1509" s="59"/>
      <c r="F1509" s="60"/>
      <c r="G1509" s="61"/>
      <c r="H1509" s="62"/>
      <c r="I1509" s="77"/>
      <c r="J1509" s="78"/>
      <c r="K1509" s="79" t="str">
        <f t="shared" si="139"/>
        <v/>
      </c>
      <c r="L1509" s="80"/>
      <c r="M1509" s="77"/>
      <c r="N1509" s="81" t="str">
        <f t="shared" si="140"/>
        <v/>
      </c>
      <c r="O1509" s="82" t="str">
        <f t="shared" si="138"/>
        <v/>
      </c>
      <c r="S1509" s="1">
        <f>COUNTIF($E$5:E1509,E1509)</f>
        <v>0</v>
      </c>
      <c r="T1509" s="26" t="str">
        <f t="shared" si="142"/>
        <v/>
      </c>
      <c r="U1509" s="30">
        <f t="shared" si="143"/>
        <v>0</v>
      </c>
    </row>
    <row r="1510" spans="1:21" ht="16.5" customHeight="1" x14ac:dyDescent="0.4">
      <c r="A1510" s="31" t="str">
        <f t="shared" si="141"/>
        <v>0</v>
      </c>
      <c r="C1510" s="57"/>
      <c r="D1510" s="58"/>
      <c r="E1510" s="59"/>
      <c r="F1510" s="60"/>
      <c r="G1510" s="61"/>
      <c r="H1510" s="62"/>
      <c r="I1510" s="77"/>
      <c r="J1510" s="78"/>
      <c r="K1510" s="79" t="str">
        <f t="shared" si="139"/>
        <v/>
      </c>
      <c r="L1510" s="80"/>
      <c r="M1510" s="77"/>
      <c r="N1510" s="81" t="str">
        <f t="shared" si="140"/>
        <v/>
      </c>
      <c r="O1510" s="82" t="str">
        <f t="shared" si="138"/>
        <v/>
      </c>
      <c r="S1510" s="1">
        <f>COUNTIF($E$5:E1510,E1510)</f>
        <v>0</v>
      </c>
      <c r="T1510" s="26" t="str">
        <f t="shared" si="142"/>
        <v/>
      </c>
      <c r="U1510" s="30">
        <f t="shared" si="143"/>
        <v>0</v>
      </c>
    </row>
    <row r="1511" spans="1:21" ht="16.5" customHeight="1" x14ac:dyDescent="0.4">
      <c r="A1511" s="31" t="str">
        <f t="shared" si="141"/>
        <v>0</v>
      </c>
      <c r="C1511" s="57"/>
      <c r="D1511" s="58"/>
      <c r="E1511" s="59"/>
      <c r="F1511" s="60"/>
      <c r="G1511" s="61"/>
      <c r="H1511" s="62"/>
      <c r="I1511" s="77"/>
      <c r="J1511" s="78"/>
      <c r="K1511" s="79" t="str">
        <f t="shared" si="139"/>
        <v/>
      </c>
      <c r="L1511" s="80"/>
      <c r="M1511" s="77"/>
      <c r="N1511" s="81" t="str">
        <f t="shared" si="140"/>
        <v/>
      </c>
      <c r="O1511" s="82" t="str">
        <f t="shared" si="138"/>
        <v/>
      </c>
      <c r="S1511" s="1">
        <f>COUNTIF($E$5:E1511,E1511)</f>
        <v>0</v>
      </c>
      <c r="T1511" s="26" t="str">
        <f t="shared" si="142"/>
        <v/>
      </c>
      <c r="U1511" s="30">
        <f t="shared" si="143"/>
        <v>0</v>
      </c>
    </row>
    <row r="1512" spans="1:21" ht="16.5" customHeight="1" x14ac:dyDescent="0.4">
      <c r="A1512" s="31" t="str">
        <f t="shared" si="141"/>
        <v>0</v>
      </c>
      <c r="C1512" s="57"/>
      <c r="D1512" s="58"/>
      <c r="E1512" s="59"/>
      <c r="F1512" s="60"/>
      <c r="G1512" s="61"/>
      <c r="H1512" s="62"/>
      <c r="I1512" s="77"/>
      <c r="J1512" s="78"/>
      <c r="K1512" s="79" t="str">
        <f t="shared" si="139"/>
        <v/>
      </c>
      <c r="L1512" s="80"/>
      <c r="M1512" s="77"/>
      <c r="N1512" s="81" t="str">
        <f t="shared" si="140"/>
        <v/>
      </c>
      <c r="O1512" s="82" t="str">
        <f t="shared" si="138"/>
        <v/>
      </c>
      <c r="S1512" s="1">
        <f>COUNTIF($E$5:E1512,E1512)</f>
        <v>0</v>
      </c>
      <c r="T1512" s="26" t="str">
        <f t="shared" si="142"/>
        <v/>
      </c>
      <c r="U1512" s="30">
        <f t="shared" si="143"/>
        <v>0</v>
      </c>
    </row>
    <row r="1513" spans="1:21" ht="16.5" customHeight="1" x14ac:dyDescent="0.4">
      <c r="A1513" s="31" t="str">
        <f t="shared" si="141"/>
        <v>0</v>
      </c>
      <c r="C1513" s="57"/>
      <c r="D1513" s="58"/>
      <c r="E1513" s="59"/>
      <c r="F1513" s="60"/>
      <c r="G1513" s="61"/>
      <c r="H1513" s="62"/>
      <c r="I1513" s="77"/>
      <c r="J1513" s="78"/>
      <c r="K1513" s="79" t="str">
        <f t="shared" si="139"/>
        <v/>
      </c>
      <c r="L1513" s="80"/>
      <c r="M1513" s="77"/>
      <c r="N1513" s="81" t="str">
        <f t="shared" si="140"/>
        <v/>
      </c>
      <c r="O1513" s="82" t="str">
        <f t="shared" si="138"/>
        <v/>
      </c>
      <c r="S1513" s="1">
        <f>COUNTIF($E$5:E1513,E1513)</f>
        <v>0</v>
      </c>
      <c r="T1513" s="26" t="str">
        <f t="shared" si="142"/>
        <v/>
      </c>
      <c r="U1513" s="30">
        <f t="shared" si="143"/>
        <v>0</v>
      </c>
    </row>
    <row r="1514" spans="1:21" ht="16.5" customHeight="1" x14ac:dyDescent="0.4">
      <c r="A1514" s="31" t="str">
        <f t="shared" si="141"/>
        <v>0</v>
      </c>
      <c r="C1514" s="57"/>
      <c r="D1514" s="58"/>
      <c r="E1514" s="59"/>
      <c r="F1514" s="60"/>
      <c r="G1514" s="61"/>
      <c r="H1514" s="62"/>
      <c r="I1514" s="77"/>
      <c r="J1514" s="78"/>
      <c r="K1514" s="79" t="str">
        <f t="shared" si="139"/>
        <v/>
      </c>
      <c r="L1514" s="80"/>
      <c r="M1514" s="77"/>
      <c r="N1514" s="81" t="str">
        <f t="shared" si="140"/>
        <v/>
      </c>
      <c r="O1514" s="82" t="str">
        <f t="shared" si="138"/>
        <v/>
      </c>
      <c r="S1514" s="1">
        <f>COUNTIF($E$5:E1514,E1514)</f>
        <v>0</v>
      </c>
      <c r="T1514" s="26" t="str">
        <f t="shared" si="142"/>
        <v/>
      </c>
      <c r="U1514" s="30">
        <f t="shared" si="143"/>
        <v>0</v>
      </c>
    </row>
    <row r="1515" spans="1:21" ht="16.5" customHeight="1" x14ac:dyDescent="0.4">
      <c r="A1515" s="31" t="str">
        <f t="shared" si="141"/>
        <v>0</v>
      </c>
      <c r="C1515" s="57"/>
      <c r="D1515" s="58"/>
      <c r="E1515" s="59"/>
      <c r="F1515" s="60"/>
      <c r="G1515" s="61"/>
      <c r="H1515" s="62"/>
      <c r="I1515" s="77"/>
      <c r="J1515" s="78"/>
      <c r="K1515" s="79" t="str">
        <f t="shared" si="139"/>
        <v/>
      </c>
      <c r="L1515" s="80"/>
      <c r="M1515" s="77"/>
      <c r="N1515" s="81" t="str">
        <f t="shared" si="140"/>
        <v/>
      </c>
      <c r="O1515" s="82" t="str">
        <f t="shared" si="138"/>
        <v/>
      </c>
      <c r="S1515" s="1">
        <f>COUNTIF($E$5:E1515,E1515)</f>
        <v>0</v>
      </c>
      <c r="T1515" s="26" t="str">
        <f t="shared" si="142"/>
        <v/>
      </c>
      <c r="U1515" s="30">
        <f t="shared" si="143"/>
        <v>0</v>
      </c>
    </row>
    <row r="1516" spans="1:21" ht="16.5" customHeight="1" x14ac:dyDescent="0.4">
      <c r="A1516" s="31" t="str">
        <f t="shared" si="141"/>
        <v>0</v>
      </c>
      <c r="C1516" s="57"/>
      <c r="D1516" s="58"/>
      <c r="E1516" s="59"/>
      <c r="F1516" s="60"/>
      <c r="G1516" s="61"/>
      <c r="H1516" s="62"/>
      <c r="I1516" s="77"/>
      <c r="J1516" s="78"/>
      <c r="K1516" s="79" t="str">
        <f t="shared" si="139"/>
        <v/>
      </c>
      <c r="L1516" s="80"/>
      <c r="M1516" s="77"/>
      <c r="N1516" s="81" t="str">
        <f t="shared" si="140"/>
        <v/>
      </c>
      <c r="O1516" s="82" t="str">
        <f t="shared" si="138"/>
        <v/>
      </c>
      <c r="S1516" s="1">
        <f>COUNTIF($E$5:E1516,E1516)</f>
        <v>0</v>
      </c>
      <c r="T1516" s="26" t="str">
        <f t="shared" si="142"/>
        <v/>
      </c>
      <c r="U1516" s="30">
        <f t="shared" si="143"/>
        <v>0</v>
      </c>
    </row>
    <row r="1517" spans="1:21" ht="16.5" customHeight="1" x14ac:dyDescent="0.4">
      <c r="A1517" s="31" t="str">
        <f t="shared" si="141"/>
        <v>0</v>
      </c>
      <c r="C1517" s="57"/>
      <c r="D1517" s="58"/>
      <c r="E1517" s="59"/>
      <c r="F1517" s="60"/>
      <c r="G1517" s="61"/>
      <c r="H1517" s="62"/>
      <c r="I1517" s="77"/>
      <c r="J1517" s="78"/>
      <c r="K1517" s="79" t="str">
        <f t="shared" si="139"/>
        <v/>
      </c>
      <c r="L1517" s="80"/>
      <c r="M1517" s="77"/>
      <c r="N1517" s="81" t="str">
        <f t="shared" si="140"/>
        <v/>
      </c>
      <c r="O1517" s="82" t="str">
        <f t="shared" si="138"/>
        <v/>
      </c>
      <c r="S1517" s="1">
        <f>COUNTIF($E$5:E1517,E1517)</f>
        <v>0</v>
      </c>
      <c r="T1517" s="26" t="str">
        <f t="shared" si="142"/>
        <v/>
      </c>
      <c r="U1517" s="30">
        <f t="shared" si="143"/>
        <v>0</v>
      </c>
    </row>
    <row r="1518" spans="1:21" ht="16.5" customHeight="1" x14ac:dyDescent="0.4">
      <c r="A1518" s="31" t="str">
        <f t="shared" si="141"/>
        <v>0</v>
      </c>
      <c r="C1518" s="57"/>
      <c r="D1518" s="58"/>
      <c r="E1518" s="59"/>
      <c r="F1518" s="60"/>
      <c r="G1518" s="61"/>
      <c r="H1518" s="62"/>
      <c r="I1518" s="77"/>
      <c r="J1518" s="78"/>
      <c r="K1518" s="79" t="str">
        <f t="shared" si="139"/>
        <v/>
      </c>
      <c r="L1518" s="80"/>
      <c r="M1518" s="77"/>
      <c r="N1518" s="81" t="str">
        <f t="shared" si="140"/>
        <v/>
      </c>
      <c r="O1518" s="82" t="str">
        <f t="shared" si="138"/>
        <v/>
      </c>
      <c r="S1518" s="1">
        <f>COUNTIF($E$5:E1518,E1518)</f>
        <v>0</v>
      </c>
      <c r="T1518" s="26" t="str">
        <f t="shared" si="142"/>
        <v/>
      </c>
      <c r="U1518" s="30">
        <f t="shared" si="143"/>
        <v>0</v>
      </c>
    </row>
    <row r="1519" spans="1:21" ht="16.5" customHeight="1" x14ac:dyDescent="0.4">
      <c r="A1519" s="31" t="str">
        <f t="shared" si="141"/>
        <v>0</v>
      </c>
      <c r="C1519" s="57"/>
      <c r="D1519" s="58"/>
      <c r="E1519" s="59"/>
      <c r="F1519" s="60"/>
      <c r="G1519" s="61"/>
      <c r="H1519" s="62"/>
      <c r="I1519" s="77"/>
      <c r="J1519" s="78"/>
      <c r="K1519" s="79" t="str">
        <f t="shared" si="139"/>
        <v/>
      </c>
      <c r="L1519" s="80"/>
      <c r="M1519" s="77"/>
      <c r="N1519" s="81" t="str">
        <f t="shared" si="140"/>
        <v/>
      </c>
      <c r="O1519" s="82" t="str">
        <f t="shared" si="138"/>
        <v/>
      </c>
      <c r="S1519" s="1">
        <f>COUNTIF($E$5:E1519,E1519)</f>
        <v>0</v>
      </c>
      <c r="T1519" s="26" t="str">
        <f t="shared" si="142"/>
        <v/>
      </c>
      <c r="U1519" s="30">
        <f t="shared" si="143"/>
        <v>0</v>
      </c>
    </row>
    <row r="1520" spans="1:21" ht="16.5" customHeight="1" x14ac:dyDescent="0.4">
      <c r="A1520" s="31" t="str">
        <f t="shared" si="141"/>
        <v>0</v>
      </c>
      <c r="C1520" s="57"/>
      <c r="D1520" s="58"/>
      <c r="E1520" s="59"/>
      <c r="F1520" s="60"/>
      <c r="G1520" s="61"/>
      <c r="H1520" s="62"/>
      <c r="I1520" s="77"/>
      <c r="J1520" s="78"/>
      <c r="K1520" s="79" t="str">
        <f t="shared" si="139"/>
        <v/>
      </c>
      <c r="L1520" s="80"/>
      <c r="M1520" s="77"/>
      <c r="N1520" s="81" t="str">
        <f t="shared" si="140"/>
        <v/>
      </c>
      <c r="O1520" s="82" t="str">
        <f t="shared" si="138"/>
        <v/>
      </c>
      <c r="S1520" s="1">
        <f>COUNTIF($E$5:E1520,E1520)</f>
        <v>0</v>
      </c>
      <c r="T1520" s="26" t="str">
        <f t="shared" si="142"/>
        <v/>
      </c>
      <c r="U1520" s="30">
        <f t="shared" si="143"/>
        <v>0</v>
      </c>
    </row>
    <row r="1521" spans="1:21" ht="16.5" customHeight="1" x14ac:dyDescent="0.4">
      <c r="A1521" s="31" t="str">
        <f t="shared" si="141"/>
        <v>0</v>
      </c>
      <c r="C1521" s="57"/>
      <c r="D1521" s="58"/>
      <c r="E1521" s="59"/>
      <c r="F1521" s="60"/>
      <c r="G1521" s="61"/>
      <c r="H1521" s="62"/>
      <c r="I1521" s="77"/>
      <c r="J1521" s="78"/>
      <c r="K1521" s="79" t="str">
        <f t="shared" si="139"/>
        <v/>
      </c>
      <c r="L1521" s="80"/>
      <c r="M1521" s="77"/>
      <c r="N1521" s="81" t="str">
        <f t="shared" si="140"/>
        <v/>
      </c>
      <c r="O1521" s="82" t="str">
        <f t="shared" si="138"/>
        <v/>
      </c>
      <c r="S1521" s="1">
        <f>COUNTIF($E$5:E1521,E1521)</f>
        <v>0</v>
      </c>
      <c r="T1521" s="26" t="str">
        <f t="shared" si="142"/>
        <v/>
      </c>
      <c r="U1521" s="30">
        <f t="shared" si="143"/>
        <v>0</v>
      </c>
    </row>
    <row r="1522" spans="1:21" ht="16.5" customHeight="1" x14ac:dyDescent="0.4">
      <c r="A1522" s="31" t="str">
        <f t="shared" si="141"/>
        <v>0</v>
      </c>
      <c r="C1522" s="57"/>
      <c r="D1522" s="58"/>
      <c r="E1522" s="59"/>
      <c r="F1522" s="60"/>
      <c r="G1522" s="61"/>
      <c r="H1522" s="62"/>
      <c r="I1522" s="77"/>
      <c r="J1522" s="78"/>
      <c r="K1522" s="79" t="str">
        <f t="shared" si="139"/>
        <v/>
      </c>
      <c r="L1522" s="80"/>
      <c r="M1522" s="77"/>
      <c r="N1522" s="81" t="str">
        <f t="shared" si="140"/>
        <v/>
      </c>
      <c r="O1522" s="82" t="str">
        <f t="shared" si="138"/>
        <v/>
      </c>
      <c r="S1522" s="1">
        <f>COUNTIF($E$5:E1522,E1522)</f>
        <v>0</v>
      </c>
      <c r="T1522" s="26" t="str">
        <f t="shared" si="142"/>
        <v/>
      </c>
      <c r="U1522" s="30">
        <f t="shared" si="143"/>
        <v>0</v>
      </c>
    </row>
    <row r="1523" spans="1:21" ht="16.5" customHeight="1" x14ac:dyDescent="0.4">
      <c r="A1523" s="31" t="str">
        <f t="shared" si="141"/>
        <v>0</v>
      </c>
      <c r="C1523" s="57"/>
      <c r="D1523" s="58"/>
      <c r="E1523" s="59"/>
      <c r="F1523" s="60"/>
      <c r="G1523" s="61"/>
      <c r="H1523" s="62"/>
      <c r="I1523" s="77"/>
      <c r="J1523" s="78"/>
      <c r="K1523" s="79" t="str">
        <f t="shared" si="139"/>
        <v/>
      </c>
      <c r="L1523" s="80"/>
      <c r="M1523" s="77"/>
      <c r="N1523" s="81" t="str">
        <f t="shared" si="140"/>
        <v/>
      </c>
      <c r="O1523" s="82" t="str">
        <f t="shared" si="138"/>
        <v/>
      </c>
      <c r="S1523" s="1">
        <f>COUNTIF($E$5:E1523,E1523)</f>
        <v>0</v>
      </c>
      <c r="T1523" s="26" t="str">
        <f t="shared" si="142"/>
        <v/>
      </c>
      <c r="U1523" s="30">
        <f t="shared" si="143"/>
        <v>0</v>
      </c>
    </row>
    <row r="1524" spans="1:21" ht="16.5" customHeight="1" x14ac:dyDescent="0.4">
      <c r="A1524" s="31" t="str">
        <f t="shared" si="141"/>
        <v>0</v>
      </c>
      <c r="C1524" s="57"/>
      <c r="D1524" s="58"/>
      <c r="E1524" s="59"/>
      <c r="F1524" s="60"/>
      <c r="G1524" s="61"/>
      <c r="H1524" s="62"/>
      <c r="I1524" s="77"/>
      <c r="J1524" s="78"/>
      <c r="K1524" s="79" t="str">
        <f t="shared" si="139"/>
        <v/>
      </c>
      <c r="L1524" s="80"/>
      <c r="M1524" s="77"/>
      <c r="N1524" s="81" t="str">
        <f t="shared" si="140"/>
        <v/>
      </c>
      <c r="O1524" s="82" t="str">
        <f t="shared" si="138"/>
        <v/>
      </c>
      <c r="S1524" s="1">
        <f>COUNTIF($E$5:E1524,E1524)</f>
        <v>0</v>
      </c>
      <c r="T1524" s="26" t="str">
        <f t="shared" si="142"/>
        <v/>
      </c>
      <c r="U1524" s="30">
        <f t="shared" si="143"/>
        <v>0</v>
      </c>
    </row>
    <row r="1525" spans="1:21" ht="16.5" customHeight="1" x14ac:dyDescent="0.4">
      <c r="A1525" s="31" t="str">
        <f t="shared" si="141"/>
        <v>0</v>
      </c>
      <c r="C1525" s="57"/>
      <c r="D1525" s="58"/>
      <c r="E1525" s="59"/>
      <c r="F1525" s="60"/>
      <c r="G1525" s="61"/>
      <c r="H1525" s="62"/>
      <c r="I1525" s="77"/>
      <c r="J1525" s="78"/>
      <c r="K1525" s="79" t="str">
        <f>IF(I1525+J1525+L1525+M1525=0,"",K1524+I1525-J1525)</f>
        <v/>
      </c>
      <c r="L1525" s="80"/>
      <c r="M1525" s="77"/>
      <c r="N1525" s="81" t="str">
        <f>IF(I1525+J1525+L1525+M1525=0,"",N1524+L1525-M1525)</f>
        <v/>
      </c>
      <c r="O1525" s="82" t="str">
        <f>IFERROR(K1525+N1525,"")</f>
        <v/>
      </c>
      <c r="S1525" s="1">
        <f>COUNTIF($E$5:E1525,E1525)</f>
        <v>0</v>
      </c>
      <c r="T1525" s="26" t="str">
        <f t="shared" si="142"/>
        <v/>
      </c>
      <c r="U1525" s="30">
        <f t="shared" si="143"/>
        <v>0</v>
      </c>
    </row>
    <row r="1526" spans="1:21" ht="16.5" customHeight="1" x14ac:dyDescent="0.4">
      <c r="A1526" s="31" t="str">
        <f t="shared" si="141"/>
        <v>0</v>
      </c>
      <c r="C1526" s="57"/>
      <c r="D1526" s="58"/>
      <c r="E1526" s="59"/>
      <c r="F1526" s="60"/>
      <c r="G1526" s="61"/>
      <c r="H1526" s="62"/>
      <c r="I1526" s="77"/>
      <c r="J1526" s="78"/>
      <c r="K1526" s="79" t="str">
        <f>IF(I1526+J1526+L1526+M1526=0,"",K1525+I1526-J1526)</f>
        <v/>
      </c>
      <c r="L1526" s="80"/>
      <c r="M1526" s="77"/>
      <c r="N1526" s="81" t="str">
        <f t="shared" ref="N1526:N1589" si="144">IF(I1526+J1526+L1526+M1526=0,"",N1525+L1526-M1526)</f>
        <v/>
      </c>
      <c r="O1526" s="82" t="str">
        <f t="shared" ref="O1526:O1589" si="145">IFERROR(K1526+N1526,"")</f>
        <v/>
      </c>
      <c r="S1526" s="1">
        <f>COUNTIF($E$5:E1526,E1526)</f>
        <v>0</v>
      </c>
      <c r="T1526" s="26" t="str">
        <f t="shared" si="142"/>
        <v/>
      </c>
      <c r="U1526" s="30">
        <f t="shared" si="143"/>
        <v>0</v>
      </c>
    </row>
    <row r="1527" spans="1:21" ht="16.5" customHeight="1" x14ac:dyDescent="0.4">
      <c r="A1527" s="31" t="str">
        <f t="shared" si="141"/>
        <v>0</v>
      </c>
      <c r="C1527" s="57"/>
      <c r="D1527" s="58"/>
      <c r="E1527" s="59"/>
      <c r="F1527" s="60"/>
      <c r="G1527" s="61"/>
      <c r="H1527" s="62"/>
      <c r="I1527" s="77"/>
      <c r="J1527" s="78"/>
      <c r="K1527" s="79" t="str">
        <f t="shared" ref="K1527:K1590" si="146">IF(I1527+J1527+L1527+M1527=0,"",K1526+I1527-J1527)</f>
        <v/>
      </c>
      <c r="L1527" s="80"/>
      <c r="M1527" s="77"/>
      <c r="N1527" s="81" t="str">
        <f t="shared" si="144"/>
        <v/>
      </c>
      <c r="O1527" s="82" t="str">
        <f t="shared" si="145"/>
        <v/>
      </c>
      <c r="S1527" s="1">
        <f>COUNTIF($E$5:E1527,E1527)</f>
        <v>0</v>
      </c>
      <c r="T1527" s="26" t="str">
        <f t="shared" si="142"/>
        <v/>
      </c>
      <c r="U1527" s="30">
        <f t="shared" si="143"/>
        <v>0</v>
      </c>
    </row>
    <row r="1528" spans="1:21" ht="16.5" customHeight="1" x14ac:dyDescent="0.4">
      <c r="A1528" s="31" t="str">
        <f t="shared" si="141"/>
        <v>0</v>
      </c>
      <c r="C1528" s="57"/>
      <c r="D1528" s="58"/>
      <c r="E1528" s="59"/>
      <c r="F1528" s="60"/>
      <c r="G1528" s="61"/>
      <c r="H1528" s="62"/>
      <c r="I1528" s="77"/>
      <c r="J1528" s="78"/>
      <c r="K1528" s="79" t="str">
        <f t="shared" si="146"/>
        <v/>
      </c>
      <c r="L1528" s="80"/>
      <c r="M1528" s="77"/>
      <c r="N1528" s="81" t="str">
        <f t="shared" si="144"/>
        <v/>
      </c>
      <c r="O1528" s="82" t="str">
        <f t="shared" si="145"/>
        <v/>
      </c>
      <c r="S1528" s="1">
        <f>COUNTIF($E$5:E1528,E1528)</f>
        <v>0</v>
      </c>
      <c r="T1528" s="26" t="str">
        <f t="shared" si="142"/>
        <v/>
      </c>
      <c r="U1528" s="30">
        <f t="shared" si="143"/>
        <v>0</v>
      </c>
    </row>
    <row r="1529" spans="1:21" ht="16.5" customHeight="1" x14ac:dyDescent="0.4">
      <c r="A1529" s="31" t="str">
        <f t="shared" si="141"/>
        <v>0</v>
      </c>
      <c r="C1529" s="57"/>
      <c r="D1529" s="58"/>
      <c r="E1529" s="59"/>
      <c r="F1529" s="60"/>
      <c r="G1529" s="61"/>
      <c r="H1529" s="62"/>
      <c r="I1529" s="77"/>
      <c r="J1529" s="78"/>
      <c r="K1529" s="79" t="str">
        <f t="shared" si="146"/>
        <v/>
      </c>
      <c r="L1529" s="80"/>
      <c r="M1529" s="77"/>
      <c r="N1529" s="81" t="str">
        <f t="shared" si="144"/>
        <v/>
      </c>
      <c r="O1529" s="82" t="str">
        <f t="shared" si="145"/>
        <v/>
      </c>
      <c r="S1529" s="1">
        <f>COUNTIF($E$5:E1529,E1529)</f>
        <v>0</v>
      </c>
      <c r="T1529" s="26" t="str">
        <f t="shared" si="142"/>
        <v/>
      </c>
      <c r="U1529" s="30">
        <f t="shared" si="143"/>
        <v>0</v>
      </c>
    </row>
    <row r="1530" spans="1:21" ht="16.5" customHeight="1" x14ac:dyDescent="0.4">
      <c r="A1530" s="31" t="str">
        <f t="shared" si="141"/>
        <v>0</v>
      </c>
      <c r="C1530" s="57"/>
      <c r="D1530" s="58"/>
      <c r="E1530" s="59"/>
      <c r="F1530" s="60"/>
      <c r="G1530" s="61"/>
      <c r="H1530" s="62"/>
      <c r="I1530" s="77"/>
      <c r="J1530" s="78"/>
      <c r="K1530" s="79" t="str">
        <f t="shared" si="146"/>
        <v/>
      </c>
      <c r="L1530" s="80"/>
      <c r="M1530" s="77"/>
      <c r="N1530" s="81" t="str">
        <f t="shared" si="144"/>
        <v/>
      </c>
      <c r="O1530" s="82" t="str">
        <f t="shared" si="145"/>
        <v/>
      </c>
      <c r="S1530" s="1">
        <f>COUNTIF($E$5:E1530,E1530)</f>
        <v>0</v>
      </c>
      <c r="T1530" s="26" t="str">
        <f t="shared" si="142"/>
        <v/>
      </c>
      <c r="U1530" s="30">
        <f t="shared" si="143"/>
        <v>0</v>
      </c>
    </row>
    <row r="1531" spans="1:21" ht="16.5" customHeight="1" x14ac:dyDescent="0.4">
      <c r="A1531" s="31" t="str">
        <f t="shared" si="141"/>
        <v>0</v>
      </c>
      <c r="C1531" s="57"/>
      <c r="D1531" s="58"/>
      <c r="E1531" s="59"/>
      <c r="F1531" s="60"/>
      <c r="G1531" s="61"/>
      <c r="H1531" s="62"/>
      <c r="I1531" s="77"/>
      <c r="J1531" s="78"/>
      <c r="K1531" s="79" t="str">
        <f t="shared" si="146"/>
        <v/>
      </c>
      <c r="L1531" s="80"/>
      <c r="M1531" s="77"/>
      <c r="N1531" s="81" t="str">
        <f t="shared" si="144"/>
        <v/>
      </c>
      <c r="O1531" s="82" t="str">
        <f t="shared" si="145"/>
        <v/>
      </c>
      <c r="S1531" s="1">
        <f>COUNTIF($E$5:E1531,E1531)</f>
        <v>0</v>
      </c>
      <c r="T1531" s="26" t="str">
        <f t="shared" si="142"/>
        <v/>
      </c>
      <c r="U1531" s="30">
        <f t="shared" si="143"/>
        <v>0</v>
      </c>
    </row>
    <row r="1532" spans="1:21" ht="16.5" customHeight="1" x14ac:dyDescent="0.4">
      <c r="A1532" s="31" t="str">
        <f t="shared" si="141"/>
        <v>0</v>
      </c>
      <c r="C1532" s="57"/>
      <c r="D1532" s="58"/>
      <c r="E1532" s="59"/>
      <c r="F1532" s="60"/>
      <c r="G1532" s="61"/>
      <c r="H1532" s="62"/>
      <c r="I1532" s="77"/>
      <c r="J1532" s="78"/>
      <c r="K1532" s="79" t="str">
        <f t="shared" si="146"/>
        <v/>
      </c>
      <c r="L1532" s="80"/>
      <c r="M1532" s="77"/>
      <c r="N1532" s="81" t="str">
        <f t="shared" si="144"/>
        <v/>
      </c>
      <c r="O1532" s="82" t="str">
        <f t="shared" si="145"/>
        <v/>
      </c>
      <c r="S1532" s="1">
        <f>COUNTIF($E$5:E1532,E1532)</f>
        <v>0</v>
      </c>
      <c r="T1532" s="26" t="str">
        <f t="shared" si="142"/>
        <v/>
      </c>
      <c r="U1532" s="30">
        <f t="shared" si="143"/>
        <v>0</v>
      </c>
    </row>
    <row r="1533" spans="1:21" ht="16.5" customHeight="1" x14ac:dyDescent="0.4">
      <c r="A1533" s="31" t="str">
        <f t="shared" si="141"/>
        <v>0</v>
      </c>
      <c r="C1533" s="57"/>
      <c r="D1533" s="58"/>
      <c r="E1533" s="59"/>
      <c r="F1533" s="60"/>
      <c r="G1533" s="61"/>
      <c r="H1533" s="62"/>
      <c r="I1533" s="77"/>
      <c r="J1533" s="78"/>
      <c r="K1533" s="79" t="str">
        <f t="shared" si="146"/>
        <v/>
      </c>
      <c r="L1533" s="80"/>
      <c r="M1533" s="77"/>
      <c r="N1533" s="81" t="str">
        <f t="shared" si="144"/>
        <v/>
      </c>
      <c r="O1533" s="82" t="str">
        <f t="shared" si="145"/>
        <v/>
      </c>
      <c r="S1533" s="1">
        <f>COUNTIF($E$5:E1533,E1533)</f>
        <v>0</v>
      </c>
      <c r="T1533" s="26" t="str">
        <f t="shared" si="142"/>
        <v/>
      </c>
      <c r="U1533" s="30">
        <f t="shared" si="143"/>
        <v>0</v>
      </c>
    </row>
    <row r="1534" spans="1:21" ht="16.5" customHeight="1" x14ac:dyDescent="0.4">
      <c r="A1534" s="31" t="str">
        <f t="shared" si="141"/>
        <v>0</v>
      </c>
      <c r="C1534" s="57"/>
      <c r="D1534" s="58"/>
      <c r="E1534" s="59"/>
      <c r="F1534" s="60"/>
      <c r="G1534" s="61"/>
      <c r="H1534" s="62"/>
      <c r="I1534" s="77"/>
      <c r="J1534" s="78"/>
      <c r="K1534" s="79" t="str">
        <f t="shared" si="146"/>
        <v/>
      </c>
      <c r="L1534" s="80"/>
      <c r="M1534" s="77"/>
      <c r="N1534" s="81" t="str">
        <f t="shared" si="144"/>
        <v/>
      </c>
      <c r="O1534" s="82" t="str">
        <f t="shared" si="145"/>
        <v/>
      </c>
      <c r="S1534" s="1">
        <f>COUNTIF($E$5:E1534,E1534)</f>
        <v>0</v>
      </c>
      <c r="T1534" s="26" t="str">
        <f t="shared" si="142"/>
        <v/>
      </c>
      <c r="U1534" s="30">
        <f t="shared" si="143"/>
        <v>0</v>
      </c>
    </row>
    <row r="1535" spans="1:21" ht="16.5" customHeight="1" x14ac:dyDescent="0.4">
      <c r="A1535" s="31" t="str">
        <f t="shared" si="141"/>
        <v>0</v>
      </c>
      <c r="C1535" s="57"/>
      <c r="D1535" s="58"/>
      <c r="E1535" s="59"/>
      <c r="F1535" s="60"/>
      <c r="G1535" s="61"/>
      <c r="H1535" s="62"/>
      <c r="I1535" s="77"/>
      <c r="J1535" s="78"/>
      <c r="K1535" s="79" t="str">
        <f t="shared" si="146"/>
        <v/>
      </c>
      <c r="L1535" s="80"/>
      <c r="M1535" s="77"/>
      <c r="N1535" s="81" t="str">
        <f t="shared" si="144"/>
        <v/>
      </c>
      <c r="O1535" s="82" t="str">
        <f t="shared" si="145"/>
        <v/>
      </c>
      <c r="S1535" s="1">
        <f>COUNTIF($E$5:E1535,E1535)</f>
        <v>0</v>
      </c>
      <c r="T1535" s="26" t="str">
        <f t="shared" si="142"/>
        <v/>
      </c>
      <c r="U1535" s="30">
        <f t="shared" si="143"/>
        <v>0</v>
      </c>
    </row>
    <row r="1536" spans="1:21" ht="16.5" customHeight="1" x14ac:dyDescent="0.4">
      <c r="A1536" s="31" t="str">
        <f t="shared" si="141"/>
        <v>0</v>
      </c>
      <c r="C1536" s="57"/>
      <c r="D1536" s="58"/>
      <c r="E1536" s="59"/>
      <c r="F1536" s="60"/>
      <c r="G1536" s="61"/>
      <c r="H1536" s="62"/>
      <c r="I1536" s="77"/>
      <c r="J1536" s="78"/>
      <c r="K1536" s="79" t="str">
        <f t="shared" si="146"/>
        <v/>
      </c>
      <c r="L1536" s="80"/>
      <c r="M1536" s="77"/>
      <c r="N1536" s="81" t="str">
        <f t="shared" si="144"/>
        <v/>
      </c>
      <c r="O1536" s="82" t="str">
        <f t="shared" si="145"/>
        <v/>
      </c>
      <c r="S1536" s="1">
        <f>COUNTIF($E$5:E1536,E1536)</f>
        <v>0</v>
      </c>
      <c r="T1536" s="26" t="str">
        <f t="shared" si="142"/>
        <v/>
      </c>
      <c r="U1536" s="30">
        <f t="shared" si="143"/>
        <v>0</v>
      </c>
    </row>
    <row r="1537" spans="1:21" ht="16.5" customHeight="1" x14ac:dyDescent="0.4">
      <c r="A1537" s="31" t="str">
        <f t="shared" si="141"/>
        <v>0</v>
      </c>
      <c r="C1537" s="57"/>
      <c r="D1537" s="58"/>
      <c r="E1537" s="59"/>
      <c r="F1537" s="60"/>
      <c r="G1537" s="61"/>
      <c r="H1537" s="62"/>
      <c r="I1537" s="77"/>
      <c r="J1537" s="78"/>
      <c r="K1537" s="79" t="str">
        <f t="shared" si="146"/>
        <v/>
      </c>
      <c r="L1537" s="80"/>
      <c r="M1537" s="77"/>
      <c r="N1537" s="81" t="str">
        <f t="shared" si="144"/>
        <v/>
      </c>
      <c r="O1537" s="82" t="str">
        <f t="shared" si="145"/>
        <v/>
      </c>
      <c r="S1537" s="1">
        <f>COUNTIF($E$5:E1537,E1537)</f>
        <v>0</v>
      </c>
      <c r="T1537" s="26" t="str">
        <f t="shared" si="142"/>
        <v/>
      </c>
      <c r="U1537" s="30">
        <f t="shared" si="143"/>
        <v>0</v>
      </c>
    </row>
    <row r="1538" spans="1:21" ht="16.5" customHeight="1" x14ac:dyDescent="0.4">
      <c r="A1538" s="31" t="str">
        <f t="shared" si="141"/>
        <v>0</v>
      </c>
      <c r="C1538" s="57"/>
      <c r="D1538" s="58"/>
      <c r="E1538" s="59"/>
      <c r="F1538" s="60"/>
      <c r="G1538" s="61"/>
      <c r="H1538" s="62"/>
      <c r="I1538" s="77"/>
      <c r="J1538" s="78"/>
      <c r="K1538" s="79" t="str">
        <f t="shared" si="146"/>
        <v/>
      </c>
      <c r="L1538" s="80"/>
      <c r="M1538" s="77"/>
      <c r="N1538" s="81" t="str">
        <f t="shared" si="144"/>
        <v/>
      </c>
      <c r="O1538" s="82" t="str">
        <f t="shared" si="145"/>
        <v/>
      </c>
      <c r="S1538" s="1">
        <f>COUNTIF($E$5:E1538,E1538)</f>
        <v>0</v>
      </c>
      <c r="T1538" s="26" t="str">
        <f t="shared" si="142"/>
        <v/>
      </c>
      <c r="U1538" s="30">
        <f t="shared" si="143"/>
        <v>0</v>
      </c>
    </row>
    <row r="1539" spans="1:21" ht="16.5" customHeight="1" x14ac:dyDescent="0.4">
      <c r="A1539" s="31" t="str">
        <f t="shared" si="141"/>
        <v>0</v>
      </c>
      <c r="C1539" s="57"/>
      <c r="D1539" s="58"/>
      <c r="E1539" s="59"/>
      <c r="F1539" s="60"/>
      <c r="G1539" s="61"/>
      <c r="H1539" s="62"/>
      <c r="I1539" s="77"/>
      <c r="J1539" s="78"/>
      <c r="K1539" s="79" t="str">
        <f t="shared" si="146"/>
        <v/>
      </c>
      <c r="L1539" s="80"/>
      <c r="M1539" s="77"/>
      <c r="N1539" s="81" t="str">
        <f t="shared" si="144"/>
        <v/>
      </c>
      <c r="O1539" s="82" t="str">
        <f t="shared" si="145"/>
        <v/>
      </c>
      <c r="S1539" s="1">
        <f>COUNTIF($E$5:E1539,E1539)</f>
        <v>0</v>
      </c>
      <c r="T1539" s="26" t="str">
        <f t="shared" si="142"/>
        <v/>
      </c>
      <c r="U1539" s="30">
        <f t="shared" si="143"/>
        <v>0</v>
      </c>
    </row>
    <row r="1540" spans="1:21" ht="16.5" customHeight="1" x14ac:dyDescent="0.4">
      <c r="A1540" s="31" t="str">
        <f t="shared" si="141"/>
        <v>0</v>
      </c>
      <c r="C1540" s="57"/>
      <c r="D1540" s="58"/>
      <c r="E1540" s="59"/>
      <c r="F1540" s="60"/>
      <c r="G1540" s="61"/>
      <c r="H1540" s="62"/>
      <c r="I1540" s="77"/>
      <c r="J1540" s="78"/>
      <c r="K1540" s="79" t="str">
        <f t="shared" si="146"/>
        <v/>
      </c>
      <c r="L1540" s="80"/>
      <c r="M1540" s="77"/>
      <c r="N1540" s="81" t="str">
        <f t="shared" si="144"/>
        <v/>
      </c>
      <c r="O1540" s="82" t="str">
        <f t="shared" si="145"/>
        <v/>
      </c>
      <c r="S1540" s="1">
        <f>COUNTIF($E$5:E1540,E1540)</f>
        <v>0</v>
      </c>
      <c r="T1540" s="26" t="str">
        <f t="shared" si="142"/>
        <v/>
      </c>
      <c r="U1540" s="30">
        <f t="shared" si="143"/>
        <v>0</v>
      </c>
    </row>
    <row r="1541" spans="1:21" ht="16.5" customHeight="1" x14ac:dyDescent="0.4">
      <c r="A1541" s="31" t="str">
        <f t="shared" si="141"/>
        <v>0</v>
      </c>
      <c r="C1541" s="57"/>
      <c r="D1541" s="58"/>
      <c r="E1541" s="59"/>
      <c r="F1541" s="60"/>
      <c r="G1541" s="61"/>
      <c r="H1541" s="62"/>
      <c r="I1541" s="77"/>
      <c r="J1541" s="78"/>
      <c r="K1541" s="79" t="str">
        <f t="shared" si="146"/>
        <v/>
      </c>
      <c r="L1541" s="80"/>
      <c r="M1541" s="77"/>
      <c r="N1541" s="81" t="str">
        <f t="shared" si="144"/>
        <v/>
      </c>
      <c r="O1541" s="82" t="str">
        <f t="shared" si="145"/>
        <v/>
      </c>
      <c r="S1541" s="1">
        <f>COUNTIF($E$5:E1541,E1541)</f>
        <v>0</v>
      </c>
      <c r="T1541" s="26" t="str">
        <f t="shared" si="142"/>
        <v/>
      </c>
      <c r="U1541" s="30">
        <f t="shared" si="143"/>
        <v>0</v>
      </c>
    </row>
    <row r="1542" spans="1:21" ht="16.5" customHeight="1" x14ac:dyDescent="0.4">
      <c r="A1542" s="31" t="str">
        <f t="shared" ref="A1542:A1605" si="147">CONCATENATE(S1542,E1542)</f>
        <v>0</v>
      </c>
      <c r="C1542" s="57"/>
      <c r="D1542" s="58"/>
      <c r="E1542" s="59"/>
      <c r="F1542" s="60"/>
      <c r="G1542" s="61"/>
      <c r="H1542" s="62"/>
      <c r="I1542" s="77"/>
      <c r="J1542" s="78"/>
      <c r="K1542" s="79" t="str">
        <f t="shared" si="146"/>
        <v/>
      </c>
      <c r="L1542" s="80"/>
      <c r="M1542" s="77"/>
      <c r="N1542" s="81" t="str">
        <f t="shared" si="144"/>
        <v/>
      </c>
      <c r="O1542" s="82" t="str">
        <f t="shared" si="145"/>
        <v/>
      </c>
      <c r="S1542" s="1">
        <f>COUNTIF($E$5:E1542,E1542)</f>
        <v>0</v>
      </c>
      <c r="T1542" s="26" t="str">
        <f t="shared" ref="T1542:T1605" si="148">C1542&amp;E1542</f>
        <v/>
      </c>
      <c r="U1542" s="30">
        <f t="shared" ref="U1542:U1605" si="149">I1542-J1542+L1542-M1542</f>
        <v>0</v>
      </c>
    </row>
    <row r="1543" spans="1:21" ht="16.5" customHeight="1" x14ac:dyDescent="0.4">
      <c r="A1543" s="31" t="str">
        <f t="shared" si="147"/>
        <v>0</v>
      </c>
      <c r="C1543" s="57"/>
      <c r="D1543" s="58"/>
      <c r="E1543" s="59"/>
      <c r="F1543" s="60"/>
      <c r="G1543" s="61"/>
      <c r="H1543" s="62"/>
      <c r="I1543" s="77"/>
      <c r="J1543" s="78"/>
      <c r="K1543" s="79" t="str">
        <f t="shared" si="146"/>
        <v/>
      </c>
      <c r="L1543" s="80"/>
      <c r="M1543" s="77"/>
      <c r="N1543" s="81" t="str">
        <f t="shared" si="144"/>
        <v/>
      </c>
      <c r="O1543" s="82" t="str">
        <f t="shared" si="145"/>
        <v/>
      </c>
      <c r="S1543" s="1">
        <f>COUNTIF($E$5:E1543,E1543)</f>
        <v>0</v>
      </c>
      <c r="T1543" s="26" t="str">
        <f t="shared" si="148"/>
        <v/>
      </c>
      <c r="U1543" s="30">
        <f t="shared" si="149"/>
        <v>0</v>
      </c>
    </row>
    <row r="1544" spans="1:21" ht="16.5" customHeight="1" x14ac:dyDescent="0.4">
      <c r="A1544" s="31" t="str">
        <f t="shared" si="147"/>
        <v>0</v>
      </c>
      <c r="C1544" s="57"/>
      <c r="D1544" s="58"/>
      <c r="E1544" s="59"/>
      <c r="F1544" s="60"/>
      <c r="G1544" s="61"/>
      <c r="H1544" s="62"/>
      <c r="I1544" s="77"/>
      <c r="J1544" s="78"/>
      <c r="K1544" s="79" t="str">
        <f t="shared" si="146"/>
        <v/>
      </c>
      <c r="L1544" s="80"/>
      <c r="M1544" s="77"/>
      <c r="N1544" s="81" t="str">
        <f t="shared" si="144"/>
        <v/>
      </c>
      <c r="O1544" s="82" t="str">
        <f t="shared" si="145"/>
        <v/>
      </c>
      <c r="S1544" s="1">
        <f>COUNTIF($E$5:E1544,E1544)</f>
        <v>0</v>
      </c>
      <c r="T1544" s="26" t="str">
        <f t="shared" si="148"/>
        <v/>
      </c>
      <c r="U1544" s="30">
        <f t="shared" si="149"/>
        <v>0</v>
      </c>
    </row>
    <row r="1545" spans="1:21" ht="16.5" customHeight="1" x14ac:dyDescent="0.4">
      <c r="A1545" s="31" t="str">
        <f t="shared" si="147"/>
        <v>0</v>
      </c>
      <c r="C1545" s="57"/>
      <c r="D1545" s="58"/>
      <c r="E1545" s="59"/>
      <c r="F1545" s="60"/>
      <c r="G1545" s="61"/>
      <c r="H1545" s="62"/>
      <c r="I1545" s="77"/>
      <c r="J1545" s="78"/>
      <c r="K1545" s="79" t="str">
        <f t="shared" si="146"/>
        <v/>
      </c>
      <c r="L1545" s="80"/>
      <c r="M1545" s="77"/>
      <c r="N1545" s="81" t="str">
        <f t="shared" si="144"/>
        <v/>
      </c>
      <c r="O1545" s="82" t="str">
        <f t="shared" si="145"/>
        <v/>
      </c>
      <c r="S1545" s="1">
        <f>COUNTIF($E$5:E1545,E1545)</f>
        <v>0</v>
      </c>
      <c r="T1545" s="26" t="str">
        <f t="shared" si="148"/>
        <v/>
      </c>
      <c r="U1545" s="30">
        <f t="shared" si="149"/>
        <v>0</v>
      </c>
    </row>
    <row r="1546" spans="1:21" ht="16.5" customHeight="1" x14ac:dyDescent="0.4">
      <c r="A1546" s="31" t="str">
        <f t="shared" si="147"/>
        <v>0</v>
      </c>
      <c r="C1546" s="57"/>
      <c r="D1546" s="58"/>
      <c r="E1546" s="59"/>
      <c r="F1546" s="60"/>
      <c r="G1546" s="61"/>
      <c r="H1546" s="62"/>
      <c r="I1546" s="77"/>
      <c r="J1546" s="78"/>
      <c r="K1546" s="79" t="str">
        <f t="shared" si="146"/>
        <v/>
      </c>
      <c r="L1546" s="80"/>
      <c r="M1546" s="77"/>
      <c r="N1546" s="81" t="str">
        <f t="shared" si="144"/>
        <v/>
      </c>
      <c r="O1546" s="82" t="str">
        <f t="shared" si="145"/>
        <v/>
      </c>
      <c r="S1546" s="1">
        <f>COUNTIF($E$5:E1546,E1546)</f>
        <v>0</v>
      </c>
      <c r="T1546" s="26" t="str">
        <f t="shared" si="148"/>
        <v/>
      </c>
      <c r="U1546" s="30">
        <f t="shared" si="149"/>
        <v>0</v>
      </c>
    </row>
    <row r="1547" spans="1:21" ht="16.5" customHeight="1" x14ac:dyDescent="0.4">
      <c r="A1547" s="31" t="str">
        <f t="shared" si="147"/>
        <v>0</v>
      </c>
      <c r="C1547" s="57"/>
      <c r="D1547" s="58"/>
      <c r="E1547" s="59"/>
      <c r="F1547" s="60"/>
      <c r="G1547" s="61"/>
      <c r="H1547" s="62"/>
      <c r="I1547" s="77"/>
      <c r="J1547" s="78"/>
      <c r="K1547" s="79" t="str">
        <f t="shared" si="146"/>
        <v/>
      </c>
      <c r="L1547" s="80"/>
      <c r="M1547" s="77"/>
      <c r="N1547" s="81" t="str">
        <f t="shared" si="144"/>
        <v/>
      </c>
      <c r="O1547" s="82" t="str">
        <f t="shared" si="145"/>
        <v/>
      </c>
      <c r="S1547" s="1">
        <f>COUNTIF($E$5:E1547,E1547)</f>
        <v>0</v>
      </c>
      <c r="T1547" s="26" t="str">
        <f t="shared" si="148"/>
        <v/>
      </c>
      <c r="U1547" s="30">
        <f t="shared" si="149"/>
        <v>0</v>
      </c>
    </row>
    <row r="1548" spans="1:21" ht="16.5" customHeight="1" x14ac:dyDescent="0.4">
      <c r="A1548" s="31" t="str">
        <f t="shared" si="147"/>
        <v>0</v>
      </c>
      <c r="C1548" s="57"/>
      <c r="D1548" s="58"/>
      <c r="E1548" s="59"/>
      <c r="F1548" s="60"/>
      <c r="G1548" s="61"/>
      <c r="H1548" s="62"/>
      <c r="I1548" s="77"/>
      <c r="J1548" s="78"/>
      <c r="K1548" s="79" t="str">
        <f t="shared" si="146"/>
        <v/>
      </c>
      <c r="L1548" s="80"/>
      <c r="M1548" s="77"/>
      <c r="N1548" s="81" t="str">
        <f t="shared" si="144"/>
        <v/>
      </c>
      <c r="O1548" s="82" t="str">
        <f t="shared" si="145"/>
        <v/>
      </c>
      <c r="S1548" s="1">
        <f>COUNTIF($E$5:E1548,E1548)</f>
        <v>0</v>
      </c>
      <c r="T1548" s="26" t="str">
        <f t="shared" si="148"/>
        <v/>
      </c>
      <c r="U1548" s="30">
        <f t="shared" si="149"/>
        <v>0</v>
      </c>
    </row>
    <row r="1549" spans="1:21" ht="16.5" customHeight="1" x14ac:dyDescent="0.4">
      <c r="A1549" s="31" t="str">
        <f t="shared" si="147"/>
        <v>0</v>
      </c>
      <c r="C1549" s="57"/>
      <c r="D1549" s="58"/>
      <c r="E1549" s="59"/>
      <c r="F1549" s="60"/>
      <c r="G1549" s="61"/>
      <c r="H1549" s="62"/>
      <c r="I1549" s="77"/>
      <c r="J1549" s="78"/>
      <c r="K1549" s="79" t="str">
        <f t="shared" si="146"/>
        <v/>
      </c>
      <c r="L1549" s="80"/>
      <c r="M1549" s="77"/>
      <c r="N1549" s="81" t="str">
        <f t="shared" si="144"/>
        <v/>
      </c>
      <c r="O1549" s="82" t="str">
        <f t="shared" si="145"/>
        <v/>
      </c>
      <c r="S1549" s="1">
        <f>COUNTIF($E$5:E1549,E1549)</f>
        <v>0</v>
      </c>
      <c r="T1549" s="26" t="str">
        <f t="shared" si="148"/>
        <v/>
      </c>
      <c r="U1549" s="30">
        <f t="shared" si="149"/>
        <v>0</v>
      </c>
    </row>
    <row r="1550" spans="1:21" ht="16.5" customHeight="1" x14ac:dyDescent="0.4">
      <c r="A1550" s="31" t="str">
        <f t="shared" si="147"/>
        <v>0</v>
      </c>
      <c r="C1550" s="57"/>
      <c r="D1550" s="58"/>
      <c r="E1550" s="59"/>
      <c r="F1550" s="60"/>
      <c r="G1550" s="61"/>
      <c r="H1550" s="62"/>
      <c r="I1550" s="77"/>
      <c r="J1550" s="78"/>
      <c r="K1550" s="79" t="str">
        <f t="shared" si="146"/>
        <v/>
      </c>
      <c r="L1550" s="80"/>
      <c r="M1550" s="77"/>
      <c r="N1550" s="81" t="str">
        <f t="shared" si="144"/>
        <v/>
      </c>
      <c r="O1550" s="82" t="str">
        <f t="shared" si="145"/>
        <v/>
      </c>
      <c r="S1550" s="1">
        <f>COUNTIF($E$5:E1550,E1550)</f>
        <v>0</v>
      </c>
      <c r="T1550" s="26" t="str">
        <f t="shared" si="148"/>
        <v/>
      </c>
      <c r="U1550" s="30">
        <f t="shared" si="149"/>
        <v>0</v>
      </c>
    </row>
    <row r="1551" spans="1:21" ht="16.5" customHeight="1" x14ac:dyDescent="0.4">
      <c r="A1551" s="31" t="str">
        <f t="shared" si="147"/>
        <v>0</v>
      </c>
      <c r="C1551" s="57"/>
      <c r="D1551" s="58"/>
      <c r="E1551" s="59"/>
      <c r="F1551" s="60"/>
      <c r="G1551" s="61"/>
      <c r="H1551" s="62"/>
      <c r="I1551" s="77"/>
      <c r="J1551" s="78"/>
      <c r="K1551" s="79" t="str">
        <f t="shared" si="146"/>
        <v/>
      </c>
      <c r="L1551" s="80"/>
      <c r="M1551" s="77"/>
      <c r="N1551" s="81" t="str">
        <f t="shared" si="144"/>
        <v/>
      </c>
      <c r="O1551" s="82" t="str">
        <f t="shared" si="145"/>
        <v/>
      </c>
      <c r="S1551" s="1">
        <f>COUNTIF($E$5:E1551,E1551)</f>
        <v>0</v>
      </c>
      <c r="T1551" s="26" t="str">
        <f t="shared" si="148"/>
        <v/>
      </c>
      <c r="U1551" s="30">
        <f t="shared" si="149"/>
        <v>0</v>
      </c>
    </row>
    <row r="1552" spans="1:21" ht="16.5" customHeight="1" x14ac:dyDescent="0.4">
      <c r="A1552" s="31" t="str">
        <f t="shared" si="147"/>
        <v>0</v>
      </c>
      <c r="C1552" s="57"/>
      <c r="D1552" s="58"/>
      <c r="E1552" s="59"/>
      <c r="F1552" s="60"/>
      <c r="G1552" s="61"/>
      <c r="H1552" s="62"/>
      <c r="I1552" s="77"/>
      <c r="J1552" s="78"/>
      <c r="K1552" s="79" t="str">
        <f t="shared" si="146"/>
        <v/>
      </c>
      <c r="L1552" s="80"/>
      <c r="M1552" s="77"/>
      <c r="N1552" s="81" t="str">
        <f t="shared" si="144"/>
        <v/>
      </c>
      <c r="O1552" s="82" t="str">
        <f t="shared" si="145"/>
        <v/>
      </c>
      <c r="S1552" s="1">
        <f>COUNTIF($E$5:E1552,E1552)</f>
        <v>0</v>
      </c>
      <c r="T1552" s="26" t="str">
        <f t="shared" si="148"/>
        <v/>
      </c>
      <c r="U1552" s="30">
        <f t="shared" si="149"/>
        <v>0</v>
      </c>
    </row>
    <row r="1553" spans="1:21" ht="16.5" customHeight="1" x14ac:dyDescent="0.4">
      <c r="A1553" s="31" t="str">
        <f t="shared" si="147"/>
        <v>0</v>
      </c>
      <c r="C1553" s="57"/>
      <c r="D1553" s="58"/>
      <c r="E1553" s="59"/>
      <c r="F1553" s="60"/>
      <c r="G1553" s="61"/>
      <c r="H1553" s="62"/>
      <c r="I1553" s="77"/>
      <c r="J1553" s="78"/>
      <c r="K1553" s="79" t="str">
        <f t="shared" si="146"/>
        <v/>
      </c>
      <c r="L1553" s="80"/>
      <c r="M1553" s="77"/>
      <c r="N1553" s="81" t="str">
        <f t="shared" si="144"/>
        <v/>
      </c>
      <c r="O1553" s="82" t="str">
        <f t="shared" si="145"/>
        <v/>
      </c>
      <c r="S1553" s="1">
        <f>COUNTIF($E$5:E1553,E1553)</f>
        <v>0</v>
      </c>
      <c r="T1553" s="26" t="str">
        <f t="shared" si="148"/>
        <v/>
      </c>
      <c r="U1553" s="30">
        <f t="shared" si="149"/>
        <v>0</v>
      </c>
    </row>
    <row r="1554" spans="1:21" ht="16.5" customHeight="1" x14ac:dyDescent="0.4">
      <c r="A1554" s="31" t="str">
        <f t="shared" si="147"/>
        <v>0</v>
      </c>
      <c r="C1554" s="57"/>
      <c r="D1554" s="58"/>
      <c r="E1554" s="59"/>
      <c r="F1554" s="60"/>
      <c r="G1554" s="61"/>
      <c r="H1554" s="62"/>
      <c r="I1554" s="77"/>
      <c r="J1554" s="78"/>
      <c r="K1554" s="79" t="str">
        <f t="shared" si="146"/>
        <v/>
      </c>
      <c r="L1554" s="80"/>
      <c r="M1554" s="77"/>
      <c r="N1554" s="81" t="str">
        <f t="shared" si="144"/>
        <v/>
      </c>
      <c r="O1554" s="82" t="str">
        <f t="shared" si="145"/>
        <v/>
      </c>
      <c r="S1554" s="1">
        <f>COUNTIF($E$5:E1554,E1554)</f>
        <v>0</v>
      </c>
      <c r="T1554" s="26" t="str">
        <f t="shared" si="148"/>
        <v/>
      </c>
      <c r="U1554" s="30">
        <f t="shared" si="149"/>
        <v>0</v>
      </c>
    </row>
    <row r="1555" spans="1:21" ht="16.5" customHeight="1" x14ac:dyDescent="0.4">
      <c r="A1555" s="31" t="str">
        <f t="shared" si="147"/>
        <v>0</v>
      </c>
      <c r="C1555" s="57"/>
      <c r="D1555" s="58"/>
      <c r="E1555" s="59"/>
      <c r="F1555" s="60"/>
      <c r="G1555" s="61"/>
      <c r="H1555" s="62"/>
      <c r="I1555" s="77"/>
      <c r="J1555" s="78"/>
      <c r="K1555" s="79" t="str">
        <f t="shared" si="146"/>
        <v/>
      </c>
      <c r="L1555" s="80"/>
      <c r="M1555" s="77"/>
      <c r="N1555" s="81" t="str">
        <f t="shared" si="144"/>
        <v/>
      </c>
      <c r="O1555" s="82" t="str">
        <f t="shared" si="145"/>
        <v/>
      </c>
      <c r="S1555" s="1">
        <f>COUNTIF($E$5:E1555,E1555)</f>
        <v>0</v>
      </c>
      <c r="T1555" s="26" t="str">
        <f t="shared" si="148"/>
        <v/>
      </c>
      <c r="U1555" s="30">
        <f t="shared" si="149"/>
        <v>0</v>
      </c>
    </row>
    <row r="1556" spans="1:21" ht="16.5" customHeight="1" x14ac:dyDescent="0.4">
      <c r="A1556" s="31" t="str">
        <f t="shared" si="147"/>
        <v>0</v>
      </c>
      <c r="C1556" s="57"/>
      <c r="D1556" s="58"/>
      <c r="E1556" s="59"/>
      <c r="F1556" s="60"/>
      <c r="G1556" s="61"/>
      <c r="H1556" s="62"/>
      <c r="I1556" s="77"/>
      <c r="J1556" s="78"/>
      <c r="K1556" s="79" t="str">
        <f t="shared" si="146"/>
        <v/>
      </c>
      <c r="L1556" s="80"/>
      <c r="M1556" s="77"/>
      <c r="N1556" s="81" t="str">
        <f t="shared" si="144"/>
        <v/>
      </c>
      <c r="O1556" s="82" t="str">
        <f t="shared" si="145"/>
        <v/>
      </c>
      <c r="S1556" s="1">
        <f>COUNTIF($E$5:E1556,E1556)</f>
        <v>0</v>
      </c>
      <c r="T1556" s="26" t="str">
        <f t="shared" si="148"/>
        <v/>
      </c>
      <c r="U1556" s="30">
        <f t="shared" si="149"/>
        <v>0</v>
      </c>
    </row>
    <row r="1557" spans="1:21" ht="16.5" customHeight="1" x14ac:dyDescent="0.4">
      <c r="A1557" s="31" t="str">
        <f t="shared" si="147"/>
        <v>0</v>
      </c>
      <c r="C1557" s="57"/>
      <c r="D1557" s="58"/>
      <c r="E1557" s="59"/>
      <c r="F1557" s="60"/>
      <c r="G1557" s="61"/>
      <c r="H1557" s="62"/>
      <c r="I1557" s="77"/>
      <c r="J1557" s="78"/>
      <c r="K1557" s="79" t="str">
        <f t="shared" si="146"/>
        <v/>
      </c>
      <c r="L1557" s="80"/>
      <c r="M1557" s="77"/>
      <c r="N1557" s="81" t="str">
        <f t="shared" si="144"/>
        <v/>
      </c>
      <c r="O1557" s="82" t="str">
        <f t="shared" si="145"/>
        <v/>
      </c>
      <c r="S1557" s="1">
        <f>COUNTIF($E$5:E1557,E1557)</f>
        <v>0</v>
      </c>
      <c r="T1557" s="26" t="str">
        <f t="shared" si="148"/>
        <v/>
      </c>
      <c r="U1557" s="30">
        <f t="shared" si="149"/>
        <v>0</v>
      </c>
    </row>
    <row r="1558" spans="1:21" ht="16.5" customHeight="1" x14ac:dyDescent="0.4">
      <c r="A1558" s="31" t="str">
        <f t="shared" si="147"/>
        <v>0</v>
      </c>
      <c r="C1558" s="57"/>
      <c r="D1558" s="58"/>
      <c r="E1558" s="59"/>
      <c r="F1558" s="60"/>
      <c r="G1558" s="61"/>
      <c r="H1558" s="62"/>
      <c r="I1558" s="77"/>
      <c r="J1558" s="78"/>
      <c r="K1558" s="79" t="str">
        <f t="shared" si="146"/>
        <v/>
      </c>
      <c r="L1558" s="80"/>
      <c r="M1558" s="77"/>
      <c r="N1558" s="81" t="str">
        <f t="shared" si="144"/>
        <v/>
      </c>
      <c r="O1558" s="82" t="str">
        <f t="shared" si="145"/>
        <v/>
      </c>
      <c r="S1558" s="1">
        <f>COUNTIF($E$5:E1558,E1558)</f>
        <v>0</v>
      </c>
      <c r="T1558" s="26" t="str">
        <f t="shared" si="148"/>
        <v/>
      </c>
      <c r="U1558" s="30">
        <f t="shared" si="149"/>
        <v>0</v>
      </c>
    </row>
    <row r="1559" spans="1:21" ht="16.5" customHeight="1" x14ac:dyDescent="0.4">
      <c r="A1559" s="31" t="str">
        <f t="shared" si="147"/>
        <v>0</v>
      </c>
      <c r="C1559" s="57"/>
      <c r="D1559" s="58"/>
      <c r="E1559" s="59"/>
      <c r="F1559" s="60"/>
      <c r="G1559" s="61"/>
      <c r="H1559" s="62"/>
      <c r="I1559" s="77"/>
      <c r="J1559" s="78"/>
      <c r="K1559" s="79" t="str">
        <f t="shared" si="146"/>
        <v/>
      </c>
      <c r="L1559" s="80"/>
      <c r="M1559" s="77"/>
      <c r="N1559" s="81" t="str">
        <f t="shared" si="144"/>
        <v/>
      </c>
      <c r="O1559" s="82" t="str">
        <f t="shared" si="145"/>
        <v/>
      </c>
      <c r="S1559" s="1">
        <f>COUNTIF($E$5:E1559,E1559)</f>
        <v>0</v>
      </c>
      <c r="T1559" s="26" t="str">
        <f t="shared" si="148"/>
        <v/>
      </c>
      <c r="U1559" s="30">
        <f t="shared" si="149"/>
        <v>0</v>
      </c>
    </row>
    <row r="1560" spans="1:21" ht="16.5" customHeight="1" x14ac:dyDescent="0.4">
      <c r="A1560" s="31" t="str">
        <f t="shared" si="147"/>
        <v>0</v>
      </c>
      <c r="C1560" s="57"/>
      <c r="D1560" s="58"/>
      <c r="E1560" s="59"/>
      <c r="F1560" s="60"/>
      <c r="G1560" s="61"/>
      <c r="H1560" s="62"/>
      <c r="I1560" s="77"/>
      <c r="J1560" s="78"/>
      <c r="K1560" s="79" t="str">
        <f t="shared" si="146"/>
        <v/>
      </c>
      <c r="L1560" s="80"/>
      <c r="M1560" s="77"/>
      <c r="N1560" s="81" t="str">
        <f t="shared" si="144"/>
        <v/>
      </c>
      <c r="O1560" s="82" t="str">
        <f t="shared" si="145"/>
        <v/>
      </c>
      <c r="S1560" s="1">
        <f>COUNTIF($E$5:E1560,E1560)</f>
        <v>0</v>
      </c>
      <c r="T1560" s="26" t="str">
        <f t="shared" si="148"/>
        <v/>
      </c>
      <c r="U1560" s="30">
        <f t="shared" si="149"/>
        <v>0</v>
      </c>
    </row>
    <row r="1561" spans="1:21" ht="16.5" customHeight="1" x14ac:dyDescent="0.4">
      <c r="A1561" s="31" t="str">
        <f t="shared" si="147"/>
        <v>0</v>
      </c>
      <c r="C1561" s="57"/>
      <c r="D1561" s="58"/>
      <c r="E1561" s="59"/>
      <c r="F1561" s="60"/>
      <c r="G1561" s="61"/>
      <c r="H1561" s="62"/>
      <c r="I1561" s="77"/>
      <c r="J1561" s="78"/>
      <c r="K1561" s="79" t="str">
        <f t="shared" si="146"/>
        <v/>
      </c>
      <c r="L1561" s="80"/>
      <c r="M1561" s="77"/>
      <c r="N1561" s="81" t="str">
        <f t="shared" si="144"/>
        <v/>
      </c>
      <c r="O1561" s="82" t="str">
        <f t="shared" si="145"/>
        <v/>
      </c>
      <c r="S1561" s="1">
        <f>COUNTIF($E$5:E1561,E1561)</f>
        <v>0</v>
      </c>
      <c r="T1561" s="26" t="str">
        <f t="shared" si="148"/>
        <v/>
      </c>
      <c r="U1561" s="30">
        <f t="shared" si="149"/>
        <v>0</v>
      </c>
    </row>
    <row r="1562" spans="1:21" ht="16.5" customHeight="1" x14ac:dyDescent="0.4">
      <c r="A1562" s="31" t="str">
        <f t="shared" si="147"/>
        <v>0</v>
      </c>
      <c r="C1562" s="57"/>
      <c r="D1562" s="58"/>
      <c r="E1562" s="59"/>
      <c r="F1562" s="60"/>
      <c r="G1562" s="61"/>
      <c r="H1562" s="62"/>
      <c r="I1562" s="77"/>
      <c r="J1562" s="78"/>
      <c r="K1562" s="79" t="str">
        <f t="shared" si="146"/>
        <v/>
      </c>
      <c r="L1562" s="80"/>
      <c r="M1562" s="77"/>
      <c r="N1562" s="81" t="str">
        <f t="shared" si="144"/>
        <v/>
      </c>
      <c r="O1562" s="82" t="str">
        <f t="shared" si="145"/>
        <v/>
      </c>
      <c r="S1562" s="1">
        <f>COUNTIF($E$5:E1562,E1562)</f>
        <v>0</v>
      </c>
      <c r="T1562" s="26" t="str">
        <f t="shared" si="148"/>
        <v/>
      </c>
      <c r="U1562" s="30">
        <f t="shared" si="149"/>
        <v>0</v>
      </c>
    </row>
    <row r="1563" spans="1:21" ht="16.5" customHeight="1" x14ac:dyDescent="0.4">
      <c r="A1563" s="31" t="str">
        <f t="shared" si="147"/>
        <v>0</v>
      </c>
      <c r="C1563" s="57"/>
      <c r="D1563" s="58"/>
      <c r="E1563" s="59"/>
      <c r="F1563" s="60"/>
      <c r="G1563" s="61"/>
      <c r="H1563" s="62"/>
      <c r="I1563" s="77"/>
      <c r="J1563" s="78"/>
      <c r="K1563" s="79" t="str">
        <f t="shared" si="146"/>
        <v/>
      </c>
      <c r="L1563" s="80"/>
      <c r="M1563" s="77"/>
      <c r="N1563" s="81" t="str">
        <f t="shared" si="144"/>
        <v/>
      </c>
      <c r="O1563" s="82" t="str">
        <f t="shared" si="145"/>
        <v/>
      </c>
      <c r="S1563" s="1">
        <f>COUNTIF($E$5:E1563,E1563)</f>
        <v>0</v>
      </c>
      <c r="T1563" s="26" t="str">
        <f t="shared" si="148"/>
        <v/>
      </c>
      <c r="U1563" s="30">
        <f t="shared" si="149"/>
        <v>0</v>
      </c>
    </row>
    <row r="1564" spans="1:21" ht="16.5" customHeight="1" x14ac:dyDescent="0.4">
      <c r="A1564" s="31" t="str">
        <f t="shared" si="147"/>
        <v>0</v>
      </c>
      <c r="C1564" s="57"/>
      <c r="D1564" s="58"/>
      <c r="E1564" s="59"/>
      <c r="F1564" s="60"/>
      <c r="G1564" s="61"/>
      <c r="H1564" s="62"/>
      <c r="I1564" s="77"/>
      <c r="J1564" s="78"/>
      <c r="K1564" s="79" t="str">
        <f t="shared" si="146"/>
        <v/>
      </c>
      <c r="L1564" s="80"/>
      <c r="M1564" s="77"/>
      <c r="N1564" s="81" t="str">
        <f t="shared" si="144"/>
        <v/>
      </c>
      <c r="O1564" s="82" t="str">
        <f t="shared" si="145"/>
        <v/>
      </c>
      <c r="S1564" s="1">
        <f>COUNTIF($E$5:E1564,E1564)</f>
        <v>0</v>
      </c>
      <c r="T1564" s="26" t="str">
        <f t="shared" si="148"/>
        <v/>
      </c>
      <c r="U1564" s="30">
        <f t="shared" si="149"/>
        <v>0</v>
      </c>
    </row>
    <row r="1565" spans="1:21" ht="16.5" customHeight="1" x14ac:dyDescent="0.4">
      <c r="A1565" s="31" t="str">
        <f t="shared" si="147"/>
        <v>0</v>
      </c>
      <c r="C1565" s="57"/>
      <c r="D1565" s="58"/>
      <c r="E1565" s="59"/>
      <c r="F1565" s="60"/>
      <c r="G1565" s="61"/>
      <c r="H1565" s="62"/>
      <c r="I1565" s="77"/>
      <c r="J1565" s="78"/>
      <c r="K1565" s="79" t="str">
        <f t="shared" si="146"/>
        <v/>
      </c>
      <c r="L1565" s="80"/>
      <c r="M1565" s="77"/>
      <c r="N1565" s="81" t="str">
        <f t="shared" si="144"/>
        <v/>
      </c>
      <c r="O1565" s="82" t="str">
        <f t="shared" si="145"/>
        <v/>
      </c>
      <c r="S1565" s="1">
        <f>COUNTIF($E$5:E1565,E1565)</f>
        <v>0</v>
      </c>
      <c r="T1565" s="26" t="str">
        <f t="shared" si="148"/>
        <v/>
      </c>
      <c r="U1565" s="30">
        <f t="shared" si="149"/>
        <v>0</v>
      </c>
    </row>
    <row r="1566" spans="1:21" ht="16.5" customHeight="1" x14ac:dyDescent="0.4">
      <c r="A1566" s="31" t="str">
        <f t="shared" si="147"/>
        <v>0</v>
      </c>
      <c r="C1566" s="57"/>
      <c r="D1566" s="58"/>
      <c r="E1566" s="59"/>
      <c r="F1566" s="60"/>
      <c r="G1566" s="61"/>
      <c r="H1566" s="62"/>
      <c r="I1566" s="77"/>
      <c r="J1566" s="78"/>
      <c r="K1566" s="79" t="str">
        <f t="shared" si="146"/>
        <v/>
      </c>
      <c r="L1566" s="80"/>
      <c r="M1566" s="77"/>
      <c r="N1566" s="81" t="str">
        <f t="shared" si="144"/>
        <v/>
      </c>
      <c r="O1566" s="82" t="str">
        <f t="shared" si="145"/>
        <v/>
      </c>
      <c r="S1566" s="1">
        <f>COUNTIF($E$5:E1566,E1566)</f>
        <v>0</v>
      </c>
      <c r="T1566" s="26" t="str">
        <f t="shared" si="148"/>
        <v/>
      </c>
      <c r="U1566" s="30">
        <f t="shared" si="149"/>
        <v>0</v>
      </c>
    </row>
    <row r="1567" spans="1:21" ht="16.5" customHeight="1" x14ac:dyDescent="0.4">
      <c r="A1567" s="31" t="str">
        <f t="shared" si="147"/>
        <v>0</v>
      </c>
      <c r="C1567" s="57"/>
      <c r="D1567" s="58"/>
      <c r="E1567" s="59"/>
      <c r="F1567" s="60"/>
      <c r="G1567" s="61"/>
      <c r="H1567" s="62"/>
      <c r="I1567" s="77"/>
      <c r="J1567" s="78"/>
      <c r="K1567" s="79" t="str">
        <f t="shared" si="146"/>
        <v/>
      </c>
      <c r="L1567" s="80"/>
      <c r="M1567" s="77"/>
      <c r="N1567" s="81" t="str">
        <f t="shared" si="144"/>
        <v/>
      </c>
      <c r="O1567" s="82" t="str">
        <f t="shared" si="145"/>
        <v/>
      </c>
      <c r="S1567" s="1">
        <f>COUNTIF($E$5:E1567,E1567)</f>
        <v>0</v>
      </c>
      <c r="T1567" s="26" t="str">
        <f t="shared" si="148"/>
        <v/>
      </c>
      <c r="U1567" s="30">
        <f t="shared" si="149"/>
        <v>0</v>
      </c>
    </row>
    <row r="1568" spans="1:21" ht="16.5" customHeight="1" x14ac:dyDescent="0.4">
      <c r="A1568" s="31" t="str">
        <f t="shared" si="147"/>
        <v>0</v>
      </c>
      <c r="C1568" s="57"/>
      <c r="D1568" s="58"/>
      <c r="E1568" s="59"/>
      <c r="F1568" s="60"/>
      <c r="G1568" s="61"/>
      <c r="H1568" s="62"/>
      <c r="I1568" s="77"/>
      <c r="J1568" s="78"/>
      <c r="K1568" s="79" t="str">
        <f t="shared" si="146"/>
        <v/>
      </c>
      <c r="L1568" s="80"/>
      <c r="M1568" s="77"/>
      <c r="N1568" s="81" t="str">
        <f t="shared" si="144"/>
        <v/>
      </c>
      <c r="O1568" s="82" t="str">
        <f t="shared" si="145"/>
        <v/>
      </c>
      <c r="S1568" s="1">
        <f>COUNTIF($E$5:E1568,E1568)</f>
        <v>0</v>
      </c>
      <c r="T1568" s="26" t="str">
        <f t="shared" si="148"/>
        <v/>
      </c>
      <c r="U1568" s="30">
        <f t="shared" si="149"/>
        <v>0</v>
      </c>
    </row>
    <row r="1569" spans="1:21" ht="16.5" customHeight="1" x14ac:dyDescent="0.4">
      <c r="A1569" s="31" t="str">
        <f t="shared" si="147"/>
        <v>0</v>
      </c>
      <c r="C1569" s="57"/>
      <c r="D1569" s="58"/>
      <c r="E1569" s="59"/>
      <c r="F1569" s="60"/>
      <c r="G1569" s="61"/>
      <c r="H1569" s="62"/>
      <c r="I1569" s="77"/>
      <c r="J1569" s="78"/>
      <c r="K1569" s="79" t="str">
        <f t="shared" si="146"/>
        <v/>
      </c>
      <c r="L1569" s="80"/>
      <c r="M1569" s="77"/>
      <c r="N1569" s="81" t="str">
        <f t="shared" si="144"/>
        <v/>
      </c>
      <c r="O1569" s="82" t="str">
        <f t="shared" si="145"/>
        <v/>
      </c>
      <c r="S1569" s="1">
        <f>COUNTIF($E$5:E1569,E1569)</f>
        <v>0</v>
      </c>
      <c r="T1569" s="26" t="str">
        <f t="shared" si="148"/>
        <v/>
      </c>
      <c r="U1569" s="30">
        <f t="shared" si="149"/>
        <v>0</v>
      </c>
    </row>
    <row r="1570" spans="1:21" ht="16.5" customHeight="1" x14ac:dyDescent="0.4">
      <c r="A1570" s="31" t="str">
        <f t="shared" si="147"/>
        <v>0</v>
      </c>
      <c r="C1570" s="57"/>
      <c r="D1570" s="58"/>
      <c r="E1570" s="59"/>
      <c r="F1570" s="60"/>
      <c r="G1570" s="61"/>
      <c r="H1570" s="62"/>
      <c r="I1570" s="77"/>
      <c r="J1570" s="78"/>
      <c r="K1570" s="79" t="str">
        <f t="shared" si="146"/>
        <v/>
      </c>
      <c r="L1570" s="80"/>
      <c r="M1570" s="77"/>
      <c r="N1570" s="81" t="str">
        <f t="shared" si="144"/>
        <v/>
      </c>
      <c r="O1570" s="82" t="str">
        <f t="shared" si="145"/>
        <v/>
      </c>
      <c r="S1570" s="1">
        <f>COUNTIF($E$5:E1570,E1570)</f>
        <v>0</v>
      </c>
      <c r="T1570" s="26" t="str">
        <f t="shared" si="148"/>
        <v/>
      </c>
      <c r="U1570" s="30">
        <f t="shared" si="149"/>
        <v>0</v>
      </c>
    </row>
    <row r="1571" spans="1:21" ht="16.5" customHeight="1" x14ac:dyDescent="0.4">
      <c r="A1571" s="31" t="str">
        <f t="shared" si="147"/>
        <v>0</v>
      </c>
      <c r="C1571" s="57"/>
      <c r="D1571" s="58"/>
      <c r="E1571" s="59"/>
      <c r="F1571" s="60"/>
      <c r="G1571" s="61"/>
      <c r="H1571" s="62"/>
      <c r="I1571" s="77"/>
      <c r="J1571" s="78"/>
      <c r="K1571" s="79" t="str">
        <f t="shared" si="146"/>
        <v/>
      </c>
      <c r="L1571" s="80"/>
      <c r="M1571" s="77"/>
      <c r="N1571" s="81" t="str">
        <f t="shared" si="144"/>
        <v/>
      </c>
      <c r="O1571" s="82" t="str">
        <f t="shared" si="145"/>
        <v/>
      </c>
      <c r="S1571" s="1">
        <f>COUNTIF($E$5:E1571,E1571)</f>
        <v>0</v>
      </c>
      <c r="T1571" s="26" t="str">
        <f t="shared" si="148"/>
        <v/>
      </c>
      <c r="U1571" s="30">
        <f t="shared" si="149"/>
        <v>0</v>
      </c>
    </row>
    <row r="1572" spans="1:21" ht="16.5" customHeight="1" x14ac:dyDescent="0.4">
      <c r="A1572" s="31" t="str">
        <f t="shared" si="147"/>
        <v>0</v>
      </c>
      <c r="C1572" s="57"/>
      <c r="D1572" s="58"/>
      <c r="E1572" s="59"/>
      <c r="F1572" s="60"/>
      <c r="G1572" s="61"/>
      <c r="H1572" s="62"/>
      <c r="I1572" s="77"/>
      <c r="J1572" s="78"/>
      <c r="K1572" s="79" t="str">
        <f t="shared" si="146"/>
        <v/>
      </c>
      <c r="L1572" s="80"/>
      <c r="M1572" s="77"/>
      <c r="N1572" s="81" t="str">
        <f t="shared" si="144"/>
        <v/>
      </c>
      <c r="O1572" s="82" t="str">
        <f t="shared" si="145"/>
        <v/>
      </c>
      <c r="S1572" s="1">
        <f>COUNTIF($E$5:E1572,E1572)</f>
        <v>0</v>
      </c>
      <c r="T1572" s="26" t="str">
        <f t="shared" si="148"/>
        <v/>
      </c>
      <c r="U1572" s="30">
        <f t="shared" si="149"/>
        <v>0</v>
      </c>
    </row>
    <row r="1573" spans="1:21" ht="16.5" customHeight="1" x14ac:dyDescent="0.4">
      <c r="A1573" s="31" t="str">
        <f t="shared" si="147"/>
        <v>0</v>
      </c>
      <c r="C1573" s="57"/>
      <c r="D1573" s="58"/>
      <c r="E1573" s="59"/>
      <c r="F1573" s="60"/>
      <c r="G1573" s="61"/>
      <c r="H1573" s="62"/>
      <c r="I1573" s="77"/>
      <c r="J1573" s="78"/>
      <c r="K1573" s="79" t="str">
        <f t="shared" si="146"/>
        <v/>
      </c>
      <c r="L1573" s="80"/>
      <c r="M1573" s="77"/>
      <c r="N1573" s="81" t="str">
        <f t="shared" si="144"/>
        <v/>
      </c>
      <c r="O1573" s="82" t="str">
        <f t="shared" si="145"/>
        <v/>
      </c>
      <c r="S1573" s="1">
        <f>COUNTIF($E$5:E1573,E1573)</f>
        <v>0</v>
      </c>
      <c r="T1573" s="26" t="str">
        <f t="shared" si="148"/>
        <v/>
      </c>
      <c r="U1573" s="30">
        <f t="shared" si="149"/>
        <v>0</v>
      </c>
    </row>
    <row r="1574" spans="1:21" ht="16.5" customHeight="1" x14ac:dyDescent="0.4">
      <c r="A1574" s="31" t="str">
        <f t="shared" si="147"/>
        <v>0</v>
      </c>
      <c r="C1574" s="57"/>
      <c r="D1574" s="58"/>
      <c r="E1574" s="59"/>
      <c r="F1574" s="60"/>
      <c r="G1574" s="61"/>
      <c r="H1574" s="62"/>
      <c r="I1574" s="77"/>
      <c r="J1574" s="78"/>
      <c r="K1574" s="79" t="str">
        <f t="shared" si="146"/>
        <v/>
      </c>
      <c r="L1574" s="80"/>
      <c r="M1574" s="77"/>
      <c r="N1574" s="81" t="str">
        <f t="shared" si="144"/>
        <v/>
      </c>
      <c r="O1574" s="82" t="str">
        <f t="shared" si="145"/>
        <v/>
      </c>
      <c r="S1574" s="1">
        <f>COUNTIF($E$5:E1574,E1574)</f>
        <v>0</v>
      </c>
      <c r="T1574" s="26" t="str">
        <f t="shared" si="148"/>
        <v/>
      </c>
      <c r="U1574" s="30">
        <f t="shared" si="149"/>
        <v>0</v>
      </c>
    </row>
    <row r="1575" spans="1:21" ht="16.5" customHeight="1" x14ac:dyDescent="0.4">
      <c r="A1575" s="31" t="str">
        <f t="shared" si="147"/>
        <v>0</v>
      </c>
      <c r="C1575" s="57"/>
      <c r="D1575" s="58"/>
      <c r="E1575" s="59"/>
      <c r="F1575" s="60"/>
      <c r="G1575" s="61"/>
      <c r="H1575" s="62"/>
      <c r="I1575" s="77"/>
      <c r="J1575" s="78"/>
      <c r="K1575" s="79" t="str">
        <f t="shared" si="146"/>
        <v/>
      </c>
      <c r="L1575" s="80"/>
      <c r="M1575" s="77"/>
      <c r="N1575" s="81" t="str">
        <f t="shared" si="144"/>
        <v/>
      </c>
      <c r="O1575" s="82" t="str">
        <f t="shared" si="145"/>
        <v/>
      </c>
      <c r="S1575" s="1">
        <f>COUNTIF($E$5:E1575,E1575)</f>
        <v>0</v>
      </c>
      <c r="T1575" s="26" t="str">
        <f t="shared" si="148"/>
        <v/>
      </c>
      <c r="U1575" s="30">
        <f t="shared" si="149"/>
        <v>0</v>
      </c>
    </row>
    <row r="1576" spans="1:21" ht="16.5" customHeight="1" x14ac:dyDescent="0.4">
      <c r="A1576" s="31" t="str">
        <f t="shared" si="147"/>
        <v>0</v>
      </c>
      <c r="C1576" s="57"/>
      <c r="D1576" s="58"/>
      <c r="E1576" s="59"/>
      <c r="F1576" s="60"/>
      <c r="G1576" s="61"/>
      <c r="H1576" s="62"/>
      <c r="I1576" s="77"/>
      <c r="J1576" s="78"/>
      <c r="K1576" s="79" t="str">
        <f t="shared" si="146"/>
        <v/>
      </c>
      <c r="L1576" s="80"/>
      <c r="M1576" s="77"/>
      <c r="N1576" s="81" t="str">
        <f t="shared" si="144"/>
        <v/>
      </c>
      <c r="O1576" s="82" t="str">
        <f t="shared" si="145"/>
        <v/>
      </c>
      <c r="S1576" s="1">
        <f>COUNTIF($E$5:E1576,E1576)</f>
        <v>0</v>
      </c>
      <c r="T1576" s="26" t="str">
        <f t="shared" si="148"/>
        <v/>
      </c>
      <c r="U1576" s="30">
        <f t="shared" si="149"/>
        <v>0</v>
      </c>
    </row>
    <row r="1577" spans="1:21" ht="16.5" customHeight="1" x14ac:dyDescent="0.4">
      <c r="A1577" s="31" t="str">
        <f t="shared" si="147"/>
        <v>0</v>
      </c>
      <c r="C1577" s="57"/>
      <c r="D1577" s="58"/>
      <c r="E1577" s="59"/>
      <c r="F1577" s="60"/>
      <c r="G1577" s="61"/>
      <c r="H1577" s="62"/>
      <c r="I1577" s="77"/>
      <c r="J1577" s="78"/>
      <c r="K1577" s="79" t="str">
        <f t="shared" si="146"/>
        <v/>
      </c>
      <c r="L1577" s="80"/>
      <c r="M1577" s="77"/>
      <c r="N1577" s="81" t="str">
        <f t="shared" si="144"/>
        <v/>
      </c>
      <c r="O1577" s="82" t="str">
        <f t="shared" si="145"/>
        <v/>
      </c>
      <c r="S1577" s="1">
        <f>COUNTIF($E$5:E1577,E1577)</f>
        <v>0</v>
      </c>
      <c r="T1577" s="26" t="str">
        <f t="shared" si="148"/>
        <v/>
      </c>
      <c r="U1577" s="30">
        <f t="shared" si="149"/>
        <v>0</v>
      </c>
    </row>
    <row r="1578" spans="1:21" ht="16.5" customHeight="1" x14ac:dyDescent="0.4">
      <c r="A1578" s="31" t="str">
        <f t="shared" si="147"/>
        <v>0</v>
      </c>
      <c r="C1578" s="57"/>
      <c r="D1578" s="58"/>
      <c r="E1578" s="59"/>
      <c r="F1578" s="60"/>
      <c r="G1578" s="61"/>
      <c r="H1578" s="62"/>
      <c r="I1578" s="77"/>
      <c r="J1578" s="78"/>
      <c r="K1578" s="79" t="str">
        <f t="shared" si="146"/>
        <v/>
      </c>
      <c r="L1578" s="80"/>
      <c r="M1578" s="77"/>
      <c r="N1578" s="81" t="str">
        <f t="shared" si="144"/>
        <v/>
      </c>
      <c r="O1578" s="82" t="str">
        <f t="shared" si="145"/>
        <v/>
      </c>
      <c r="S1578" s="1">
        <f>COUNTIF($E$5:E1578,E1578)</f>
        <v>0</v>
      </c>
      <c r="T1578" s="26" t="str">
        <f t="shared" si="148"/>
        <v/>
      </c>
      <c r="U1578" s="30">
        <f t="shared" si="149"/>
        <v>0</v>
      </c>
    </row>
    <row r="1579" spans="1:21" ht="16.5" customHeight="1" x14ac:dyDescent="0.4">
      <c r="A1579" s="31" t="str">
        <f t="shared" si="147"/>
        <v>0</v>
      </c>
      <c r="C1579" s="57"/>
      <c r="D1579" s="58"/>
      <c r="E1579" s="59"/>
      <c r="F1579" s="60"/>
      <c r="G1579" s="61"/>
      <c r="H1579" s="62"/>
      <c r="I1579" s="77"/>
      <c r="J1579" s="78"/>
      <c r="K1579" s="79" t="str">
        <f t="shared" si="146"/>
        <v/>
      </c>
      <c r="L1579" s="80"/>
      <c r="M1579" s="77"/>
      <c r="N1579" s="81" t="str">
        <f t="shared" si="144"/>
        <v/>
      </c>
      <c r="O1579" s="82" t="str">
        <f t="shared" si="145"/>
        <v/>
      </c>
      <c r="S1579" s="1">
        <f>COUNTIF($E$5:E1579,E1579)</f>
        <v>0</v>
      </c>
      <c r="T1579" s="26" t="str">
        <f t="shared" si="148"/>
        <v/>
      </c>
      <c r="U1579" s="30">
        <f t="shared" si="149"/>
        <v>0</v>
      </c>
    </row>
    <row r="1580" spans="1:21" ht="16.5" customHeight="1" x14ac:dyDescent="0.4">
      <c r="A1580" s="31" t="str">
        <f t="shared" si="147"/>
        <v>0</v>
      </c>
      <c r="C1580" s="57"/>
      <c r="D1580" s="58"/>
      <c r="E1580" s="59"/>
      <c r="F1580" s="60"/>
      <c r="G1580" s="61"/>
      <c r="H1580" s="62"/>
      <c r="I1580" s="77"/>
      <c r="J1580" s="78"/>
      <c r="K1580" s="79" t="str">
        <f t="shared" si="146"/>
        <v/>
      </c>
      <c r="L1580" s="80"/>
      <c r="M1580" s="77"/>
      <c r="N1580" s="81" t="str">
        <f t="shared" si="144"/>
        <v/>
      </c>
      <c r="O1580" s="82" t="str">
        <f t="shared" si="145"/>
        <v/>
      </c>
      <c r="S1580" s="1">
        <f>COUNTIF($E$5:E1580,E1580)</f>
        <v>0</v>
      </c>
      <c r="T1580" s="26" t="str">
        <f t="shared" si="148"/>
        <v/>
      </c>
      <c r="U1580" s="30">
        <f t="shared" si="149"/>
        <v>0</v>
      </c>
    </row>
    <row r="1581" spans="1:21" ht="16.5" customHeight="1" x14ac:dyDescent="0.4">
      <c r="A1581" s="31" t="str">
        <f t="shared" si="147"/>
        <v>0</v>
      </c>
      <c r="C1581" s="57"/>
      <c r="D1581" s="58"/>
      <c r="E1581" s="59"/>
      <c r="F1581" s="60"/>
      <c r="G1581" s="61"/>
      <c r="H1581" s="62"/>
      <c r="I1581" s="77"/>
      <c r="J1581" s="78"/>
      <c r="K1581" s="79" t="str">
        <f t="shared" si="146"/>
        <v/>
      </c>
      <c r="L1581" s="80"/>
      <c r="M1581" s="77"/>
      <c r="N1581" s="81" t="str">
        <f t="shared" si="144"/>
        <v/>
      </c>
      <c r="O1581" s="82" t="str">
        <f t="shared" si="145"/>
        <v/>
      </c>
      <c r="S1581" s="1">
        <f>COUNTIF($E$5:E1581,E1581)</f>
        <v>0</v>
      </c>
      <c r="T1581" s="26" t="str">
        <f t="shared" si="148"/>
        <v/>
      </c>
      <c r="U1581" s="30">
        <f t="shared" si="149"/>
        <v>0</v>
      </c>
    </row>
    <row r="1582" spans="1:21" ht="16.5" customHeight="1" x14ac:dyDescent="0.4">
      <c r="A1582" s="31" t="str">
        <f t="shared" si="147"/>
        <v>0</v>
      </c>
      <c r="C1582" s="57"/>
      <c r="D1582" s="58"/>
      <c r="E1582" s="59"/>
      <c r="F1582" s="60"/>
      <c r="G1582" s="61"/>
      <c r="H1582" s="62"/>
      <c r="I1582" s="77"/>
      <c r="J1582" s="78"/>
      <c r="K1582" s="79" t="str">
        <f t="shared" si="146"/>
        <v/>
      </c>
      <c r="L1582" s="80"/>
      <c r="M1582" s="77"/>
      <c r="N1582" s="81" t="str">
        <f t="shared" si="144"/>
        <v/>
      </c>
      <c r="O1582" s="82" t="str">
        <f t="shared" si="145"/>
        <v/>
      </c>
      <c r="S1582" s="1">
        <f>COUNTIF($E$5:E1582,E1582)</f>
        <v>0</v>
      </c>
      <c r="T1582" s="26" t="str">
        <f t="shared" si="148"/>
        <v/>
      </c>
      <c r="U1582" s="30">
        <f t="shared" si="149"/>
        <v>0</v>
      </c>
    </row>
    <row r="1583" spans="1:21" ht="16.5" customHeight="1" x14ac:dyDescent="0.4">
      <c r="A1583" s="31" t="str">
        <f t="shared" si="147"/>
        <v>0</v>
      </c>
      <c r="C1583" s="57"/>
      <c r="D1583" s="58"/>
      <c r="E1583" s="59"/>
      <c r="F1583" s="60"/>
      <c r="G1583" s="61"/>
      <c r="H1583" s="62"/>
      <c r="I1583" s="77"/>
      <c r="J1583" s="78"/>
      <c r="K1583" s="79" t="str">
        <f t="shared" si="146"/>
        <v/>
      </c>
      <c r="L1583" s="80"/>
      <c r="M1583" s="77"/>
      <c r="N1583" s="81" t="str">
        <f t="shared" si="144"/>
        <v/>
      </c>
      <c r="O1583" s="82" t="str">
        <f t="shared" si="145"/>
        <v/>
      </c>
      <c r="S1583" s="1">
        <f>COUNTIF($E$5:E1583,E1583)</f>
        <v>0</v>
      </c>
      <c r="T1583" s="26" t="str">
        <f t="shared" si="148"/>
        <v/>
      </c>
      <c r="U1583" s="30">
        <f t="shared" si="149"/>
        <v>0</v>
      </c>
    </row>
    <row r="1584" spans="1:21" ht="16.5" customHeight="1" x14ac:dyDescent="0.4">
      <c r="A1584" s="31" t="str">
        <f t="shared" si="147"/>
        <v>0</v>
      </c>
      <c r="C1584" s="57"/>
      <c r="D1584" s="58"/>
      <c r="E1584" s="59"/>
      <c r="F1584" s="60"/>
      <c r="G1584" s="61"/>
      <c r="H1584" s="62"/>
      <c r="I1584" s="77"/>
      <c r="J1584" s="78"/>
      <c r="K1584" s="79" t="str">
        <f t="shared" si="146"/>
        <v/>
      </c>
      <c r="L1584" s="80"/>
      <c r="M1584" s="77"/>
      <c r="N1584" s="81" t="str">
        <f t="shared" si="144"/>
        <v/>
      </c>
      <c r="O1584" s="82" t="str">
        <f t="shared" si="145"/>
        <v/>
      </c>
      <c r="S1584" s="1">
        <f>COUNTIF($E$5:E1584,E1584)</f>
        <v>0</v>
      </c>
      <c r="T1584" s="26" t="str">
        <f t="shared" si="148"/>
        <v/>
      </c>
      <c r="U1584" s="30">
        <f t="shared" si="149"/>
        <v>0</v>
      </c>
    </row>
    <row r="1585" spans="1:21" ht="16.5" customHeight="1" x14ac:dyDescent="0.4">
      <c r="A1585" s="31" t="str">
        <f t="shared" si="147"/>
        <v>0</v>
      </c>
      <c r="C1585" s="57"/>
      <c r="D1585" s="58"/>
      <c r="E1585" s="59"/>
      <c r="F1585" s="60"/>
      <c r="G1585" s="61"/>
      <c r="H1585" s="62"/>
      <c r="I1585" s="77"/>
      <c r="J1585" s="78"/>
      <c r="K1585" s="79" t="str">
        <f t="shared" si="146"/>
        <v/>
      </c>
      <c r="L1585" s="80"/>
      <c r="M1585" s="77"/>
      <c r="N1585" s="81" t="str">
        <f t="shared" si="144"/>
        <v/>
      </c>
      <c r="O1585" s="82" t="str">
        <f t="shared" si="145"/>
        <v/>
      </c>
      <c r="S1585" s="1">
        <f>COUNTIF($E$5:E1585,E1585)</f>
        <v>0</v>
      </c>
      <c r="T1585" s="26" t="str">
        <f t="shared" si="148"/>
        <v/>
      </c>
      <c r="U1585" s="30">
        <f t="shared" si="149"/>
        <v>0</v>
      </c>
    </row>
    <row r="1586" spans="1:21" ht="16.5" customHeight="1" x14ac:dyDescent="0.4">
      <c r="A1586" s="31" t="str">
        <f t="shared" si="147"/>
        <v>0</v>
      </c>
      <c r="C1586" s="57"/>
      <c r="D1586" s="58"/>
      <c r="E1586" s="59"/>
      <c r="F1586" s="60"/>
      <c r="G1586" s="61"/>
      <c r="H1586" s="62"/>
      <c r="I1586" s="77"/>
      <c r="J1586" s="78"/>
      <c r="K1586" s="79" t="str">
        <f t="shared" si="146"/>
        <v/>
      </c>
      <c r="L1586" s="80"/>
      <c r="M1586" s="77"/>
      <c r="N1586" s="81" t="str">
        <f t="shared" si="144"/>
        <v/>
      </c>
      <c r="O1586" s="82" t="str">
        <f t="shared" si="145"/>
        <v/>
      </c>
      <c r="S1586" s="1">
        <f>COUNTIF($E$5:E1586,E1586)</f>
        <v>0</v>
      </c>
      <c r="T1586" s="26" t="str">
        <f t="shared" si="148"/>
        <v/>
      </c>
      <c r="U1586" s="30">
        <f t="shared" si="149"/>
        <v>0</v>
      </c>
    </row>
    <row r="1587" spans="1:21" ht="16.5" customHeight="1" x14ac:dyDescent="0.4">
      <c r="A1587" s="31" t="str">
        <f t="shared" si="147"/>
        <v>0</v>
      </c>
      <c r="C1587" s="57"/>
      <c r="D1587" s="58"/>
      <c r="E1587" s="59"/>
      <c r="F1587" s="60"/>
      <c r="G1587" s="61"/>
      <c r="H1587" s="62"/>
      <c r="I1587" s="77"/>
      <c r="J1587" s="78"/>
      <c r="K1587" s="79" t="str">
        <f t="shared" si="146"/>
        <v/>
      </c>
      <c r="L1587" s="80"/>
      <c r="M1587" s="77"/>
      <c r="N1587" s="81" t="str">
        <f t="shared" si="144"/>
        <v/>
      </c>
      <c r="O1587" s="82" t="str">
        <f t="shared" si="145"/>
        <v/>
      </c>
      <c r="S1587" s="1">
        <f>COUNTIF($E$5:E1587,E1587)</f>
        <v>0</v>
      </c>
      <c r="T1587" s="26" t="str">
        <f t="shared" si="148"/>
        <v/>
      </c>
      <c r="U1587" s="30">
        <f t="shared" si="149"/>
        <v>0</v>
      </c>
    </row>
    <row r="1588" spans="1:21" ht="16.5" customHeight="1" x14ac:dyDescent="0.4">
      <c r="A1588" s="31" t="str">
        <f t="shared" si="147"/>
        <v>0</v>
      </c>
      <c r="C1588" s="57"/>
      <c r="D1588" s="58"/>
      <c r="E1588" s="59"/>
      <c r="F1588" s="60"/>
      <c r="G1588" s="61"/>
      <c r="H1588" s="62"/>
      <c r="I1588" s="77"/>
      <c r="J1588" s="78"/>
      <c r="K1588" s="79" t="str">
        <f t="shared" si="146"/>
        <v/>
      </c>
      <c r="L1588" s="80"/>
      <c r="M1588" s="77"/>
      <c r="N1588" s="81" t="str">
        <f t="shared" si="144"/>
        <v/>
      </c>
      <c r="O1588" s="82" t="str">
        <f t="shared" si="145"/>
        <v/>
      </c>
      <c r="S1588" s="1">
        <f>COUNTIF($E$5:E1588,E1588)</f>
        <v>0</v>
      </c>
      <c r="T1588" s="26" t="str">
        <f t="shared" si="148"/>
        <v/>
      </c>
      <c r="U1588" s="30">
        <f t="shared" si="149"/>
        <v>0</v>
      </c>
    </row>
    <row r="1589" spans="1:21" ht="16.5" customHeight="1" x14ac:dyDescent="0.4">
      <c r="A1589" s="31" t="str">
        <f t="shared" si="147"/>
        <v>0</v>
      </c>
      <c r="C1589" s="57"/>
      <c r="D1589" s="58"/>
      <c r="E1589" s="59"/>
      <c r="F1589" s="60"/>
      <c r="G1589" s="61"/>
      <c r="H1589" s="62"/>
      <c r="I1589" s="77"/>
      <c r="J1589" s="78"/>
      <c r="K1589" s="79" t="str">
        <f t="shared" si="146"/>
        <v/>
      </c>
      <c r="L1589" s="80"/>
      <c r="M1589" s="77"/>
      <c r="N1589" s="81" t="str">
        <f t="shared" si="144"/>
        <v/>
      </c>
      <c r="O1589" s="82" t="str">
        <f t="shared" si="145"/>
        <v/>
      </c>
      <c r="S1589" s="1">
        <f>COUNTIF($E$5:E1589,E1589)</f>
        <v>0</v>
      </c>
      <c r="T1589" s="26" t="str">
        <f t="shared" si="148"/>
        <v/>
      </c>
      <c r="U1589" s="30">
        <f t="shared" si="149"/>
        <v>0</v>
      </c>
    </row>
    <row r="1590" spans="1:21" ht="16.5" customHeight="1" x14ac:dyDescent="0.4">
      <c r="A1590" s="31" t="str">
        <f t="shared" si="147"/>
        <v>0</v>
      </c>
      <c r="C1590" s="57"/>
      <c r="D1590" s="58"/>
      <c r="E1590" s="59"/>
      <c r="F1590" s="60"/>
      <c r="G1590" s="61"/>
      <c r="H1590" s="62"/>
      <c r="I1590" s="77"/>
      <c r="J1590" s="78"/>
      <c r="K1590" s="79" t="str">
        <f t="shared" si="146"/>
        <v/>
      </c>
      <c r="L1590" s="80"/>
      <c r="M1590" s="77"/>
      <c r="N1590" s="81" t="str">
        <f t="shared" ref="N1590:N1653" si="150">IF(I1590+J1590+L1590+M1590=0,"",N1589+L1590-M1590)</f>
        <v/>
      </c>
      <c r="O1590" s="82" t="str">
        <f t="shared" ref="O1590:O1653" si="151">IFERROR(K1590+N1590,"")</f>
        <v/>
      </c>
      <c r="S1590" s="1">
        <f>COUNTIF($E$5:E1590,E1590)</f>
        <v>0</v>
      </c>
      <c r="T1590" s="26" t="str">
        <f t="shared" si="148"/>
        <v/>
      </c>
      <c r="U1590" s="30">
        <f t="shared" si="149"/>
        <v>0</v>
      </c>
    </row>
    <row r="1591" spans="1:21" ht="16.5" customHeight="1" x14ac:dyDescent="0.4">
      <c r="A1591" s="31" t="str">
        <f t="shared" si="147"/>
        <v>0</v>
      </c>
      <c r="C1591" s="57"/>
      <c r="D1591" s="58"/>
      <c r="E1591" s="59"/>
      <c r="F1591" s="60"/>
      <c r="G1591" s="61"/>
      <c r="H1591" s="62"/>
      <c r="I1591" s="77"/>
      <c r="J1591" s="78"/>
      <c r="K1591" s="79" t="str">
        <f t="shared" ref="K1591:K1654" si="152">IF(I1591+J1591+L1591+M1591=0,"",K1590+I1591-J1591)</f>
        <v/>
      </c>
      <c r="L1591" s="80"/>
      <c r="M1591" s="77"/>
      <c r="N1591" s="81" t="str">
        <f t="shared" si="150"/>
        <v/>
      </c>
      <c r="O1591" s="82" t="str">
        <f t="shared" si="151"/>
        <v/>
      </c>
      <c r="S1591" s="1">
        <f>COUNTIF($E$5:E1591,E1591)</f>
        <v>0</v>
      </c>
      <c r="T1591" s="26" t="str">
        <f t="shared" si="148"/>
        <v/>
      </c>
      <c r="U1591" s="30">
        <f t="shared" si="149"/>
        <v>0</v>
      </c>
    </row>
    <row r="1592" spans="1:21" ht="16.5" customHeight="1" x14ac:dyDescent="0.4">
      <c r="A1592" s="31" t="str">
        <f t="shared" si="147"/>
        <v>0</v>
      </c>
      <c r="C1592" s="57"/>
      <c r="D1592" s="58"/>
      <c r="E1592" s="59"/>
      <c r="F1592" s="60"/>
      <c r="G1592" s="61"/>
      <c r="H1592" s="62"/>
      <c r="I1592" s="77"/>
      <c r="J1592" s="78"/>
      <c r="K1592" s="79" t="str">
        <f t="shared" si="152"/>
        <v/>
      </c>
      <c r="L1592" s="80"/>
      <c r="M1592" s="77"/>
      <c r="N1592" s="81" t="str">
        <f t="shared" si="150"/>
        <v/>
      </c>
      <c r="O1592" s="82" t="str">
        <f t="shared" si="151"/>
        <v/>
      </c>
      <c r="S1592" s="1">
        <f>COUNTIF($E$5:E1592,E1592)</f>
        <v>0</v>
      </c>
      <c r="T1592" s="26" t="str">
        <f t="shared" si="148"/>
        <v/>
      </c>
      <c r="U1592" s="30">
        <f t="shared" si="149"/>
        <v>0</v>
      </c>
    </row>
    <row r="1593" spans="1:21" ht="16.5" customHeight="1" x14ac:dyDescent="0.4">
      <c r="A1593" s="31" t="str">
        <f t="shared" si="147"/>
        <v>0</v>
      </c>
      <c r="C1593" s="57"/>
      <c r="D1593" s="58"/>
      <c r="E1593" s="59"/>
      <c r="F1593" s="60"/>
      <c r="G1593" s="61"/>
      <c r="H1593" s="62"/>
      <c r="I1593" s="77"/>
      <c r="J1593" s="78"/>
      <c r="K1593" s="79" t="str">
        <f t="shared" si="152"/>
        <v/>
      </c>
      <c r="L1593" s="80"/>
      <c r="M1593" s="77"/>
      <c r="N1593" s="81" t="str">
        <f t="shared" si="150"/>
        <v/>
      </c>
      <c r="O1593" s="82" t="str">
        <f t="shared" si="151"/>
        <v/>
      </c>
      <c r="S1593" s="1">
        <f>COUNTIF($E$5:E1593,E1593)</f>
        <v>0</v>
      </c>
      <c r="T1593" s="26" t="str">
        <f t="shared" si="148"/>
        <v/>
      </c>
      <c r="U1593" s="30">
        <f t="shared" si="149"/>
        <v>0</v>
      </c>
    </row>
    <row r="1594" spans="1:21" ht="16.5" customHeight="1" x14ac:dyDescent="0.4">
      <c r="A1594" s="31" t="str">
        <f t="shared" si="147"/>
        <v>0</v>
      </c>
      <c r="C1594" s="57"/>
      <c r="D1594" s="58"/>
      <c r="E1594" s="59"/>
      <c r="F1594" s="60"/>
      <c r="G1594" s="61"/>
      <c r="H1594" s="62"/>
      <c r="I1594" s="77"/>
      <c r="J1594" s="78"/>
      <c r="K1594" s="79" t="str">
        <f t="shared" si="152"/>
        <v/>
      </c>
      <c r="L1594" s="80"/>
      <c r="M1594" s="77"/>
      <c r="N1594" s="81" t="str">
        <f t="shared" si="150"/>
        <v/>
      </c>
      <c r="O1594" s="82" t="str">
        <f t="shared" si="151"/>
        <v/>
      </c>
      <c r="S1594" s="1">
        <f>COUNTIF($E$5:E1594,E1594)</f>
        <v>0</v>
      </c>
      <c r="T1594" s="26" t="str">
        <f t="shared" si="148"/>
        <v/>
      </c>
      <c r="U1594" s="30">
        <f t="shared" si="149"/>
        <v>0</v>
      </c>
    </row>
    <row r="1595" spans="1:21" ht="16.5" customHeight="1" x14ac:dyDescent="0.4">
      <c r="A1595" s="31" t="str">
        <f t="shared" si="147"/>
        <v>0</v>
      </c>
      <c r="C1595" s="57"/>
      <c r="D1595" s="58"/>
      <c r="E1595" s="59"/>
      <c r="F1595" s="60"/>
      <c r="G1595" s="61"/>
      <c r="H1595" s="62"/>
      <c r="I1595" s="77"/>
      <c r="J1595" s="78"/>
      <c r="K1595" s="79" t="str">
        <f t="shared" si="152"/>
        <v/>
      </c>
      <c r="L1595" s="80"/>
      <c r="M1595" s="77"/>
      <c r="N1595" s="81" t="str">
        <f t="shared" si="150"/>
        <v/>
      </c>
      <c r="O1595" s="82" t="str">
        <f t="shared" si="151"/>
        <v/>
      </c>
      <c r="S1595" s="1">
        <f>COUNTIF($E$5:E1595,E1595)</f>
        <v>0</v>
      </c>
      <c r="T1595" s="26" t="str">
        <f t="shared" si="148"/>
        <v/>
      </c>
      <c r="U1595" s="30">
        <f t="shared" si="149"/>
        <v>0</v>
      </c>
    </row>
    <row r="1596" spans="1:21" ht="16.5" customHeight="1" x14ac:dyDescent="0.4">
      <c r="A1596" s="31" t="str">
        <f t="shared" si="147"/>
        <v>0</v>
      </c>
      <c r="C1596" s="57"/>
      <c r="D1596" s="58"/>
      <c r="E1596" s="59"/>
      <c r="F1596" s="60"/>
      <c r="G1596" s="61"/>
      <c r="H1596" s="62"/>
      <c r="I1596" s="77"/>
      <c r="J1596" s="78"/>
      <c r="K1596" s="79" t="str">
        <f t="shared" si="152"/>
        <v/>
      </c>
      <c r="L1596" s="80"/>
      <c r="M1596" s="77"/>
      <c r="N1596" s="81" t="str">
        <f t="shared" si="150"/>
        <v/>
      </c>
      <c r="O1596" s="82" t="str">
        <f t="shared" si="151"/>
        <v/>
      </c>
      <c r="S1596" s="1">
        <f>COUNTIF($E$5:E1596,E1596)</f>
        <v>0</v>
      </c>
      <c r="T1596" s="26" t="str">
        <f t="shared" si="148"/>
        <v/>
      </c>
      <c r="U1596" s="30">
        <f t="shared" si="149"/>
        <v>0</v>
      </c>
    </row>
    <row r="1597" spans="1:21" ht="16.5" customHeight="1" x14ac:dyDescent="0.4">
      <c r="A1597" s="31" t="str">
        <f t="shared" si="147"/>
        <v>0</v>
      </c>
      <c r="C1597" s="57"/>
      <c r="D1597" s="58"/>
      <c r="E1597" s="59"/>
      <c r="F1597" s="60"/>
      <c r="G1597" s="61"/>
      <c r="H1597" s="62"/>
      <c r="I1597" s="77"/>
      <c r="J1597" s="78"/>
      <c r="K1597" s="79" t="str">
        <f t="shared" si="152"/>
        <v/>
      </c>
      <c r="L1597" s="80"/>
      <c r="M1597" s="77"/>
      <c r="N1597" s="81" t="str">
        <f t="shared" si="150"/>
        <v/>
      </c>
      <c r="O1597" s="82" t="str">
        <f t="shared" si="151"/>
        <v/>
      </c>
      <c r="S1597" s="1">
        <f>COUNTIF($E$5:E1597,E1597)</f>
        <v>0</v>
      </c>
      <c r="T1597" s="26" t="str">
        <f t="shared" si="148"/>
        <v/>
      </c>
      <c r="U1597" s="30">
        <f t="shared" si="149"/>
        <v>0</v>
      </c>
    </row>
    <row r="1598" spans="1:21" ht="16.5" customHeight="1" x14ac:dyDescent="0.4">
      <c r="A1598" s="31" t="str">
        <f t="shared" si="147"/>
        <v>0</v>
      </c>
      <c r="C1598" s="57"/>
      <c r="D1598" s="58"/>
      <c r="E1598" s="59"/>
      <c r="F1598" s="60"/>
      <c r="G1598" s="61"/>
      <c r="H1598" s="62"/>
      <c r="I1598" s="77"/>
      <c r="J1598" s="78"/>
      <c r="K1598" s="79" t="str">
        <f t="shared" si="152"/>
        <v/>
      </c>
      <c r="L1598" s="80"/>
      <c r="M1598" s="77"/>
      <c r="N1598" s="81" t="str">
        <f t="shared" si="150"/>
        <v/>
      </c>
      <c r="O1598" s="82" t="str">
        <f t="shared" si="151"/>
        <v/>
      </c>
      <c r="S1598" s="1">
        <f>COUNTIF($E$5:E1598,E1598)</f>
        <v>0</v>
      </c>
      <c r="T1598" s="26" t="str">
        <f t="shared" si="148"/>
        <v/>
      </c>
      <c r="U1598" s="30">
        <f t="shared" si="149"/>
        <v>0</v>
      </c>
    </row>
    <row r="1599" spans="1:21" ht="16.5" customHeight="1" x14ac:dyDescent="0.4">
      <c r="A1599" s="31" t="str">
        <f t="shared" si="147"/>
        <v>0</v>
      </c>
      <c r="C1599" s="57"/>
      <c r="D1599" s="58"/>
      <c r="E1599" s="59"/>
      <c r="F1599" s="60"/>
      <c r="G1599" s="61"/>
      <c r="H1599" s="62"/>
      <c r="I1599" s="77"/>
      <c r="J1599" s="78"/>
      <c r="K1599" s="79" t="str">
        <f t="shared" si="152"/>
        <v/>
      </c>
      <c r="L1599" s="80"/>
      <c r="M1599" s="77"/>
      <c r="N1599" s="81" t="str">
        <f t="shared" si="150"/>
        <v/>
      </c>
      <c r="O1599" s="82" t="str">
        <f t="shared" si="151"/>
        <v/>
      </c>
      <c r="S1599" s="1">
        <f>COUNTIF($E$5:E1599,E1599)</f>
        <v>0</v>
      </c>
      <c r="T1599" s="26" t="str">
        <f t="shared" si="148"/>
        <v/>
      </c>
      <c r="U1599" s="30">
        <f t="shared" si="149"/>
        <v>0</v>
      </c>
    </row>
    <row r="1600" spans="1:21" ht="16.5" customHeight="1" x14ac:dyDescent="0.4">
      <c r="A1600" s="31" t="str">
        <f t="shared" si="147"/>
        <v>0</v>
      </c>
      <c r="C1600" s="57"/>
      <c r="D1600" s="58"/>
      <c r="E1600" s="59"/>
      <c r="F1600" s="60"/>
      <c r="G1600" s="61"/>
      <c r="H1600" s="62"/>
      <c r="I1600" s="77"/>
      <c r="J1600" s="78"/>
      <c r="K1600" s="79" t="str">
        <f t="shared" si="152"/>
        <v/>
      </c>
      <c r="L1600" s="80"/>
      <c r="M1600" s="77"/>
      <c r="N1600" s="81" t="str">
        <f t="shared" si="150"/>
        <v/>
      </c>
      <c r="O1600" s="82" t="str">
        <f t="shared" si="151"/>
        <v/>
      </c>
      <c r="S1600" s="1">
        <f>COUNTIF($E$5:E1600,E1600)</f>
        <v>0</v>
      </c>
      <c r="T1600" s="26" t="str">
        <f t="shared" si="148"/>
        <v/>
      </c>
      <c r="U1600" s="30">
        <f t="shared" si="149"/>
        <v>0</v>
      </c>
    </row>
    <row r="1601" spans="1:21" ht="16.5" customHeight="1" x14ac:dyDescent="0.4">
      <c r="A1601" s="31" t="str">
        <f t="shared" si="147"/>
        <v>0</v>
      </c>
      <c r="C1601" s="57"/>
      <c r="D1601" s="58"/>
      <c r="E1601" s="59"/>
      <c r="F1601" s="60"/>
      <c r="G1601" s="61"/>
      <c r="H1601" s="62"/>
      <c r="I1601" s="77"/>
      <c r="J1601" s="78"/>
      <c r="K1601" s="79" t="str">
        <f t="shared" si="152"/>
        <v/>
      </c>
      <c r="L1601" s="80"/>
      <c r="M1601" s="77"/>
      <c r="N1601" s="81" t="str">
        <f t="shared" si="150"/>
        <v/>
      </c>
      <c r="O1601" s="82" t="str">
        <f t="shared" si="151"/>
        <v/>
      </c>
      <c r="S1601" s="1">
        <f>COUNTIF($E$5:E1601,E1601)</f>
        <v>0</v>
      </c>
      <c r="T1601" s="26" t="str">
        <f t="shared" si="148"/>
        <v/>
      </c>
      <c r="U1601" s="30">
        <f t="shared" si="149"/>
        <v>0</v>
      </c>
    </row>
    <row r="1602" spans="1:21" ht="16.5" customHeight="1" x14ac:dyDescent="0.4">
      <c r="A1602" s="31" t="str">
        <f t="shared" si="147"/>
        <v>0</v>
      </c>
      <c r="C1602" s="57"/>
      <c r="D1602" s="58"/>
      <c r="E1602" s="59"/>
      <c r="F1602" s="60"/>
      <c r="G1602" s="61"/>
      <c r="H1602" s="62"/>
      <c r="I1602" s="77"/>
      <c r="J1602" s="78"/>
      <c r="K1602" s="79" t="str">
        <f t="shared" si="152"/>
        <v/>
      </c>
      <c r="L1602" s="80"/>
      <c r="M1602" s="77"/>
      <c r="N1602" s="81" t="str">
        <f t="shared" si="150"/>
        <v/>
      </c>
      <c r="O1602" s="82" t="str">
        <f t="shared" si="151"/>
        <v/>
      </c>
      <c r="S1602" s="1">
        <f>COUNTIF($E$5:E1602,E1602)</f>
        <v>0</v>
      </c>
      <c r="T1602" s="26" t="str">
        <f t="shared" si="148"/>
        <v/>
      </c>
      <c r="U1602" s="30">
        <f t="shared" si="149"/>
        <v>0</v>
      </c>
    </row>
    <row r="1603" spans="1:21" ht="16.5" customHeight="1" x14ac:dyDescent="0.4">
      <c r="A1603" s="31" t="str">
        <f t="shared" si="147"/>
        <v>0</v>
      </c>
      <c r="C1603" s="57"/>
      <c r="D1603" s="58"/>
      <c r="E1603" s="59"/>
      <c r="F1603" s="60"/>
      <c r="G1603" s="61"/>
      <c r="H1603" s="62"/>
      <c r="I1603" s="77"/>
      <c r="J1603" s="78"/>
      <c r="K1603" s="79" t="str">
        <f t="shared" si="152"/>
        <v/>
      </c>
      <c r="L1603" s="80"/>
      <c r="M1603" s="77"/>
      <c r="N1603" s="81" t="str">
        <f t="shared" si="150"/>
        <v/>
      </c>
      <c r="O1603" s="82" t="str">
        <f t="shared" si="151"/>
        <v/>
      </c>
      <c r="S1603" s="1">
        <f>COUNTIF($E$5:E1603,E1603)</f>
        <v>0</v>
      </c>
      <c r="T1603" s="26" t="str">
        <f t="shared" si="148"/>
        <v/>
      </c>
      <c r="U1603" s="30">
        <f t="shared" si="149"/>
        <v>0</v>
      </c>
    </row>
    <row r="1604" spans="1:21" ht="16.5" customHeight="1" x14ac:dyDescent="0.4">
      <c r="A1604" s="31" t="str">
        <f t="shared" si="147"/>
        <v>0</v>
      </c>
      <c r="C1604" s="57"/>
      <c r="D1604" s="58"/>
      <c r="E1604" s="59"/>
      <c r="F1604" s="60"/>
      <c r="G1604" s="61"/>
      <c r="H1604" s="62"/>
      <c r="I1604" s="77"/>
      <c r="J1604" s="78"/>
      <c r="K1604" s="79" t="str">
        <f t="shared" si="152"/>
        <v/>
      </c>
      <c r="L1604" s="80"/>
      <c r="M1604" s="77"/>
      <c r="N1604" s="81" t="str">
        <f t="shared" si="150"/>
        <v/>
      </c>
      <c r="O1604" s="82" t="str">
        <f t="shared" si="151"/>
        <v/>
      </c>
      <c r="S1604" s="1">
        <f>COUNTIF($E$5:E1604,E1604)</f>
        <v>0</v>
      </c>
      <c r="T1604" s="26" t="str">
        <f t="shared" si="148"/>
        <v/>
      </c>
      <c r="U1604" s="30">
        <f t="shared" si="149"/>
        <v>0</v>
      </c>
    </row>
    <row r="1605" spans="1:21" ht="16.5" customHeight="1" x14ac:dyDescent="0.4">
      <c r="A1605" s="31" t="str">
        <f t="shared" si="147"/>
        <v>0</v>
      </c>
      <c r="C1605" s="57"/>
      <c r="D1605" s="58"/>
      <c r="E1605" s="59"/>
      <c r="F1605" s="60"/>
      <c r="G1605" s="61"/>
      <c r="H1605" s="62"/>
      <c r="I1605" s="77"/>
      <c r="J1605" s="78"/>
      <c r="K1605" s="79" t="str">
        <f t="shared" si="152"/>
        <v/>
      </c>
      <c r="L1605" s="80"/>
      <c r="M1605" s="77"/>
      <c r="N1605" s="81" t="str">
        <f t="shared" si="150"/>
        <v/>
      </c>
      <c r="O1605" s="82" t="str">
        <f t="shared" si="151"/>
        <v/>
      </c>
      <c r="S1605" s="1">
        <f>COUNTIF($E$5:E1605,E1605)</f>
        <v>0</v>
      </c>
      <c r="T1605" s="26" t="str">
        <f t="shared" si="148"/>
        <v/>
      </c>
      <c r="U1605" s="30">
        <f t="shared" si="149"/>
        <v>0</v>
      </c>
    </row>
    <row r="1606" spans="1:21" ht="16.5" customHeight="1" x14ac:dyDescent="0.4">
      <c r="A1606" s="31" t="str">
        <f t="shared" ref="A1606:A1669" si="153">CONCATENATE(S1606,E1606)</f>
        <v>0</v>
      </c>
      <c r="C1606" s="57"/>
      <c r="D1606" s="58"/>
      <c r="E1606" s="59"/>
      <c r="F1606" s="60"/>
      <c r="G1606" s="61"/>
      <c r="H1606" s="62"/>
      <c r="I1606" s="77"/>
      <c r="J1606" s="78"/>
      <c r="K1606" s="79" t="str">
        <f t="shared" si="152"/>
        <v/>
      </c>
      <c r="L1606" s="80"/>
      <c r="M1606" s="77"/>
      <c r="N1606" s="81" t="str">
        <f t="shared" si="150"/>
        <v/>
      </c>
      <c r="O1606" s="82" t="str">
        <f t="shared" si="151"/>
        <v/>
      </c>
      <c r="S1606" s="1">
        <f>COUNTIF($E$5:E1606,E1606)</f>
        <v>0</v>
      </c>
      <c r="T1606" s="26" t="str">
        <f t="shared" ref="T1606:T1669" si="154">C1606&amp;E1606</f>
        <v/>
      </c>
      <c r="U1606" s="30">
        <f t="shared" ref="U1606:U1669" si="155">I1606-J1606+L1606-M1606</f>
        <v>0</v>
      </c>
    </row>
    <row r="1607" spans="1:21" ht="16.5" customHeight="1" x14ac:dyDescent="0.4">
      <c r="A1607" s="31" t="str">
        <f t="shared" si="153"/>
        <v>0</v>
      </c>
      <c r="C1607" s="57"/>
      <c r="D1607" s="58"/>
      <c r="E1607" s="59"/>
      <c r="F1607" s="60"/>
      <c r="G1607" s="61"/>
      <c r="H1607" s="62"/>
      <c r="I1607" s="77"/>
      <c r="J1607" s="78"/>
      <c r="K1607" s="79" t="str">
        <f t="shared" si="152"/>
        <v/>
      </c>
      <c r="L1607" s="80"/>
      <c r="M1607" s="77"/>
      <c r="N1607" s="81" t="str">
        <f t="shared" si="150"/>
        <v/>
      </c>
      <c r="O1607" s="82" t="str">
        <f t="shared" si="151"/>
        <v/>
      </c>
      <c r="S1607" s="1">
        <f>COUNTIF($E$5:E1607,E1607)</f>
        <v>0</v>
      </c>
      <c r="T1607" s="26" t="str">
        <f t="shared" si="154"/>
        <v/>
      </c>
      <c r="U1607" s="30">
        <f t="shared" si="155"/>
        <v>0</v>
      </c>
    </row>
    <row r="1608" spans="1:21" ht="16.5" customHeight="1" x14ac:dyDescent="0.4">
      <c r="A1608" s="31" t="str">
        <f t="shared" si="153"/>
        <v>0</v>
      </c>
      <c r="C1608" s="57"/>
      <c r="D1608" s="58"/>
      <c r="E1608" s="59"/>
      <c r="F1608" s="60"/>
      <c r="G1608" s="61"/>
      <c r="H1608" s="62"/>
      <c r="I1608" s="77"/>
      <c r="J1608" s="78"/>
      <c r="K1608" s="79" t="str">
        <f t="shared" si="152"/>
        <v/>
      </c>
      <c r="L1608" s="80"/>
      <c r="M1608" s="77"/>
      <c r="N1608" s="81" t="str">
        <f t="shared" si="150"/>
        <v/>
      </c>
      <c r="O1608" s="82" t="str">
        <f t="shared" si="151"/>
        <v/>
      </c>
      <c r="S1608" s="1">
        <f>COUNTIF($E$5:E1608,E1608)</f>
        <v>0</v>
      </c>
      <c r="T1608" s="26" t="str">
        <f t="shared" si="154"/>
        <v/>
      </c>
      <c r="U1608" s="30">
        <f t="shared" si="155"/>
        <v>0</v>
      </c>
    </row>
    <row r="1609" spans="1:21" ht="16.5" customHeight="1" x14ac:dyDescent="0.4">
      <c r="A1609" s="31" t="str">
        <f t="shared" si="153"/>
        <v>0</v>
      </c>
      <c r="C1609" s="57"/>
      <c r="D1609" s="58"/>
      <c r="E1609" s="59"/>
      <c r="F1609" s="60"/>
      <c r="G1609" s="61"/>
      <c r="H1609" s="62"/>
      <c r="I1609" s="77"/>
      <c r="J1609" s="78"/>
      <c r="K1609" s="79" t="str">
        <f t="shared" si="152"/>
        <v/>
      </c>
      <c r="L1609" s="80"/>
      <c r="M1609" s="77"/>
      <c r="N1609" s="81" t="str">
        <f t="shared" si="150"/>
        <v/>
      </c>
      <c r="O1609" s="82" t="str">
        <f t="shared" si="151"/>
        <v/>
      </c>
      <c r="S1609" s="1">
        <f>COUNTIF($E$5:E1609,E1609)</f>
        <v>0</v>
      </c>
      <c r="T1609" s="26" t="str">
        <f t="shared" si="154"/>
        <v/>
      </c>
      <c r="U1609" s="30">
        <f t="shared" si="155"/>
        <v>0</v>
      </c>
    </row>
    <row r="1610" spans="1:21" ht="16.5" customHeight="1" x14ac:dyDescent="0.4">
      <c r="A1610" s="31" t="str">
        <f t="shared" si="153"/>
        <v>0</v>
      </c>
      <c r="C1610" s="57"/>
      <c r="D1610" s="58"/>
      <c r="E1610" s="59"/>
      <c r="F1610" s="60"/>
      <c r="G1610" s="61"/>
      <c r="H1610" s="62"/>
      <c r="I1610" s="77"/>
      <c r="J1610" s="78"/>
      <c r="K1610" s="79" t="str">
        <f t="shared" si="152"/>
        <v/>
      </c>
      <c r="L1610" s="80"/>
      <c r="M1610" s="77"/>
      <c r="N1610" s="81" t="str">
        <f t="shared" si="150"/>
        <v/>
      </c>
      <c r="O1610" s="82" t="str">
        <f t="shared" si="151"/>
        <v/>
      </c>
      <c r="S1610" s="1">
        <f>COUNTIF($E$5:E1610,E1610)</f>
        <v>0</v>
      </c>
      <c r="T1610" s="26" t="str">
        <f t="shared" si="154"/>
        <v/>
      </c>
      <c r="U1610" s="30">
        <f t="shared" si="155"/>
        <v>0</v>
      </c>
    </row>
    <row r="1611" spans="1:21" ht="16.5" customHeight="1" x14ac:dyDescent="0.4">
      <c r="A1611" s="31" t="str">
        <f t="shared" si="153"/>
        <v>0</v>
      </c>
      <c r="C1611" s="57"/>
      <c r="D1611" s="58"/>
      <c r="E1611" s="59"/>
      <c r="F1611" s="60"/>
      <c r="G1611" s="61"/>
      <c r="H1611" s="62"/>
      <c r="I1611" s="77"/>
      <c r="J1611" s="78"/>
      <c r="K1611" s="79" t="str">
        <f t="shared" si="152"/>
        <v/>
      </c>
      <c r="L1611" s="80"/>
      <c r="M1611" s="77"/>
      <c r="N1611" s="81" t="str">
        <f t="shared" si="150"/>
        <v/>
      </c>
      <c r="O1611" s="82" t="str">
        <f t="shared" si="151"/>
        <v/>
      </c>
      <c r="S1611" s="1">
        <f>COUNTIF($E$5:E1611,E1611)</f>
        <v>0</v>
      </c>
      <c r="T1611" s="26" t="str">
        <f t="shared" si="154"/>
        <v/>
      </c>
      <c r="U1611" s="30">
        <f t="shared" si="155"/>
        <v>0</v>
      </c>
    </row>
    <row r="1612" spans="1:21" ht="16.5" customHeight="1" x14ac:dyDescent="0.4">
      <c r="A1612" s="31" t="str">
        <f t="shared" si="153"/>
        <v>0</v>
      </c>
      <c r="C1612" s="57"/>
      <c r="D1612" s="58"/>
      <c r="E1612" s="59"/>
      <c r="F1612" s="60"/>
      <c r="G1612" s="61"/>
      <c r="H1612" s="62"/>
      <c r="I1612" s="77"/>
      <c r="J1612" s="78"/>
      <c r="K1612" s="79" t="str">
        <f t="shared" si="152"/>
        <v/>
      </c>
      <c r="L1612" s="80"/>
      <c r="M1612" s="77"/>
      <c r="N1612" s="81" t="str">
        <f t="shared" si="150"/>
        <v/>
      </c>
      <c r="O1612" s="82" t="str">
        <f t="shared" si="151"/>
        <v/>
      </c>
      <c r="S1612" s="1">
        <f>COUNTIF($E$5:E1612,E1612)</f>
        <v>0</v>
      </c>
      <c r="T1612" s="26" t="str">
        <f t="shared" si="154"/>
        <v/>
      </c>
      <c r="U1612" s="30">
        <f t="shared" si="155"/>
        <v>0</v>
      </c>
    </row>
    <row r="1613" spans="1:21" ht="16.5" customHeight="1" x14ac:dyDescent="0.4">
      <c r="A1613" s="31" t="str">
        <f t="shared" si="153"/>
        <v>0</v>
      </c>
      <c r="C1613" s="57"/>
      <c r="D1613" s="58"/>
      <c r="E1613" s="59"/>
      <c r="F1613" s="60"/>
      <c r="G1613" s="61"/>
      <c r="H1613" s="62"/>
      <c r="I1613" s="77"/>
      <c r="J1613" s="78"/>
      <c r="K1613" s="79" t="str">
        <f t="shared" si="152"/>
        <v/>
      </c>
      <c r="L1613" s="80"/>
      <c r="M1613" s="77"/>
      <c r="N1613" s="81" t="str">
        <f t="shared" si="150"/>
        <v/>
      </c>
      <c r="O1613" s="82" t="str">
        <f t="shared" si="151"/>
        <v/>
      </c>
      <c r="S1613" s="1">
        <f>COUNTIF($E$5:E1613,E1613)</f>
        <v>0</v>
      </c>
      <c r="T1613" s="26" t="str">
        <f t="shared" si="154"/>
        <v/>
      </c>
      <c r="U1613" s="30">
        <f t="shared" si="155"/>
        <v>0</v>
      </c>
    </row>
    <row r="1614" spans="1:21" ht="16.5" customHeight="1" x14ac:dyDescent="0.4">
      <c r="A1614" s="31" t="str">
        <f t="shared" si="153"/>
        <v>0</v>
      </c>
      <c r="C1614" s="57"/>
      <c r="D1614" s="58"/>
      <c r="E1614" s="59"/>
      <c r="F1614" s="60"/>
      <c r="G1614" s="61"/>
      <c r="H1614" s="62"/>
      <c r="I1614" s="77"/>
      <c r="J1614" s="78"/>
      <c r="K1614" s="79" t="str">
        <f t="shared" si="152"/>
        <v/>
      </c>
      <c r="L1614" s="80"/>
      <c r="M1614" s="77"/>
      <c r="N1614" s="81" t="str">
        <f t="shared" si="150"/>
        <v/>
      </c>
      <c r="O1614" s="82" t="str">
        <f t="shared" si="151"/>
        <v/>
      </c>
      <c r="S1614" s="1">
        <f>COUNTIF($E$5:E1614,E1614)</f>
        <v>0</v>
      </c>
      <c r="T1614" s="26" t="str">
        <f t="shared" si="154"/>
        <v/>
      </c>
      <c r="U1614" s="30">
        <f t="shared" si="155"/>
        <v>0</v>
      </c>
    </row>
    <row r="1615" spans="1:21" ht="16.5" customHeight="1" x14ac:dyDescent="0.4">
      <c r="A1615" s="31" t="str">
        <f t="shared" si="153"/>
        <v>0</v>
      </c>
      <c r="C1615" s="57"/>
      <c r="D1615" s="58"/>
      <c r="E1615" s="59"/>
      <c r="F1615" s="60"/>
      <c r="G1615" s="61"/>
      <c r="H1615" s="62"/>
      <c r="I1615" s="77"/>
      <c r="J1615" s="78"/>
      <c r="K1615" s="79" t="str">
        <f t="shared" si="152"/>
        <v/>
      </c>
      <c r="L1615" s="80"/>
      <c r="M1615" s="77"/>
      <c r="N1615" s="81" t="str">
        <f t="shared" si="150"/>
        <v/>
      </c>
      <c r="O1615" s="82" t="str">
        <f t="shared" si="151"/>
        <v/>
      </c>
      <c r="S1615" s="1">
        <f>COUNTIF($E$5:E1615,E1615)</f>
        <v>0</v>
      </c>
      <c r="T1615" s="26" t="str">
        <f t="shared" si="154"/>
        <v/>
      </c>
      <c r="U1615" s="30">
        <f t="shared" si="155"/>
        <v>0</v>
      </c>
    </row>
    <row r="1616" spans="1:21" ht="16.5" customHeight="1" x14ac:dyDescent="0.4">
      <c r="A1616" s="31" t="str">
        <f t="shared" si="153"/>
        <v>0</v>
      </c>
      <c r="C1616" s="57"/>
      <c r="D1616" s="58"/>
      <c r="E1616" s="59"/>
      <c r="F1616" s="60"/>
      <c r="G1616" s="61"/>
      <c r="H1616" s="62"/>
      <c r="I1616" s="77"/>
      <c r="J1616" s="78"/>
      <c r="K1616" s="79" t="str">
        <f t="shared" si="152"/>
        <v/>
      </c>
      <c r="L1616" s="80"/>
      <c r="M1616" s="77"/>
      <c r="N1616" s="81" t="str">
        <f t="shared" si="150"/>
        <v/>
      </c>
      <c r="O1616" s="82" t="str">
        <f t="shared" si="151"/>
        <v/>
      </c>
      <c r="S1616" s="1">
        <f>COUNTIF($E$5:E1616,E1616)</f>
        <v>0</v>
      </c>
      <c r="T1616" s="26" t="str">
        <f t="shared" si="154"/>
        <v/>
      </c>
      <c r="U1616" s="30">
        <f t="shared" si="155"/>
        <v>0</v>
      </c>
    </row>
    <row r="1617" spans="1:21" ht="16.5" customHeight="1" x14ac:dyDescent="0.4">
      <c r="A1617" s="31" t="str">
        <f t="shared" si="153"/>
        <v>0</v>
      </c>
      <c r="C1617" s="57"/>
      <c r="D1617" s="58"/>
      <c r="E1617" s="59"/>
      <c r="F1617" s="60"/>
      <c r="G1617" s="61"/>
      <c r="H1617" s="62"/>
      <c r="I1617" s="77"/>
      <c r="J1617" s="78"/>
      <c r="K1617" s="79" t="str">
        <f t="shared" si="152"/>
        <v/>
      </c>
      <c r="L1617" s="80"/>
      <c r="M1617" s="77"/>
      <c r="N1617" s="81" t="str">
        <f t="shared" si="150"/>
        <v/>
      </c>
      <c r="O1617" s="82" t="str">
        <f t="shared" si="151"/>
        <v/>
      </c>
      <c r="S1617" s="1">
        <f>COUNTIF($E$5:E1617,E1617)</f>
        <v>0</v>
      </c>
      <c r="T1617" s="26" t="str">
        <f t="shared" si="154"/>
        <v/>
      </c>
      <c r="U1617" s="30">
        <f t="shared" si="155"/>
        <v>0</v>
      </c>
    </row>
    <row r="1618" spans="1:21" ht="16.5" customHeight="1" x14ac:dyDescent="0.4">
      <c r="A1618" s="31" t="str">
        <f t="shared" si="153"/>
        <v>0</v>
      </c>
      <c r="C1618" s="57"/>
      <c r="D1618" s="58"/>
      <c r="E1618" s="59"/>
      <c r="F1618" s="60"/>
      <c r="G1618" s="61"/>
      <c r="H1618" s="62"/>
      <c r="I1618" s="77"/>
      <c r="J1618" s="78"/>
      <c r="K1618" s="79" t="str">
        <f t="shared" si="152"/>
        <v/>
      </c>
      <c r="L1618" s="80"/>
      <c r="M1618" s="77"/>
      <c r="N1618" s="81" t="str">
        <f t="shared" si="150"/>
        <v/>
      </c>
      <c r="O1618" s="82" t="str">
        <f t="shared" si="151"/>
        <v/>
      </c>
      <c r="S1618" s="1">
        <f>COUNTIF($E$5:E1618,E1618)</f>
        <v>0</v>
      </c>
      <c r="T1618" s="26" t="str">
        <f t="shared" si="154"/>
        <v/>
      </c>
      <c r="U1618" s="30">
        <f t="shared" si="155"/>
        <v>0</v>
      </c>
    </row>
    <row r="1619" spans="1:21" ht="16.5" customHeight="1" x14ac:dyDescent="0.4">
      <c r="A1619" s="31" t="str">
        <f t="shared" si="153"/>
        <v>0</v>
      </c>
      <c r="C1619" s="57"/>
      <c r="D1619" s="58"/>
      <c r="E1619" s="59"/>
      <c r="F1619" s="60"/>
      <c r="G1619" s="61"/>
      <c r="H1619" s="62"/>
      <c r="I1619" s="77"/>
      <c r="J1619" s="78"/>
      <c r="K1619" s="79" t="str">
        <f t="shared" si="152"/>
        <v/>
      </c>
      <c r="L1619" s="80"/>
      <c r="M1619" s="77"/>
      <c r="N1619" s="81" t="str">
        <f t="shared" si="150"/>
        <v/>
      </c>
      <c r="O1619" s="82" t="str">
        <f t="shared" si="151"/>
        <v/>
      </c>
      <c r="S1619" s="1">
        <f>COUNTIF($E$5:E1619,E1619)</f>
        <v>0</v>
      </c>
      <c r="T1619" s="26" t="str">
        <f t="shared" si="154"/>
        <v/>
      </c>
      <c r="U1619" s="30">
        <f t="shared" si="155"/>
        <v>0</v>
      </c>
    </row>
    <row r="1620" spans="1:21" ht="16.5" customHeight="1" x14ac:dyDescent="0.4">
      <c r="A1620" s="31" t="str">
        <f t="shared" si="153"/>
        <v>0</v>
      </c>
      <c r="C1620" s="57"/>
      <c r="D1620" s="58"/>
      <c r="E1620" s="59"/>
      <c r="F1620" s="60"/>
      <c r="G1620" s="61"/>
      <c r="H1620" s="62"/>
      <c r="I1620" s="77"/>
      <c r="J1620" s="78"/>
      <c r="K1620" s="79" t="str">
        <f t="shared" si="152"/>
        <v/>
      </c>
      <c r="L1620" s="80"/>
      <c r="M1620" s="77"/>
      <c r="N1620" s="81" t="str">
        <f t="shared" si="150"/>
        <v/>
      </c>
      <c r="O1620" s="82" t="str">
        <f t="shared" si="151"/>
        <v/>
      </c>
      <c r="S1620" s="1">
        <f>COUNTIF($E$5:E1620,E1620)</f>
        <v>0</v>
      </c>
      <c r="T1620" s="26" t="str">
        <f t="shared" si="154"/>
        <v/>
      </c>
      <c r="U1620" s="30">
        <f t="shared" si="155"/>
        <v>0</v>
      </c>
    </row>
    <row r="1621" spans="1:21" ht="16.5" customHeight="1" x14ac:dyDescent="0.4">
      <c r="A1621" s="31" t="str">
        <f t="shared" si="153"/>
        <v>0</v>
      </c>
      <c r="C1621" s="57"/>
      <c r="D1621" s="58"/>
      <c r="E1621" s="59"/>
      <c r="F1621" s="60"/>
      <c r="G1621" s="61"/>
      <c r="H1621" s="62"/>
      <c r="I1621" s="77"/>
      <c r="J1621" s="78"/>
      <c r="K1621" s="79" t="str">
        <f t="shared" si="152"/>
        <v/>
      </c>
      <c r="L1621" s="80"/>
      <c r="M1621" s="77"/>
      <c r="N1621" s="81" t="str">
        <f t="shared" si="150"/>
        <v/>
      </c>
      <c r="O1621" s="82" t="str">
        <f t="shared" si="151"/>
        <v/>
      </c>
      <c r="S1621" s="1">
        <f>COUNTIF($E$5:E1621,E1621)</f>
        <v>0</v>
      </c>
      <c r="T1621" s="26" t="str">
        <f t="shared" si="154"/>
        <v/>
      </c>
      <c r="U1621" s="30">
        <f t="shared" si="155"/>
        <v>0</v>
      </c>
    </row>
    <row r="1622" spans="1:21" ht="16.5" customHeight="1" x14ac:dyDescent="0.4">
      <c r="A1622" s="31" t="str">
        <f t="shared" si="153"/>
        <v>0</v>
      </c>
      <c r="C1622" s="57"/>
      <c r="D1622" s="58"/>
      <c r="E1622" s="59"/>
      <c r="F1622" s="60"/>
      <c r="G1622" s="61"/>
      <c r="H1622" s="62"/>
      <c r="I1622" s="77"/>
      <c r="J1622" s="78"/>
      <c r="K1622" s="79" t="str">
        <f t="shared" si="152"/>
        <v/>
      </c>
      <c r="L1622" s="80"/>
      <c r="M1622" s="77"/>
      <c r="N1622" s="81" t="str">
        <f t="shared" si="150"/>
        <v/>
      </c>
      <c r="O1622" s="82" t="str">
        <f t="shared" si="151"/>
        <v/>
      </c>
      <c r="S1622" s="1">
        <f>COUNTIF($E$5:E1622,E1622)</f>
        <v>0</v>
      </c>
      <c r="T1622" s="26" t="str">
        <f t="shared" si="154"/>
        <v/>
      </c>
      <c r="U1622" s="30">
        <f t="shared" si="155"/>
        <v>0</v>
      </c>
    </row>
    <row r="1623" spans="1:21" ht="16.5" customHeight="1" x14ac:dyDescent="0.4">
      <c r="A1623" s="31" t="str">
        <f t="shared" si="153"/>
        <v>0</v>
      </c>
      <c r="C1623" s="57"/>
      <c r="D1623" s="58"/>
      <c r="E1623" s="59"/>
      <c r="F1623" s="60"/>
      <c r="G1623" s="61"/>
      <c r="H1623" s="62"/>
      <c r="I1623" s="77"/>
      <c r="J1623" s="78"/>
      <c r="K1623" s="79" t="str">
        <f t="shared" si="152"/>
        <v/>
      </c>
      <c r="L1623" s="80"/>
      <c r="M1623" s="77"/>
      <c r="N1623" s="81" t="str">
        <f t="shared" si="150"/>
        <v/>
      </c>
      <c r="O1623" s="82" t="str">
        <f t="shared" si="151"/>
        <v/>
      </c>
      <c r="S1623" s="1">
        <f>COUNTIF($E$5:E1623,E1623)</f>
        <v>0</v>
      </c>
      <c r="T1623" s="26" t="str">
        <f t="shared" si="154"/>
        <v/>
      </c>
      <c r="U1623" s="30">
        <f t="shared" si="155"/>
        <v>0</v>
      </c>
    </row>
    <row r="1624" spans="1:21" ht="16.5" customHeight="1" x14ac:dyDescent="0.4">
      <c r="A1624" s="31" t="str">
        <f t="shared" si="153"/>
        <v>0</v>
      </c>
      <c r="C1624" s="57"/>
      <c r="D1624" s="58"/>
      <c r="E1624" s="59"/>
      <c r="F1624" s="60"/>
      <c r="G1624" s="61"/>
      <c r="H1624" s="62"/>
      <c r="I1624" s="77"/>
      <c r="J1624" s="78"/>
      <c r="K1624" s="79" t="str">
        <f t="shared" si="152"/>
        <v/>
      </c>
      <c r="L1624" s="80"/>
      <c r="M1624" s="77"/>
      <c r="N1624" s="81" t="str">
        <f t="shared" si="150"/>
        <v/>
      </c>
      <c r="O1624" s="82" t="str">
        <f t="shared" si="151"/>
        <v/>
      </c>
      <c r="S1624" s="1">
        <f>COUNTIF($E$5:E1624,E1624)</f>
        <v>0</v>
      </c>
      <c r="T1624" s="26" t="str">
        <f t="shared" si="154"/>
        <v/>
      </c>
      <c r="U1624" s="30">
        <f t="shared" si="155"/>
        <v>0</v>
      </c>
    </row>
    <row r="1625" spans="1:21" ht="16.5" customHeight="1" x14ac:dyDescent="0.4">
      <c r="A1625" s="31" t="str">
        <f t="shared" si="153"/>
        <v>0</v>
      </c>
      <c r="C1625" s="57"/>
      <c r="D1625" s="58"/>
      <c r="E1625" s="59"/>
      <c r="F1625" s="60"/>
      <c r="G1625" s="61"/>
      <c r="H1625" s="62"/>
      <c r="I1625" s="77"/>
      <c r="J1625" s="78"/>
      <c r="K1625" s="79" t="str">
        <f t="shared" si="152"/>
        <v/>
      </c>
      <c r="L1625" s="80"/>
      <c r="M1625" s="77"/>
      <c r="N1625" s="81" t="str">
        <f t="shared" si="150"/>
        <v/>
      </c>
      <c r="O1625" s="82" t="str">
        <f t="shared" si="151"/>
        <v/>
      </c>
      <c r="S1625" s="1">
        <f>COUNTIF($E$5:E1625,E1625)</f>
        <v>0</v>
      </c>
      <c r="T1625" s="26" t="str">
        <f t="shared" si="154"/>
        <v/>
      </c>
      <c r="U1625" s="30">
        <f t="shared" si="155"/>
        <v>0</v>
      </c>
    </row>
    <row r="1626" spans="1:21" ht="16.5" customHeight="1" x14ac:dyDescent="0.4">
      <c r="A1626" s="31" t="str">
        <f t="shared" si="153"/>
        <v>0</v>
      </c>
      <c r="C1626" s="57"/>
      <c r="D1626" s="58"/>
      <c r="E1626" s="59"/>
      <c r="F1626" s="60"/>
      <c r="G1626" s="61"/>
      <c r="H1626" s="62"/>
      <c r="I1626" s="77"/>
      <c r="J1626" s="78"/>
      <c r="K1626" s="79" t="str">
        <f t="shared" si="152"/>
        <v/>
      </c>
      <c r="L1626" s="80"/>
      <c r="M1626" s="77"/>
      <c r="N1626" s="81" t="str">
        <f t="shared" si="150"/>
        <v/>
      </c>
      <c r="O1626" s="82" t="str">
        <f t="shared" si="151"/>
        <v/>
      </c>
      <c r="S1626" s="1">
        <f>COUNTIF($E$5:E1626,E1626)</f>
        <v>0</v>
      </c>
      <c r="T1626" s="26" t="str">
        <f t="shared" si="154"/>
        <v/>
      </c>
      <c r="U1626" s="30">
        <f t="shared" si="155"/>
        <v>0</v>
      </c>
    </row>
    <row r="1627" spans="1:21" ht="16.5" customHeight="1" x14ac:dyDescent="0.4">
      <c r="A1627" s="31" t="str">
        <f t="shared" si="153"/>
        <v>0</v>
      </c>
      <c r="C1627" s="57"/>
      <c r="D1627" s="58"/>
      <c r="E1627" s="59"/>
      <c r="F1627" s="60"/>
      <c r="G1627" s="61"/>
      <c r="H1627" s="62"/>
      <c r="I1627" s="77"/>
      <c r="J1627" s="78"/>
      <c r="K1627" s="79" t="str">
        <f t="shared" si="152"/>
        <v/>
      </c>
      <c r="L1627" s="80"/>
      <c r="M1627" s="77"/>
      <c r="N1627" s="81" t="str">
        <f t="shared" si="150"/>
        <v/>
      </c>
      <c r="O1627" s="82" t="str">
        <f t="shared" si="151"/>
        <v/>
      </c>
      <c r="S1627" s="1">
        <f>COUNTIF($E$5:E1627,E1627)</f>
        <v>0</v>
      </c>
      <c r="T1627" s="26" t="str">
        <f t="shared" si="154"/>
        <v/>
      </c>
      <c r="U1627" s="30">
        <f t="shared" si="155"/>
        <v>0</v>
      </c>
    </row>
    <row r="1628" spans="1:21" ht="16.5" customHeight="1" x14ac:dyDescent="0.4">
      <c r="A1628" s="31" t="str">
        <f t="shared" si="153"/>
        <v>0</v>
      </c>
      <c r="C1628" s="57"/>
      <c r="D1628" s="58"/>
      <c r="E1628" s="59"/>
      <c r="F1628" s="60"/>
      <c r="G1628" s="61"/>
      <c r="H1628" s="62"/>
      <c r="I1628" s="77"/>
      <c r="J1628" s="78"/>
      <c r="K1628" s="79" t="str">
        <f t="shared" si="152"/>
        <v/>
      </c>
      <c r="L1628" s="80"/>
      <c r="M1628" s="77"/>
      <c r="N1628" s="81" t="str">
        <f t="shared" si="150"/>
        <v/>
      </c>
      <c r="O1628" s="82" t="str">
        <f t="shared" si="151"/>
        <v/>
      </c>
      <c r="S1628" s="1">
        <f>COUNTIF($E$5:E1628,E1628)</f>
        <v>0</v>
      </c>
      <c r="T1628" s="26" t="str">
        <f t="shared" si="154"/>
        <v/>
      </c>
      <c r="U1628" s="30">
        <f t="shared" si="155"/>
        <v>0</v>
      </c>
    </row>
    <row r="1629" spans="1:21" ht="16.5" customHeight="1" x14ac:dyDescent="0.4">
      <c r="A1629" s="31" t="str">
        <f t="shared" si="153"/>
        <v>0</v>
      </c>
      <c r="C1629" s="57"/>
      <c r="D1629" s="58"/>
      <c r="E1629" s="59"/>
      <c r="F1629" s="60"/>
      <c r="G1629" s="61"/>
      <c r="H1629" s="62"/>
      <c r="I1629" s="77"/>
      <c r="J1629" s="78"/>
      <c r="K1629" s="79" t="str">
        <f t="shared" si="152"/>
        <v/>
      </c>
      <c r="L1629" s="80"/>
      <c r="M1629" s="77"/>
      <c r="N1629" s="81" t="str">
        <f t="shared" si="150"/>
        <v/>
      </c>
      <c r="O1629" s="82" t="str">
        <f t="shared" si="151"/>
        <v/>
      </c>
      <c r="S1629" s="1">
        <f>COUNTIF($E$5:E1629,E1629)</f>
        <v>0</v>
      </c>
      <c r="T1629" s="26" t="str">
        <f t="shared" si="154"/>
        <v/>
      </c>
      <c r="U1629" s="30">
        <f t="shared" si="155"/>
        <v>0</v>
      </c>
    </row>
    <row r="1630" spans="1:21" ht="16.5" customHeight="1" x14ac:dyDescent="0.4">
      <c r="A1630" s="31" t="str">
        <f t="shared" si="153"/>
        <v>0</v>
      </c>
      <c r="C1630" s="57"/>
      <c r="D1630" s="58"/>
      <c r="E1630" s="59"/>
      <c r="F1630" s="60"/>
      <c r="G1630" s="61"/>
      <c r="H1630" s="62"/>
      <c r="I1630" s="77"/>
      <c r="J1630" s="78"/>
      <c r="K1630" s="79" t="str">
        <f t="shared" si="152"/>
        <v/>
      </c>
      <c r="L1630" s="80"/>
      <c r="M1630" s="77"/>
      <c r="N1630" s="81" t="str">
        <f t="shared" si="150"/>
        <v/>
      </c>
      <c r="O1630" s="82" t="str">
        <f t="shared" si="151"/>
        <v/>
      </c>
      <c r="S1630" s="1">
        <f>COUNTIF($E$5:E1630,E1630)</f>
        <v>0</v>
      </c>
      <c r="T1630" s="26" t="str">
        <f t="shared" si="154"/>
        <v/>
      </c>
      <c r="U1630" s="30">
        <f t="shared" si="155"/>
        <v>0</v>
      </c>
    </row>
    <row r="1631" spans="1:21" ht="16.5" customHeight="1" x14ac:dyDescent="0.4">
      <c r="A1631" s="31" t="str">
        <f t="shared" si="153"/>
        <v>0</v>
      </c>
      <c r="C1631" s="57"/>
      <c r="D1631" s="58"/>
      <c r="E1631" s="59"/>
      <c r="F1631" s="60"/>
      <c r="G1631" s="61"/>
      <c r="H1631" s="62"/>
      <c r="I1631" s="77"/>
      <c r="J1631" s="78"/>
      <c r="K1631" s="79" t="str">
        <f t="shared" si="152"/>
        <v/>
      </c>
      <c r="L1631" s="80"/>
      <c r="M1631" s="77"/>
      <c r="N1631" s="81" t="str">
        <f t="shared" si="150"/>
        <v/>
      </c>
      <c r="O1631" s="82" t="str">
        <f t="shared" si="151"/>
        <v/>
      </c>
      <c r="S1631" s="1">
        <f>COUNTIF($E$5:E1631,E1631)</f>
        <v>0</v>
      </c>
      <c r="T1631" s="26" t="str">
        <f t="shared" si="154"/>
        <v/>
      </c>
      <c r="U1631" s="30">
        <f t="shared" si="155"/>
        <v>0</v>
      </c>
    </row>
    <row r="1632" spans="1:21" ht="16.5" customHeight="1" x14ac:dyDescent="0.4">
      <c r="A1632" s="31" t="str">
        <f t="shared" si="153"/>
        <v>0</v>
      </c>
      <c r="C1632" s="57"/>
      <c r="D1632" s="58"/>
      <c r="E1632" s="59"/>
      <c r="F1632" s="60"/>
      <c r="G1632" s="61"/>
      <c r="H1632" s="62"/>
      <c r="I1632" s="77"/>
      <c r="J1632" s="78"/>
      <c r="K1632" s="79" t="str">
        <f t="shared" si="152"/>
        <v/>
      </c>
      <c r="L1632" s="80"/>
      <c r="M1632" s="77"/>
      <c r="N1632" s="81" t="str">
        <f t="shared" si="150"/>
        <v/>
      </c>
      <c r="O1632" s="82" t="str">
        <f t="shared" si="151"/>
        <v/>
      </c>
      <c r="S1632" s="1">
        <f>COUNTIF($E$5:E1632,E1632)</f>
        <v>0</v>
      </c>
      <c r="T1632" s="26" t="str">
        <f t="shared" si="154"/>
        <v/>
      </c>
      <c r="U1632" s="30">
        <f t="shared" si="155"/>
        <v>0</v>
      </c>
    </row>
    <row r="1633" spans="1:21" ht="16.5" customHeight="1" x14ac:dyDescent="0.4">
      <c r="A1633" s="31" t="str">
        <f t="shared" si="153"/>
        <v>0</v>
      </c>
      <c r="C1633" s="57"/>
      <c r="D1633" s="58"/>
      <c r="E1633" s="59"/>
      <c r="F1633" s="60"/>
      <c r="G1633" s="61"/>
      <c r="H1633" s="62"/>
      <c r="I1633" s="77"/>
      <c r="J1633" s="78"/>
      <c r="K1633" s="79" t="str">
        <f t="shared" si="152"/>
        <v/>
      </c>
      <c r="L1633" s="80"/>
      <c r="M1633" s="77"/>
      <c r="N1633" s="81" t="str">
        <f t="shared" si="150"/>
        <v/>
      </c>
      <c r="O1633" s="82" t="str">
        <f t="shared" si="151"/>
        <v/>
      </c>
      <c r="S1633" s="1">
        <f>COUNTIF($E$5:E1633,E1633)</f>
        <v>0</v>
      </c>
      <c r="T1633" s="26" t="str">
        <f t="shared" si="154"/>
        <v/>
      </c>
      <c r="U1633" s="30">
        <f t="shared" si="155"/>
        <v>0</v>
      </c>
    </row>
    <row r="1634" spans="1:21" ht="16.5" customHeight="1" x14ac:dyDescent="0.4">
      <c r="A1634" s="31" t="str">
        <f t="shared" si="153"/>
        <v>0</v>
      </c>
      <c r="C1634" s="57"/>
      <c r="D1634" s="58"/>
      <c r="E1634" s="59"/>
      <c r="F1634" s="60"/>
      <c r="G1634" s="61"/>
      <c r="H1634" s="62"/>
      <c r="I1634" s="77"/>
      <c r="J1634" s="78"/>
      <c r="K1634" s="79" t="str">
        <f t="shared" si="152"/>
        <v/>
      </c>
      <c r="L1634" s="80"/>
      <c r="M1634" s="77"/>
      <c r="N1634" s="81" t="str">
        <f t="shared" si="150"/>
        <v/>
      </c>
      <c r="O1634" s="82" t="str">
        <f t="shared" si="151"/>
        <v/>
      </c>
      <c r="S1634" s="1">
        <f>COUNTIF($E$5:E1634,E1634)</f>
        <v>0</v>
      </c>
      <c r="T1634" s="26" t="str">
        <f t="shared" si="154"/>
        <v/>
      </c>
      <c r="U1634" s="30">
        <f t="shared" si="155"/>
        <v>0</v>
      </c>
    </row>
    <row r="1635" spans="1:21" ht="16.5" customHeight="1" x14ac:dyDescent="0.4">
      <c r="A1635" s="31" t="str">
        <f t="shared" si="153"/>
        <v>0</v>
      </c>
      <c r="C1635" s="57"/>
      <c r="D1635" s="58"/>
      <c r="E1635" s="59"/>
      <c r="F1635" s="60"/>
      <c r="G1635" s="61"/>
      <c r="H1635" s="62"/>
      <c r="I1635" s="77"/>
      <c r="J1635" s="78"/>
      <c r="K1635" s="79" t="str">
        <f t="shared" si="152"/>
        <v/>
      </c>
      <c r="L1635" s="80"/>
      <c r="M1635" s="77"/>
      <c r="N1635" s="81" t="str">
        <f t="shared" si="150"/>
        <v/>
      </c>
      <c r="O1635" s="82" t="str">
        <f t="shared" si="151"/>
        <v/>
      </c>
      <c r="S1635" s="1">
        <f>COUNTIF($E$5:E1635,E1635)</f>
        <v>0</v>
      </c>
      <c r="T1635" s="26" t="str">
        <f t="shared" si="154"/>
        <v/>
      </c>
      <c r="U1635" s="30">
        <f t="shared" si="155"/>
        <v>0</v>
      </c>
    </row>
    <row r="1636" spans="1:21" ht="16.5" customHeight="1" x14ac:dyDescent="0.4">
      <c r="A1636" s="31" t="str">
        <f t="shared" si="153"/>
        <v>0</v>
      </c>
      <c r="C1636" s="57"/>
      <c r="D1636" s="58"/>
      <c r="E1636" s="59"/>
      <c r="F1636" s="60"/>
      <c r="G1636" s="61"/>
      <c r="H1636" s="62"/>
      <c r="I1636" s="77"/>
      <c r="J1636" s="78"/>
      <c r="K1636" s="79" t="str">
        <f t="shared" si="152"/>
        <v/>
      </c>
      <c r="L1636" s="80"/>
      <c r="M1636" s="77"/>
      <c r="N1636" s="81" t="str">
        <f t="shared" si="150"/>
        <v/>
      </c>
      <c r="O1636" s="82" t="str">
        <f t="shared" si="151"/>
        <v/>
      </c>
      <c r="S1636" s="1">
        <f>COUNTIF($E$5:E1636,E1636)</f>
        <v>0</v>
      </c>
      <c r="T1636" s="26" t="str">
        <f t="shared" si="154"/>
        <v/>
      </c>
      <c r="U1636" s="30">
        <f t="shared" si="155"/>
        <v>0</v>
      </c>
    </row>
    <row r="1637" spans="1:21" ht="16.5" customHeight="1" x14ac:dyDescent="0.4">
      <c r="A1637" s="31" t="str">
        <f t="shared" si="153"/>
        <v>0</v>
      </c>
      <c r="C1637" s="57"/>
      <c r="D1637" s="58"/>
      <c r="E1637" s="59"/>
      <c r="F1637" s="60"/>
      <c r="G1637" s="61"/>
      <c r="H1637" s="62"/>
      <c r="I1637" s="77"/>
      <c r="J1637" s="78"/>
      <c r="K1637" s="79" t="str">
        <f t="shared" si="152"/>
        <v/>
      </c>
      <c r="L1637" s="80"/>
      <c r="M1637" s="77"/>
      <c r="N1637" s="81" t="str">
        <f t="shared" si="150"/>
        <v/>
      </c>
      <c r="O1637" s="82" t="str">
        <f t="shared" si="151"/>
        <v/>
      </c>
      <c r="S1637" s="1">
        <f>COUNTIF($E$5:E1637,E1637)</f>
        <v>0</v>
      </c>
      <c r="T1637" s="26" t="str">
        <f t="shared" si="154"/>
        <v/>
      </c>
      <c r="U1637" s="30">
        <f t="shared" si="155"/>
        <v>0</v>
      </c>
    </row>
    <row r="1638" spans="1:21" ht="16.5" customHeight="1" x14ac:dyDescent="0.4">
      <c r="A1638" s="31" t="str">
        <f t="shared" si="153"/>
        <v>0</v>
      </c>
      <c r="C1638" s="57"/>
      <c r="D1638" s="58"/>
      <c r="E1638" s="59"/>
      <c r="F1638" s="60"/>
      <c r="G1638" s="61"/>
      <c r="H1638" s="62"/>
      <c r="I1638" s="77"/>
      <c r="J1638" s="78"/>
      <c r="K1638" s="79" t="str">
        <f t="shared" si="152"/>
        <v/>
      </c>
      <c r="L1638" s="80"/>
      <c r="M1638" s="77"/>
      <c r="N1638" s="81" t="str">
        <f t="shared" si="150"/>
        <v/>
      </c>
      <c r="O1638" s="82" t="str">
        <f t="shared" si="151"/>
        <v/>
      </c>
      <c r="S1638" s="1">
        <f>COUNTIF($E$5:E1638,E1638)</f>
        <v>0</v>
      </c>
      <c r="T1638" s="26" t="str">
        <f t="shared" si="154"/>
        <v/>
      </c>
      <c r="U1638" s="30">
        <f t="shared" si="155"/>
        <v>0</v>
      </c>
    </row>
    <row r="1639" spans="1:21" ht="16.5" customHeight="1" x14ac:dyDescent="0.4">
      <c r="A1639" s="31" t="str">
        <f t="shared" si="153"/>
        <v>0</v>
      </c>
      <c r="C1639" s="57"/>
      <c r="D1639" s="58"/>
      <c r="E1639" s="59"/>
      <c r="F1639" s="60"/>
      <c r="G1639" s="61"/>
      <c r="H1639" s="62"/>
      <c r="I1639" s="77"/>
      <c r="J1639" s="78"/>
      <c r="K1639" s="79" t="str">
        <f t="shared" si="152"/>
        <v/>
      </c>
      <c r="L1639" s="80"/>
      <c r="M1639" s="77"/>
      <c r="N1639" s="81" t="str">
        <f t="shared" si="150"/>
        <v/>
      </c>
      <c r="O1639" s="82" t="str">
        <f t="shared" si="151"/>
        <v/>
      </c>
      <c r="S1639" s="1">
        <f>COUNTIF($E$5:E1639,E1639)</f>
        <v>0</v>
      </c>
      <c r="T1639" s="26" t="str">
        <f t="shared" si="154"/>
        <v/>
      </c>
      <c r="U1639" s="30">
        <f t="shared" si="155"/>
        <v>0</v>
      </c>
    </row>
    <row r="1640" spans="1:21" ht="16.5" customHeight="1" x14ac:dyDescent="0.4">
      <c r="A1640" s="31" t="str">
        <f t="shared" si="153"/>
        <v>0</v>
      </c>
      <c r="C1640" s="57"/>
      <c r="D1640" s="58"/>
      <c r="E1640" s="59"/>
      <c r="F1640" s="60"/>
      <c r="G1640" s="61"/>
      <c r="H1640" s="62"/>
      <c r="I1640" s="77"/>
      <c r="J1640" s="78"/>
      <c r="K1640" s="79" t="str">
        <f t="shared" si="152"/>
        <v/>
      </c>
      <c r="L1640" s="80"/>
      <c r="M1640" s="77"/>
      <c r="N1640" s="81" t="str">
        <f t="shared" si="150"/>
        <v/>
      </c>
      <c r="O1640" s="82" t="str">
        <f t="shared" si="151"/>
        <v/>
      </c>
      <c r="S1640" s="1">
        <f>COUNTIF($E$5:E1640,E1640)</f>
        <v>0</v>
      </c>
      <c r="T1640" s="26" t="str">
        <f t="shared" si="154"/>
        <v/>
      </c>
      <c r="U1640" s="30">
        <f t="shared" si="155"/>
        <v>0</v>
      </c>
    </row>
    <row r="1641" spans="1:21" ht="16.5" customHeight="1" x14ac:dyDescent="0.4">
      <c r="A1641" s="31" t="str">
        <f t="shared" si="153"/>
        <v>0</v>
      </c>
      <c r="C1641" s="57"/>
      <c r="D1641" s="58"/>
      <c r="E1641" s="59"/>
      <c r="F1641" s="60"/>
      <c r="G1641" s="61"/>
      <c r="H1641" s="62"/>
      <c r="I1641" s="77"/>
      <c r="J1641" s="78"/>
      <c r="K1641" s="79" t="str">
        <f t="shared" si="152"/>
        <v/>
      </c>
      <c r="L1641" s="80"/>
      <c r="M1641" s="77"/>
      <c r="N1641" s="81" t="str">
        <f t="shared" si="150"/>
        <v/>
      </c>
      <c r="O1641" s="82" t="str">
        <f t="shared" si="151"/>
        <v/>
      </c>
      <c r="S1641" s="1">
        <f>COUNTIF($E$5:E1641,E1641)</f>
        <v>0</v>
      </c>
      <c r="T1641" s="26" t="str">
        <f t="shared" si="154"/>
        <v/>
      </c>
      <c r="U1641" s="30">
        <f t="shared" si="155"/>
        <v>0</v>
      </c>
    </row>
    <row r="1642" spans="1:21" ht="16.5" customHeight="1" x14ac:dyDescent="0.4">
      <c r="A1642" s="31" t="str">
        <f t="shared" si="153"/>
        <v>0</v>
      </c>
      <c r="C1642" s="57"/>
      <c r="D1642" s="58"/>
      <c r="E1642" s="59"/>
      <c r="F1642" s="60"/>
      <c r="G1642" s="61"/>
      <c r="H1642" s="62"/>
      <c r="I1642" s="77"/>
      <c r="J1642" s="78"/>
      <c r="K1642" s="79" t="str">
        <f t="shared" si="152"/>
        <v/>
      </c>
      <c r="L1642" s="80"/>
      <c r="M1642" s="77"/>
      <c r="N1642" s="81" t="str">
        <f t="shared" si="150"/>
        <v/>
      </c>
      <c r="O1642" s="82" t="str">
        <f t="shared" si="151"/>
        <v/>
      </c>
      <c r="S1642" s="1">
        <f>COUNTIF($E$5:E1642,E1642)</f>
        <v>0</v>
      </c>
      <c r="T1642" s="26" t="str">
        <f t="shared" si="154"/>
        <v/>
      </c>
      <c r="U1642" s="30">
        <f t="shared" si="155"/>
        <v>0</v>
      </c>
    </row>
    <row r="1643" spans="1:21" ht="16.5" customHeight="1" x14ac:dyDescent="0.4">
      <c r="A1643" s="31" t="str">
        <f t="shared" si="153"/>
        <v>0</v>
      </c>
      <c r="C1643" s="57"/>
      <c r="D1643" s="58"/>
      <c r="E1643" s="59"/>
      <c r="F1643" s="60"/>
      <c r="G1643" s="61"/>
      <c r="H1643" s="62"/>
      <c r="I1643" s="77"/>
      <c r="J1643" s="78"/>
      <c r="K1643" s="79" t="str">
        <f t="shared" si="152"/>
        <v/>
      </c>
      <c r="L1643" s="80"/>
      <c r="M1643" s="77"/>
      <c r="N1643" s="81" t="str">
        <f t="shared" si="150"/>
        <v/>
      </c>
      <c r="O1643" s="82" t="str">
        <f t="shared" si="151"/>
        <v/>
      </c>
      <c r="S1643" s="1">
        <f>COUNTIF($E$5:E1643,E1643)</f>
        <v>0</v>
      </c>
      <c r="T1643" s="26" t="str">
        <f t="shared" si="154"/>
        <v/>
      </c>
      <c r="U1643" s="30">
        <f t="shared" si="155"/>
        <v>0</v>
      </c>
    </row>
    <row r="1644" spans="1:21" ht="16.5" customHeight="1" x14ac:dyDescent="0.4">
      <c r="A1644" s="31" t="str">
        <f t="shared" si="153"/>
        <v>0</v>
      </c>
      <c r="C1644" s="57"/>
      <c r="D1644" s="58"/>
      <c r="E1644" s="59"/>
      <c r="F1644" s="60"/>
      <c r="G1644" s="61"/>
      <c r="H1644" s="62"/>
      <c r="I1644" s="77"/>
      <c r="J1644" s="78"/>
      <c r="K1644" s="79" t="str">
        <f t="shared" si="152"/>
        <v/>
      </c>
      <c r="L1644" s="80"/>
      <c r="M1644" s="77"/>
      <c r="N1644" s="81" t="str">
        <f t="shared" si="150"/>
        <v/>
      </c>
      <c r="O1644" s="82" t="str">
        <f t="shared" si="151"/>
        <v/>
      </c>
      <c r="S1644" s="1">
        <f>COUNTIF($E$5:E1644,E1644)</f>
        <v>0</v>
      </c>
      <c r="T1644" s="26" t="str">
        <f t="shared" si="154"/>
        <v/>
      </c>
      <c r="U1644" s="30">
        <f t="shared" si="155"/>
        <v>0</v>
      </c>
    </row>
    <row r="1645" spans="1:21" ht="16.5" customHeight="1" x14ac:dyDescent="0.4">
      <c r="A1645" s="31" t="str">
        <f t="shared" si="153"/>
        <v>0</v>
      </c>
      <c r="C1645" s="57"/>
      <c r="D1645" s="58"/>
      <c r="E1645" s="59"/>
      <c r="F1645" s="60"/>
      <c r="G1645" s="61"/>
      <c r="H1645" s="62"/>
      <c r="I1645" s="77"/>
      <c r="J1645" s="78"/>
      <c r="K1645" s="79" t="str">
        <f t="shared" si="152"/>
        <v/>
      </c>
      <c r="L1645" s="80"/>
      <c r="M1645" s="77"/>
      <c r="N1645" s="81" t="str">
        <f t="shared" si="150"/>
        <v/>
      </c>
      <c r="O1645" s="82" t="str">
        <f t="shared" si="151"/>
        <v/>
      </c>
      <c r="S1645" s="1">
        <f>COUNTIF($E$5:E1645,E1645)</f>
        <v>0</v>
      </c>
      <c r="T1645" s="26" t="str">
        <f t="shared" si="154"/>
        <v/>
      </c>
      <c r="U1645" s="30">
        <f t="shared" si="155"/>
        <v>0</v>
      </c>
    </row>
    <row r="1646" spans="1:21" ht="16.5" customHeight="1" x14ac:dyDescent="0.4">
      <c r="A1646" s="31" t="str">
        <f t="shared" si="153"/>
        <v>0</v>
      </c>
      <c r="C1646" s="57"/>
      <c r="D1646" s="58"/>
      <c r="E1646" s="59"/>
      <c r="F1646" s="60"/>
      <c r="G1646" s="61"/>
      <c r="H1646" s="62"/>
      <c r="I1646" s="77"/>
      <c r="J1646" s="78"/>
      <c r="K1646" s="79" t="str">
        <f t="shared" si="152"/>
        <v/>
      </c>
      <c r="L1646" s="80"/>
      <c r="M1646" s="77"/>
      <c r="N1646" s="81" t="str">
        <f t="shared" si="150"/>
        <v/>
      </c>
      <c r="O1646" s="82" t="str">
        <f t="shared" si="151"/>
        <v/>
      </c>
      <c r="S1646" s="1">
        <f>COUNTIF($E$5:E1646,E1646)</f>
        <v>0</v>
      </c>
      <c r="T1646" s="26" t="str">
        <f t="shared" si="154"/>
        <v/>
      </c>
      <c r="U1646" s="30">
        <f t="shared" si="155"/>
        <v>0</v>
      </c>
    </row>
    <row r="1647" spans="1:21" ht="16.5" customHeight="1" x14ac:dyDescent="0.4">
      <c r="A1647" s="31" t="str">
        <f t="shared" si="153"/>
        <v>0</v>
      </c>
      <c r="C1647" s="57"/>
      <c r="D1647" s="58"/>
      <c r="E1647" s="59"/>
      <c r="F1647" s="60"/>
      <c r="G1647" s="61"/>
      <c r="H1647" s="62"/>
      <c r="I1647" s="77"/>
      <c r="J1647" s="78"/>
      <c r="K1647" s="79" t="str">
        <f t="shared" si="152"/>
        <v/>
      </c>
      <c r="L1647" s="80"/>
      <c r="M1647" s="77"/>
      <c r="N1647" s="81" t="str">
        <f t="shared" si="150"/>
        <v/>
      </c>
      <c r="O1647" s="82" t="str">
        <f t="shared" si="151"/>
        <v/>
      </c>
      <c r="S1647" s="1">
        <f>COUNTIF($E$5:E1647,E1647)</f>
        <v>0</v>
      </c>
      <c r="T1647" s="26" t="str">
        <f t="shared" si="154"/>
        <v/>
      </c>
      <c r="U1647" s="30">
        <f t="shared" si="155"/>
        <v>0</v>
      </c>
    </row>
    <row r="1648" spans="1:21" ht="16.5" customHeight="1" x14ac:dyDescent="0.4">
      <c r="A1648" s="31" t="str">
        <f t="shared" si="153"/>
        <v>0</v>
      </c>
      <c r="C1648" s="57"/>
      <c r="D1648" s="58"/>
      <c r="E1648" s="59"/>
      <c r="F1648" s="60"/>
      <c r="G1648" s="61"/>
      <c r="H1648" s="62"/>
      <c r="I1648" s="77"/>
      <c r="J1648" s="78"/>
      <c r="K1648" s="79" t="str">
        <f t="shared" si="152"/>
        <v/>
      </c>
      <c r="L1648" s="80"/>
      <c r="M1648" s="77"/>
      <c r="N1648" s="81" t="str">
        <f t="shared" si="150"/>
        <v/>
      </c>
      <c r="O1648" s="82" t="str">
        <f t="shared" si="151"/>
        <v/>
      </c>
      <c r="S1648" s="1">
        <f>COUNTIF($E$5:E1648,E1648)</f>
        <v>0</v>
      </c>
      <c r="T1648" s="26" t="str">
        <f t="shared" si="154"/>
        <v/>
      </c>
      <c r="U1648" s="30">
        <f t="shared" si="155"/>
        <v>0</v>
      </c>
    </row>
    <row r="1649" spans="1:21" ht="16.5" customHeight="1" x14ac:dyDescent="0.4">
      <c r="A1649" s="31" t="str">
        <f t="shared" si="153"/>
        <v>0</v>
      </c>
      <c r="C1649" s="57"/>
      <c r="D1649" s="58"/>
      <c r="E1649" s="59"/>
      <c r="F1649" s="60"/>
      <c r="G1649" s="61"/>
      <c r="H1649" s="62"/>
      <c r="I1649" s="77"/>
      <c r="J1649" s="78"/>
      <c r="K1649" s="79" t="str">
        <f t="shared" si="152"/>
        <v/>
      </c>
      <c r="L1649" s="80"/>
      <c r="M1649" s="77"/>
      <c r="N1649" s="81" t="str">
        <f t="shared" si="150"/>
        <v/>
      </c>
      <c r="O1649" s="82" t="str">
        <f t="shared" si="151"/>
        <v/>
      </c>
      <c r="S1649" s="1">
        <f>COUNTIF($E$5:E1649,E1649)</f>
        <v>0</v>
      </c>
      <c r="T1649" s="26" t="str">
        <f t="shared" si="154"/>
        <v/>
      </c>
      <c r="U1649" s="30">
        <f t="shared" si="155"/>
        <v>0</v>
      </c>
    </row>
    <row r="1650" spans="1:21" ht="16.5" customHeight="1" x14ac:dyDescent="0.4">
      <c r="A1650" s="31" t="str">
        <f t="shared" si="153"/>
        <v>0</v>
      </c>
      <c r="C1650" s="57"/>
      <c r="D1650" s="58"/>
      <c r="E1650" s="59"/>
      <c r="F1650" s="60"/>
      <c r="G1650" s="61"/>
      <c r="H1650" s="62"/>
      <c r="I1650" s="77"/>
      <c r="J1650" s="78"/>
      <c r="K1650" s="79" t="str">
        <f t="shared" si="152"/>
        <v/>
      </c>
      <c r="L1650" s="80"/>
      <c r="M1650" s="77"/>
      <c r="N1650" s="81" t="str">
        <f t="shared" si="150"/>
        <v/>
      </c>
      <c r="O1650" s="82" t="str">
        <f t="shared" si="151"/>
        <v/>
      </c>
      <c r="S1650" s="1">
        <f>COUNTIF($E$5:E1650,E1650)</f>
        <v>0</v>
      </c>
      <c r="T1650" s="26" t="str">
        <f t="shared" si="154"/>
        <v/>
      </c>
      <c r="U1650" s="30">
        <f t="shared" si="155"/>
        <v>0</v>
      </c>
    </row>
    <row r="1651" spans="1:21" ht="16.5" customHeight="1" x14ac:dyDescent="0.4">
      <c r="A1651" s="31" t="str">
        <f t="shared" si="153"/>
        <v>0</v>
      </c>
      <c r="C1651" s="57"/>
      <c r="D1651" s="58"/>
      <c r="E1651" s="59"/>
      <c r="F1651" s="60"/>
      <c r="G1651" s="61"/>
      <c r="H1651" s="62"/>
      <c r="I1651" s="77"/>
      <c r="J1651" s="78"/>
      <c r="K1651" s="79" t="str">
        <f t="shared" si="152"/>
        <v/>
      </c>
      <c r="L1651" s="80"/>
      <c r="M1651" s="77"/>
      <c r="N1651" s="81" t="str">
        <f t="shared" si="150"/>
        <v/>
      </c>
      <c r="O1651" s="82" t="str">
        <f t="shared" si="151"/>
        <v/>
      </c>
      <c r="S1651" s="1">
        <f>COUNTIF($E$5:E1651,E1651)</f>
        <v>0</v>
      </c>
      <c r="T1651" s="26" t="str">
        <f t="shared" si="154"/>
        <v/>
      </c>
      <c r="U1651" s="30">
        <f t="shared" si="155"/>
        <v>0</v>
      </c>
    </row>
    <row r="1652" spans="1:21" ht="16.5" customHeight="1" x14ac:dyDescent="0.4">
      <c r="A1652" s="31" t="str">
        <f t="shared" si="153"/>
        <v>0</v>
      </c>
      <c r="C1652" s="57"/>
      <c r="D1652" s="58"/>
      <c r="E1652" s="59"/>
      <c r="F1652" s="60"/>
      <c r="G1652" s="61"/>
      <c r="H1652" s="62"/>
      <c r="I1652" s="77"/>
      <c r="J1652" s="78"/>
      <c r="K1652" s="79" t="str">
        <f t="shared" si="152"/>
        <v/>
      </c>
      <c r="L1652" s="80"/>
      <c r="M1652" s="77"/>
      <c r="N1652" s="81" t="str">
        <f t="shared" si="150"/>
        <v/>
      </c>
      <c r="O1652" s="82" t="str">
        <f t="shared" si="151"/>
        <v/>
      </c>
      <c r="S1652" s="1">
        <f>COUNTIF($E$5:E1652,E1652)</f>
        <v>0</v>
      </c>
      <c r="T1652" s="26" t="str">
        <f t="shared" si="154"/>
        <v/>
      </c>
      <c r="U1652" s="30">
        <f t="shared" si="155"/>
        <v>0</v>
      </c>
    </row>
    <row r="1653" spans="1:21" ht="16.5" customHeight="1" x14ac:dyDescent="0.4">
      <c r="A1653" s="31" t="str">
        <f t="shared" si="153"/>
        <v>0</v>
      </c>
      <c r="C1653" s="57"/>
      <c r="D1653" s="58"/>
      <c r="E1653" s="59"/>
      <c r="F1653" s="60"/>
      <c r="G1653" s="61"/>
      <c r="H1653" s="62"/>
      <c r="I1653" s="77"/>
      <c r="J1653" s="78"/>
      <c r="K1653" s="79" t="str">
        <f t="shared" si="152"/>
        <v/>
      </c>
      <c r="L1653" s="80"/>
      <c r="M1653" s="77"/>
      <c r="N1653" s="81" t="str">
        <f t="shared" si="150"/>
        <v/>
      </c>
      <c r="O1653" s="82" t="str">
        <f t="shared" si="151"/>
        <v/>
      </c>
      <c r="S1653" s="1">
        <f>COUNTIF($E$5:E1653,E1653)</f>
        <v>0</v>
      </c>
      <c r="T1653" s="26" t="str">
        <f t="shared" si="154"/>
        <v/>
      </c>
      <c r="U1653" s="30">
        <f t="shared" si="155"/>
        <v>0</v>
      </c>
    </row>
    <row r="1654" spans="1:21" ht="16.5" customHeight="1" x14ac:dyDescent="0.4">
      <c r="A1654" s="31" t="str">
        <f t="shared" si="153"/>
        <v>0</v>
      </c>
      <c r="C1654" s="57"/>
      <c r="D1654" s="58"/>
      <c r="E1654" s="59"/>
      <c r="F1654" s="60"/>
      <c r="G1654" s="61"/>
      <c r="H1654" s="62"/>
      <c r="I1654" s="77"/>
      <c r="J1654" s="78"/>
      <c r="K1654" s="79" t="str">
        <f t="shared" si="152"/>
        <v/>
      </c>
      <c r="L1654" s="80"/>
      <c r="M1654" s="77"/>
      <c r="N1654" s="81" t="str">
        <f t="shared" ref="N1654:N1714" si="156">IF(I1654+J1654+L1654+M1654=0,"",N1653+L1654-M1654)</f>
        <v/>
      </c>
      <c r="O1654" s="82" t="str">
        <f t="shared" ref="O1654:O1714" si="157">IFERROR(K1654+N1654,"")</f>
        <v/>
      </c>
      <c r="S1654" s="1">
        <f>COUNTIF($E$5:E1654,E1654)</f>
        <v>0</v>
      </c>
      <c r="T1654" s="26" t="str">
        <f t="shared" si="154"/>
        <v/>
      </c>
      <c r="U1654" s="30">
        <f t="shared" si="155"/>
        <v>0</v>
      </c>
    </row>
    <row r="1655" spans="1:21" ht="16.5" customHeight="1" x14ac:dyDescent="0.4">
      <c r="A1655" s="31" t="str">
        <f t="shared" si="153"/>
        <v>0</v>
      </c>
      <c r="C1655" s="57"/>
      <c r="D1655" s="58"/>
      <c r="E1655" s="59"/>
      <c r="F1655" s="60"/>
      <c r="G1655" s="61"/>
      <c r="H1655" s="62"/>
      <c r="I1655" s="77"/>
      <c r="J1655" s="78"/>
      <c r="K1655" s="79" t="str">
        <f t="shared" ref="K1655:K1714" si="158">IF(I1655+J1655+L1655+M1655=0,"",K1654+I1655-J1655)</f>
        <v/>
      </c>
      <c r="L1655" s="80"/>
      <c r="M1655" s="77"/>
      <c r="N1655" s="81" t="str">
        <f t="shared" si="156"/>
        <v/>
      </c>
      <c r="O1655" s="82" t="str">
        <f t="shared" si="157"/>
        <v/>
      </c>
      <c r="S1655" s="1">
        <f>COUNTIF($E$5:E1655,E1655)</f>
        <v>0</v>
      </c>
      <c r="T1655" s="26" t="str">
        <f t="shared" si="154"/>
        <v/>
      </c>
      <c r="U1655" s="30">
        <f t="shared" si="155"/>
        <v>0</v>
      </c>
    </row>
    <row r="1656" spans="1:21" ht="16.5" customHeight="1" x14ac:dyDescent="0.4">
      <c r="A1656" s="31" t="str">
        <f t="shared" si="153"/>
        <v>0</v>
      </c>
      <c r="C1656" s="57"/>
      <c r="D1656" s="58"/>
      <c r="E1656" s="59"/>
      <c r="F1656" s="60"/>
      <c r="G1656" s="61"/>
      <c r="H1656" s="62"/>
      <c r="I1656" s="77"/>
      <c r="J1656" s="78"/>
      <c r="K1656" s="79" t="str">
        <f t="shared" si="158"/>
        <v/>
      </c>
      <c r="L1656" s="80"/>
      <c r="M1656" s="77"/>
      <c r="N1656" s="81" t="str">
        <f t="shared" si="156"/>
        <v/>
      </c>
      <c r="O1656" s="82" t="str">
        <f t="shared" si="157"/>
        <v/>
      </c>
      <c r="S1656" s="1">
        <f>COUNTIF($E$5:E1656,E1656)</f>
        <v>0</v>
      </c>
      <c r="T1656" s="26" t="str">
        <f t="shared" si="154"/>
        <v/>
      </c>
      <c r="U1656" s="30">
        <f t="shared" si="155"/>
        <v>0</v>
      </c>
    </row>
    <row r="1657" spans="1:21" ht="16.5" customHeight="1" x14ac:dyDescent="0.4">
      <c r="A1657" s="31" t="str">
        <f t="shared" si="153"/>
        <v>0</v>
      </c>
      <c r="C1657" s="57"/>
      <c r="D1657" s="58"/>
      <c r="E1657" s="59"/>
      <c r="F1657" s="60"/>
      <c r="G1657" s="61"/>
      <c r="H1657" s="62"/>
      <c r="I1657" s="77"/>
      <c r="J1657" s="78"/>
      <c r="K1657" s="79" t="str">
        <f t="shared" si="158"/>
        <v/>
      </c>
      <c r="L1657" s="80"/>
      <c r="M1657" s="77"/>
      <c r="N1657" s="81" t="str">
        <f t="shared" si="156"/>
        <v/>
      </c>
      <c r="O1657" s="82" t="str">
        <f t="shared" si="157"/>
        <v/>
      </c>
      <c r="S1657" s="1">
        <f>COUNTIF($E$5:E1657,E1657)</f>
        <v>0</v>
      </c>
      <c r="T1657" s="26" t="str">
        <f t="shared" si="154"/>
        <v/>
      </c>
      <c r="U1657" s="30">
        <f t="shared" si="155"/>
        <v>0</v>
      </c>
    </row>
    <row r="1658" spans="1:21" ht="16.5" customHeight="1" x14ac:dyDescent="0.4">
      <c r="A1658" s="31" t="str">
        <f t="shared" si="153"/>
        <v>0</v>
      </c>
      <c r="C1658" s="57"/>
      <c r="D1658" s="58"/>
      <c r="E1658" s="59"/>
      <c r="F1658" s="60"/>
      <c r="G1658" s="61"/>
      <c r="H1658" s="62"/>
      <c r="I1658" s="77"/>
      <c r="J1658" s="78"/>
      <c r="K1658" s="79" t="str">
        <f t="shared" si="158"/>
        <v/>
      </c>
      <c r="L1658" s="80"/>
      <c r="M1658" s="77"/>
      <c r="N1658" s="81" t="str">
        <f t="shared" si="156"/>
        <v/>
      </c>
      <c r="O1658" s="82" t="str">
        <f t="shared" si="157"/>
        <v/>
      </c>
      <c r="S1658" s="1">
        <f>COUNTIF($E$5:E1658,E1658)</f>
        <v>0</v>
      </c>
      <c r="T1658" s="26" t="str">
        <f t="shared" si="154"/>
        <v/>
      </c>
      <c r="U1658" s="30">
        <f t="shared" si="155"/>
        <v>0</v>
      </c>
    </row>
    <row r="1659" spans="1:21" ht="16.5" customHeight="1" x14ac:dyDescent="0.4">
      <c r="A1659" s="31" t="str">
        <f t="shared" si="153"/>
        <v>0</v>
      </c>
      <c r="C1659" s="57"/>
      <c r="D1659" s="58"/>
      <c r="E1659" s="59"/>
      <c r="F1659" s="60"/>
      <c r="G1659" s="61"/>
      <c r="H1659" s="62"/>
      <c r="I1659" s="77"/>
      <c r="J1659" s="78"/>
      <c r="K1659" s="79" t="str">
        <f t="shared" si="158"/>
        <v/>
      </c>
      <c r="L1659" s="80"/>
      <c r="M1659" s="77"/>
      <c r="N1659" s="81" t="str">
        <f t="shared" si="156"/>
        <v/>
      </c>
      <c r="O1659" s="82" t="str">
        <f t="shared" si="157"/>
        <v/>
      </c>
      <c r="S1659" s="1">
        <f>COUNTIF($E$5:E1659,E1659)</f>
        <v>0</v>
      </c>
      <c r="T1659" s="26" t="str">
        <f t="shared" si="154"/>
        <v/>
      </c>
      <c r="U1659" s="30">
        <f t="shared" si="155"/>
        <v>0</v>
      </c>
    </row>
    <row r="1660" spans="1:21" ht="16.5" customHeight="1" x14ac:dyDescent="0.4">
      <c r="A1660" s="31" t="str">
        <f t="shared" si="153"/>
        <v>0</v>
      </c>
      <c r="C1660" s="57"/>
      <c r="D1660" s="58"/>
      <c r="E1660" s="59"/>
      <c r="F1660" s="60"/>
      <c r="G1660" s="61"/>
      <c r="H1660" s="62"/>
      <c r="I1660" s="77"/>
      <c r="J1660" s="78"/>
      <c r="K1660" s="79" t="str">
        <f t="shared" si="158"/>
        <v/>
      </c>
      <c r="L1660" s="80"/>
      <c r="M1660" s="77"/>
      <c r="N1660" s="81" t="str">
        <f t="shared" si="156"/>
        <v/>
      </c>
      <c r="O1660" s="82" t="str">
        <f t="shared" si="157"/>
        <v/>
      </c>
      <c r="S1660" s="1">
        <f>COUNTIF($E$5:E1660,E1660)</f>
        <v>0</v>
      </c>
      <c r="T1660" s="26" t="str">
        <f t="shared" si="154"/>
        <v/>
      </c>
      <c r="U1660" s="30">
        <f t="shared" si="155"/>
        <v>0</v>
      </c>
    </row>
    <row r="1661" spans="1:21" ht="16.5" customHeight="1" x14ac:dyDescent="0.4">
      <c r="A1661" s="31" t="str">
        <f t="shared" si="153"/>
        <v>0</v>
      </c>
      <c r="C1661" s="57"/>
      <c r="D1661" s="58"/>
      <c r="E1661" s="59"/>
      <c r="F1661" s="60"/>
      <c r="G1661" s="61"/>
      <c r="H1661" s="62"/>
      <c r="I1661" s="77"/>
      <c r="J1661" s="78"/>
      <c r="K1661" s="79" t="str">
        <f t="shared" si="158"/>
        <v/>
      </c>
      <c r="L1661" s="80"/>
      <c r="M1661" s="77"/>
      <c r="N1661" s="81" t="str">
        <f t="shared" si="156"/>
        <v/>
      </c>
      <c r="O1661" s="82" t="str">
        <f t="shared" si="157"/>
        <v/>
      </c>
      <c r="S1661" s="1">
        <f>COUNTIF($E$5:E1661,E1661)</f>
        <v>0</v>
      </c>
      <c r="T1661" s="26" t="str">
        <f t="shared" si="154"/>
        <v/>
      </c>
      <c r="U1661" s="30">
        <f t="shared" si="155"/>
        <v>0</v>
      </c>
    </row>
    <row r="1662" spans="1:21" ht="16.5" customHeight="1" x14ac:dyDescent="0.4">
      <c r="A1662" s="31" t="str">
        <f t="shared" si="153"/>
        <v>0</v>
      </c>
      <c r="C1662" s="57"/>
      <c r="D1662" s="58"/>
      <c r="E1662" s="59"/>
      <c r="F1662" s="60"/>
      <c r="G1662" s="61"/>
      <c r="H1662" s="62"/>
      <c r="I1662" s="77"/>
      <c r="J1662" s="78"/>
      <c r="K1662" s="79" t="str">
        <f t="shared" si="158"/>
        <v/>
      </c>
      <c r="L1662" s="80"/>
      <c r="M1662" s="77"/>
      <c r="N1662" s="81" t="str">
        <f t="shared" si="156"/>
        <v/>
      </c>
      <c r="O1662" s="82" t="str">
        <f t="shared" si="157"/>
        <v/>
      </c>
      <c r="S1662" s="1">
        <f>COUNTIF($E$5:E1662,E1662)</f>
        <v>0</v>
      </c>
      <c r="T1662" s="26" t="str">
        <f t="shared" si="154"/>
        <v/>
      </c>
      <c r="U1662" s="30">
        <f t="shared" si="155"/>
        <v>0</v>
      </c>
    </row>
    <row r="1663" spans="1:21" ht="16.5" customHeight="1" x14ac:dyDescent="0.4">
      <c r="A1663" s="31" t="str">
        <f t="shared" si="153"/>
        <v>0</v>
      </c>
      <c r="C1663" s="57"/>
      <c r="D1663" s="58"/>
      <c r="E1663" s="59"/>
      <c r="F1663" s="60"/>
      <c r="G1663" s="61"/>
      <c r="H1663" s="62"/>
      <c r="I1663" s="77"/>
      <c r="J1663" s="78"/>
      <c r="K1663" s="79" t="str">
        <f t="shared" si="158"/>
        <v/>
      </c>
      <c r="L1663" s="80"/>
      <c r="M1663" s="77"/>
      <c r="N1663" s="81" t="str">
        <f t="shared" si="156"/>
        <v/>
      </c>
      <c r="O1663" s="82" t="str">
        <f t="shared" si="157"/>
        <v/>
      </c>
      <c r="S1663" s="1">
        <f>COUNTIF($E$5:E1663,E1663)</f>
        <v>0</v>
      </c>
      <c r="T1663" s="26" t="str">
        <f t="shared" si="154"/>
        <v/>
      </c>
      <c r="U1663" s="30">
        <f t="shared" si="155"/>
        <v>0</v>
      </c>
    </row>
    <row r="1664" spans="1:21" ht="16.5" customHeight="1" x14ac:dyDescent="0.4">
      <c r="A1664" s="31" t="str">
        <f t="shared" si="153"/>
        <v>0</v>
      </c>
      <c r="C1664" s="57"/>
      <c r="D1664" s="58"/>
      <c r="E1664" s="59"/>
      <c r="F1664" s="60"/>
      <c r="G1664" s="61"/>
      <c r="H1664" s="62"/>
      <c r="I1664" s="77"/>
      <c r="J1664" s="78"/>
      <c r="K1664" s="79" t="str">
        <f t="shared" si="158"/>
        <v/>
      </c>
      <c r="L1664" s="80"/>
      <c r="M1664" s="77"/>
      <c r="N1664" s="81" t="str">
        <f t="shared" si="156"/>
        <v/>
      </c>
      <c r="O1664" s="82" t="str">
        <f t="shared" si="157"/>
        <v/>
      </c>
      <c r="S1664" s="1">
        <f>COUNTIF($E$5:E1664,E1664)</f>
        <v>0</v>
      </c>
      <c r="T1664" s="26" t="str">
        <f t="shared" si="154"/>
        <v/>
      </c>
      <c r="U1664" s="30">
        <f t="shared" si="155"/>
        <v>0</v>
      </c>
    </row>
    <row r="1665" spans="1:21" ht="16.5" customHeight="1" x14ac:dyDescent="0.4">
      <c r="A1665" s="31" t="str">
        <f t="shared" si="153"/>
        <v>0</v>
      </c>
      <c r="C1665" s="57"/>
      <c r="D1665" s="58"/>
      <c r="E1665" s="59"/>
      <c r="F1665" s="60"/>
      <c r="G1665" s="61"/>
      <c r="H1665" s="62"/>
      <c r="I1665" s="77"/>
      <c r="J1665" s="78"/>
      <c r="K1665" s="79" t="str">
        <f t="shared" si="158"/>
        <v/>
      </c>
      <c r="L1665" s="80"/>
      <c r="M1665" s="77"/>
      <c r="N1665" s="81" t="str">
        <f t="shared" si="156"/>
        <v/>
      </c>
      <c r="O1665" s="82" t="str">
        <f t="shared" si="157"/>
        <v/>
      </c>
      <c r="S1665" s="1">
        <f>COUNTIF($E$5:E1665,E1665)</f>
        <v>0</v>
      </c>
      <c r="T1665" s="26" t="str">
        <f t="shared" si="154"/>
        <v/>
      </c>
      <c r="U1665" s="30">
        <f t="shared" si="155"/>
        <v>0</v>
      </c>
    </row>
    <row r="1666" spans="1:21" ht="16.5" customHeight="1" x14ac:dyDescent="0.4">
      <c r="A1666" s="31" t="str">
        <f t="shared" si="153"/>
        <v>0</v>
      </c>
      <c r="C1666" s="57"/>
      <c r="D1666" s="58"/>
      <c r="E1666" s="59"/>
      <c r="F1666" s="60"/>
      <c r="G1666" s="61"/>
      <c r="H1666" s="62"/>
      <c r="I1666" s="77"/>
      <c r="J1666" s="78"/>
      <c r="K1666" s="79" t="str">
        <f t="shared" si="158"/>
        <v/>
      </c>
      <c r="L1666" s="80"/>
      <c r="M1666" s="77"/>
      <c r="N1666" s="81" t="str">
        <f t="shared" si="156"/>
        <v/>
      </c>
      <c r="O1666" s="82" t="str">
        <f t="shared" si="157"/>
        <v/>
      </c>
      <c r="S1666" s="1">
        <f>COUNTIF($E$5:E1666,E1666)</f>
        <v>0</v>
      </c>
      <c r="T1666" s="26" t="str">
        <f t="shared" si="154"/>
        <v/>
      </c>
      <c r="U1666" s="30">
        <f t="shared" si="155"/>
        <v>0</v>
      </c>
    </row>
    <row r="1667" spans="1:21" ht="16.5" customHeight="1" x14ac:dyDescent="0.4">
      <c r="A1667" s="31" t="str">
        <f t="shared" si="153"/>
        <v>0</v>
      </c>
      <c r="C1667" s="57"/>
      <c r="D1667" s="58"/>
      <c r="E1667" s="59"/>
      <c r="F1667" s="60"/>
      <c r="G1667" s="61"/>
      <c r="H1667" s="62"/>
      <c r="I1667" s="77"/>
      <c r="J1667" s="78"/>
      <c r="K1667" s="79" t="str">
        <f t="shared" si="158"/>
        <v/>
      </c>
      <c r="L1667" s="80"/>
      <c r="M1667" s="77"/>
      <c r="N1667" s="81" t="str">
        <f t="shared" si="156"/>
        <v/>
      </c>
      <c r="O1667" s="82" t="str">
        <f t="shared" si="157"/>
        <v/>
      </c>
      <c r="S1667" s="1">
        <f>COUNTIF($E$5:E1667,E1667)</f>
        <v>0</v>
      </c>
      <c r="T1667" s="26" t="str">
        <f t="shared" si="154"/>
        <v/>
      </c>
      <c r="U1667" s="30">
        <f t="shared" si="155"/>
        <v>0</v>
      </c>
    </row>
    <row r="1668" spans="1:21" ht="16.5" customHeight="1" x14ac:dyDescent="0.4">
      <c r="A1668" s="31" t="str">
        <f t="shared" si="153"/>
        <v>0</v>
      </c>
      <c r="C1668" s="57"/>
      <c r="D1668" s="58"/>
      <c r="E1668" s="59"/>
      <c r="F1668" s="60"/>
      <c r="G1668" s="61"/>
      <c r="H1668" s="62"/>
      <c r="I1668" s="77"/>
      <c r="J1668" s="78"/>
      <c r="K1668" s="79" t="str">
        <f t="shared" si="158"/>
        <v/>
      </c>
      <c r="L1668" s="80"/>
      <c r="M1668" s="77"/>
      <c r="N1668" s="81" t="str">
        <f t="shared" si="156"/>
        <v/>
      </c>
      <c r="O1668" s="82" t="str">
        <f t="shared" si="157"/>
        <v/>
      </c>
      <c r="S1668" s="1">
        <f>COUNTIF($E$5:E1668,E1668)</f>
        <v>0</v>
      </c>
      <c r="T1668" s="26" t="str">
        <f t="shared" si="154"/>
        <v/>
      </c>
      <c r="U1668" s="30">
        <f t="shared" si="155"/>
        <v>0</v>
      </c>
    </row>
    <row r="1669" spans="1:21" ht="16.5" customHeight="1" x14ac:dyDescent="0.4">
      <c r="A1669" s="31" t="str">
        <f t="shared" si="153"/>
        <v>0</v>
      </c>
      <c r="C1669" s="57"/>
      <c r="D1669" s="58"/>
      <c r="E1669" s="59"/>
      <c r="F1669" s="60"/>
      <c r="G1669" s="61"/>
      <c r="H1669" s="62"/>
      <c r="I1669" s="77"/>
      <c r="J1669" s="78"/>
      <c r="K1669" s="79" t="str">
        <f t="shared" si="158"/>
        <v/>
      </c>
      <c r="L1669" s="80"/>
      <c r="M1669" s="77"/>
      <c r="N1669" s="81" t="str">
        <f t="shared" si="156"/>
        <v/>
      </c>
      <c r="O1669" s="82" t="str">
        <f t="shared" si="157"/>
        <v/>
      </c>
      <c r="S1669" s="1">
        <f>COUNTIF($E$5:E1669,E1669)</f>
        <v>0</v>
      </c>
      <c r="T1669" s="26" t="str">
        <f t="shared" si="154"/>
        <v/>
      </c>
      <c r="U1669" s="30">
        <f t="shared" si="155"/>
        <v>0</v>
      </c>
    </row>
    <row r="1670" spans="1:21" ht="16.5" customHeight="1" x14ac:dyDescent="0.4">
      <c r="A1670" s="31" t="str">
        <f t="shared" ref="A1670:A1733" si="159">CONCATENATE(S1670,E1670)</f>
        <v>0</v>
      </c>
      <c r="C1670" s="57"/>
      <c r="D1670" s="58"/>
      <c r="E1670" s="59"/>
      <c r="F1670" s="60"/>
      <c r="G1670" s="61"/>
      <c r="H1670" s="62"/>
      <c r="I1670" s="77"/>
      <c r="J1670" s="78"/>
      <c r="K1670" s="79" t="str">
        <f t="shared" si="158"/>
        <v/>
      </c>
      <c r="L1670" s="80"/>
      <c r="M1670" s="77"/>
      <c r="N1670" s="81" t="str">
        <f t="shared" si="156"/>
        <v/>
      </c>
      <c r="O1670" s="82" t="str">
        <f t="shared" si="157"/>
        <v/>
      </c>
      <c r="S1670" s="1">
        <f>COUNTIF($E$5:E1670,E1670)</f>
        <v>0</v>
      </c>
      <c r="T1670" s="26" t="str">
        <f t="shared" ref="T1670:T1733" si="160">C1670&amp;E1670</f>
        <v/>
      </c>
      <c r="U1670" s="30">
        <f t="shared" ref="U1670:U1733" si="161">I1670-J1670+L1670-M1670</f>
        <v>0</v>
      </c>
    </row>
    <row r="1671" spans="1:21" ht="16.5" customHeight="1" x14ac:dyDescent="0.4">
      <c r="A1671" s="31" t="str">
        <f t="shared" si="159"/>
        <v>0</v>
      </c>
      <c r="C1671" s="57"/>
      <c r="D1671" s="58"/>
      <c r="E1671" s="59"/>
      <c r="F1671" s="60"/>
      <c r="G1671" s="61"/>
      <c r="H1671" s="62"/>
      <c r="I1671" s="77"/>
      <c r="J1671" s="78"/>
      <c r="K1671" s="79" t="str">
        <f t="shared" si="158"/>
        <v/>
      </c>
      <c r="L1671" s="80"/>
      <c r="M1671" s="77"/>
      <c r="N1671" s="81" t="str">
        <f t="shared" si="156"/>
        <v/>
      </c>
      <c r="O1671" s="82" t="str">
        <f t="shared" si="157"/>
        <v/>
      </c>
      <c r="S1671" s="1">
        <f>COUNTIF($E$5:E1671,E1671)</f>
        <v>0</v>
      </c>
      <c r="T1671" s="26" t="str">
        <f t="shared" si="160"/>
        <v/>
      </c>
      <c r="U1671" s="30">
        <f t="shared" si="161"/>
        <v>0</v>
      </c>
    </row>
    <row r="1672" spans="1:21" ht="16.5" customHeight="1" x14ac:dyDescent="0.4">
      <c r="A1672" s="31" t="str">
        <f t="shared" si="159"/>
        <v>0</v>
      </c>
      <c r="C1672" s="57"/>
      <c r="D1672" s="58"/>
      <c r="E1672" s="59"/>
      <c r="F1672" s="60"/>
      <c r="G1672" s="61"/>
      <c r="H1672" s="62"/>
      <c r="I1672" s="77"/>
      <c r="J1672" s="78"/>
      <c r="K1672" s="79" t="str">
        <f t="shared" si="158"/>
        <v/>
      </c>
      <c r="L1672" s="80"/>
      <c r="M1672" s="77"/>
      <c r="N1672" s="81" t="str">
        <f t="shared" si="156"/>
        <v/>
      </c>
      <c r="O1672" s="82" t="str">
        <f t="shared" si="157"/>
        <v/>
      </c>
      <c r="S1672" s="1">
        <f>COUNTIF($E$5:E1672,E1672)</f>
        <v>0</v>
      </c>
      <c r="T1672" s="26" t="str">
        <f t="shared" si="160"/>
        <v/>
      </c>
      <c r="U1672" s="30">
        <f t="shared" si="161"/>
        <v>0</v>
      </c>
    </row>
    <row r="1673" spans="1:21" ht="16.5" customHeight="1" x14ac:dyDescent="0.4">
      <c r="A1673" s="31" t="str">
        <f t="shared" si="159"/>
        <v>0</v>
      </c>
      <c r="C1673" s="57"/>
      <c r="D1673" s="58"/>
      <c r="E1673" s="59"/>
      <c r="F1673" s="60"/>
      <c r="G1673" s="61"/>
      <c r="H1673" s="62"/>
      <c r="I1673" s="77"/>
      <c r="J1673" s="78"/>
      <c r="K1673" s="79" t="str">
        <f t="shared" si="158"/>
        <v/>
      </c>
      <c r="L1673" s="80"/>
      <c r="M1673" s="77"/>
      <c r="N1673" s="81" t="str">
        <f t="shared" si="156"/>
        <v/>
      </c>
      <c r="O1673" s="82" t="str">
        <f t="shared" si="157"/>
        <v/>
      </c>
      <c r="S1673" s="1">
        <f>COUNTIF($E$5:E1673,E1673)</f>
        <v>0</v>
      </c>
      <c r="T1673" s="26" t="str">
        <f t="shared" si="160"/>
        <v/>
      </c>
      <c r="U1673" s="30">
        <f t="shared" si="161"/>
        <v>0</v>
      </c>
    </row>
    <row r="1674" spans="1:21" ht="16.5" customHeight="1" x14ac:dyDescent="0.4">
      <c r="A1674" s="31" t="str">
        <f t="shared" si="159"/>
        <v>0</v>
      </c>
      <c r="C1674" s="57"/>
      <c r="D1674" s="58"/>
      <c r="E1674" s="59"/>
      <c r="F1674" s="60"/>
      <c r="G1674" s="61"/>
      <c r="H1674" s="62"/>
      <c r="I1674" s="77"/>
      <c r="J1674" s="78"/>
      <c r="K1674" s="79" t="str">
        <f t="shared" si="158"/>
        <v/>
      </c>
      <c r="L1674" s="80"/>
      <c r="M1674" s="77"/>
      <c r="N1674" s="81" t="str">
        <f t="shared" si="156"/>
        <v/>
      </c>
      <c r="O1674" s="82" t="str">
        <f t="shared" si="157"/>
        <v/>
      </c>
      <c r="S1674" s="1">
        <f>COUNTIF($E$5:E1674,E1674)</f>
        <v>0</v>
      </c>
      <c r="T1674" s="26" t="str">
        <f t="shared" si="160"/>
        <v/>
      </c>
      <c r="U1674" s="30">
        <f t="shared" si="161"/>
        <v>0</v>
      </c>
    </row>
    <row r="1675" spans="1:21" ht="16.5" customHeight="1" x14ac:dyDescent="0.4">
      <c r="A1675" s="31" t="str">
        <f t="shared" si="159"/>
        <v>0</v>
      </c>
      <c r="C1675" s="57"/>
      <c r="D1675" s="58"/>
      <c r="E1675" s="59"/>
      <c r="F1675" s="60"/>
      <c r="G1675" s="61"/>
      <c r="H1675" s="62"/>
      <c r="I1675" s="77"/>
      <c r="J1675" s="78"/>
      <c r="K1675" s="79" t="str">
        <f t="shared" si="158"/>
        <v/>
      </c>
      <c r="L1675" s="80"/>
      <c r="M1675" s="77"/>
      <c r="N1675" s="81" t="str">
        <f t="shared" si="156"/>
        <v/>
      </c>
      <c r="O1675" s="82" t="str">
        <f t="shared" si="157"/>
        <v/>
      </c>
      <c r="S1675" s="1">
        <f>COUNTIF($E$5:E1675,E1675)</f>
        <v>0</v>
      </c>
      <c r="T1675" s="26" t="str">
        <f t="shared" si="160"/>
        <v/>
      </c>
      <c r="U1675" s="30">
        <f t="shared" si="161"/>
        <v>0</v>
      </c>
    </row>
    <row r="1676" spans="1:21" ht="16.5" customHeight="1" x14ac:dyDescent="0.4">
      <c r="A1676" s="31" t="str">
        <f t="shared" si="159"/>
        <v>0</v>
      </c>
      <c r="C1676" s="57"/>
      <c r="D1676" s="58"/>
      <c r="E1676" s="59"/>
      <c r="F1676" s="60"/>
      <c r="G1676" s="61"/>
      <c r="H1676" s="62"/>
      <c r="I1676" s="77"/>
      <c r="J1676" s="78"/>
      <c r="K1676" s="79" t="str">
        <f t="shared" si="158"/>
        <v/>
      </c>
      <c r="L1676" s="80"/>
      <c r="M1676" s="77"/>
      <c r="N1676" s="81" t="str">
        <f t="shared" si="156"/>
        <v/>
      </c>
      <c r="O1676" s="82" t="str">
        <f t="shared" si="157"/>
        <v/>
      </c>
      <c r="S1676" s="1">
        <f>COUNTIF($E$5:E1676,E1676)</f>
        <v>0</v>
      </c>
      <c r="T1676" s="26" t="str">
        <f t="shared" si="160"/>
        <v/>
      </c>
      <c r="U1676" s="30">
        <f t="shared" si="161"/>
        <v>0</v>
      </c>
    </row>
    <row r="1677" spans="1:21" ht="16.5" customHeight="1" x14ac:dyDescent="0.4">
      <c r="A1677" s="31" t="str">
        <f t="shared" si="159"/>
        <v>0</v>
      </c>
      <c r="C1677" s="57"/>
      <c r="D1677" s="58"/>
      <c r="E1677" s="59"/>
      <c r="F1677" s="60"/>
      <c r="G1677" s="61"/>
      <c r="H1677" s="62"/>
      <c r="I1677" s="77"/>
      <c r="J1677" s="78"/>
      <c r="K1677" s="79" t="str">
        <f t="shared" si="158"/>
        <v/>
      </c>
      <c r="L1677" s="80"/>
      <c r="M1677" s="77"/>
      <c r="N1677" s="81" t="str">
        <f t="shared" si="156"/>
        <v/>
      </c>
      <c r="O1677" s="82" t="str">
        <f t="shared" si="157"/>
        <v/>
      </c>
      <c r="S1677" s="1">
        <f>COUNTIF($E$5:E1677,E1677)</f>
        <v>0</v>
      </c>
      <c r="T1677" s="26" t="str">
        <f t="shared" si="160"/>
        <v/>
      </c>
      <c r="U1677" s="30">
        <f t="shared" si="161"/>
        <v>0</v>
      </c>
    </row>
    <row r="1678" spans="1:21" ht="16.5" customHeight="1" x14ac:dyDescent="0.4">
      <c r="A1678" s="31" t="str">
        <f t="shared" si="159"/>
        <v>0</v>
      </c>
      <c r="C1678" s="57"/>
      <c r="D1678" s="58"/>
      <c r="E1678" s="59"/>
      <c r="F1678" s="60"/>
      <c r="G1678" s="61"/>
      <c r="H1678" s="62"/>
      <c r="I1678" s="77"/>
      <c r="J1678" s="78"/>
      <c r="K1678" s="79" t="str">
        <f t="shared" si="158"/>
        <v/>
      </c>
      <c r="L1678" s="80"/>
      <c r="M1678" s="77"/>
      <c r="N1678" s="81" t="str">
        <f t="shared" si="156"/>
        <v/>
      </c>
      <c r="O1678" s="82" t="str">
        <f t="shared" si="157"/>
        <v/>
      </c>
      <c r="S1678" s="1">
        <f>COUNTIF($E$5:E1678,E1678)</f>
        <v>0</v>
      </c>
      <c r="T1678" s="26" t="str">
        <f t="shared" si="160"/>
        <v/>
      </c>
      <c r="U1678" s="30">
        <f t="shared" si="161"/>
        <v>0</v>
      </c>
    </row>
    <row r="1679" spans="1:21" ht="16.5" customHeight="1" x14ac:dyDescent="0.4">
      <c r="A1679" s="31" t="str">
        <f t="shared" si="159"/>
        <v>0</v>
      </c>
      <c r="C1679" s="57"/>
      <c r="D1679" s="58"/>
      <c r="E1679" s="59"/>
      <c r="F1679" s="60"/>
      <c r="G1679" s="61"/>
      <c r="H1679" s="62"/>
      <c r="I1679" s="77"/>
      <c r="J1679" s="78"/>
      <c r="K1679" s="79" t="str">
        <f t="shared" si="158"/>
        <v/>
      </c>
      <c r="L1679" s="80"/>
      <c r="M1679" s="77"/>
      <c r="N1679" s="81" t="str">
        <f t="shared" si="156"/>
        <v/>
      </c>
      <c r="O1679" s="82" t="str">
        <f t="shared" si="157"/>
        <v/>
      </c>
      <c r="S1679" s="1">
        <f>COUNTIF($E$5:E1679,E1679)</f>
        <v>0</v>
      </c>
      <c r="T1679" s="26" t="str">
        <f t="shared" si="160"/>
        <v/>
      </c>
      <c r="U1679" s="30">
        <f t="shared" si="161"/>
        <v>0</v>
      </c>
    </row>
    <row r="1680" spans="1:21" ht="16.5" customHeight="1" x14ac:dyDescent="0.4">
      <c r="A1680" s="31" t="str">
        <f t="shared" si="159"/>
        <v>0</v>
      </c>
      <c r="C1680" s="57"/>
      <c r="D1680" s="58"/>
      <c r="E1680" s="59"/>
      <c r="F1680" s="60"/>
      <c r="G1680" s="61"/>
      <c r="H1680" s="62"/>
      <c r="I1680" s="77"/>
      <c r="J1680" s="78"/>
      <c r="K1680" s="79" t="str">
        <f t="shared" si="158"/>
        <v/>
      </c>
      <c r="L1680" s="80"/>
      <c r="M1680" s="77"/>
      <c r="N1680" s="81" t="str">
        <f t="shared" si="156"/>
        <v/>
      </c>
      <c r="O1680" s="82" t="str">
        <f t="shared" si="157"/>
        <v/>
      </c>
      <c r="S1680" s="1">
        <f>COUNTIF($E$5:E1680,E1680)</f>
        <v>0</v>
      </c>
      <c r="T1680" s="26" t="str">
        <f t="shared" si="160"/>
        <v/>
      </c>
      <c r="U1680" s="30">
        <f t="shared" si="161"/>
        <v>0</v>
      </c>
    </row>
    <row r="1681" spans="1:21" ht="16.5" customHeight="1" x14ac:dyDescent="0.4">
      <c r="A1681" s="31" t="str">
        <f t="shared" si="159"/>
        <v>0</v>
      </c>
      <c r="C1681" s="57"/>
      <c r="D1681" s="58"/>
      <c r="E1681" s="59"/>
      <c r="F1681" s="60"/>
      <c r="G1681" s="61"/>
      <c r="H1681" s="62"/>
      <c r="I1681" s="77"/>
      <c r="J1681" s="78"/>
      <c r="K1681" s="79" t="str">
        <f t="shared" si="158"/>
        <v/>
      </c>
      <c r="L1681" s="80"/>
      <c r="M1681" s="77"/>
      <c r="N1681" s="81" t="str">
        <f t="shared" si="156"/>
        <v/>
      </c>
      <c r="O1681" s="82" t="str">
        <f t="shared" si="157"/>
        <v/>
      </c>
      <c r="S1681" s="1">
        <f>COUNTIF($E$5:E1681,E1681)</f>
        <v>0</v>
      </c>
      <c r="T1681" s="26" t="str">
        <f t="shared" si="160"/>
        <v/>
      </c>
      <c r="U1681" s="30">
        <f t="shared" si="161"/>
        <v>0</v>
      </c>
    </row>
    <row r="1682" spans="1:21" ht="16.5" customHeight="1" x14ac:dyDescent="0.4">
      <c r="A1682" s="31" t="str">
        <f t="shared" si="159"/>
        <v>0</v>
      </c>
      <c r="C1682" s="57"/>
      <c r="D1682" s="58"/>
      <c r="E1682" s="59"/>
      <c r="F1682" s="60"/>
      <c r="G1682" s="61"/>
      <c r="H1682" s="62"/>
      <c r="I1682" s="77"/>
      <c r="J1682" s="78"/>
      <c r="K1682" s="79" t="str">
        <f t="shared" si="158"/>
        <v/>
      </c>
      <c r="L1682" s="80"/>
      <c r="M1682" s="77"/>
      <c r="N1682" s="81" t="str">
        <f t="shared" si="156"/>
        <v/>
      </c>
      <c r="O1682" s="82" t="str">
        <f t="shared" si="157"/>
        <v/>
      </c>
      <c r="S1682" s="1">
        <f>COUNTIF($E$5:E1682,E1682)</f>
        <v>0</v>
      </c>
      <c r="T1682" s="26" t="str">
        <f t="shared" si="160"/>
        <v/>
      </c>
      <c r="U1682" s="30">
        <f t="shared" si="161"/>
        <v>0</v>
      </c>
    </row>
    <row r="1683" spans="1:21" ht="16.5" customHeight="1" x14ac:dyDescent="0.4">
      <c r="A1683" s="31" t="str">
        <f t="shared" si="159"/>
        <v>0</v>
      </c>
      <c r="C1683" s="57"/>
      <c r="D1683" s="58"/>
      <c r="E1683" s="59"/>
      <c r="F1683" s="60"/>
      <c r="G1683" s="61"/>
      <c r="H1683" s="62"/>
      <c r="I1683" s="77"/>
      <c r="J1683" s="78"/>
      <c r="K1683" s="79" t="str">
        <f t="shared" si="158"/>
        <v/>
      </c>
      <c r="L1683" s="80"/>
      <c r="M1683" s="77"/>
      <c r="N1683" s="81" t="str">
        <f t="shared" si="156"/>
        <v/>
      </c>
      <c r="O1683" s="82" t="str">
        <f t="shared" si="157"/>
        <v/>
      </c>
      <c r="S1683" s="1">
        <f>COUNTIF($E$5:E1683,E1683)</f>
        <v>0</v>
      </c>
      <c r="T1683" s="26" t="str">
        <f t="shared" si="160"/>
        <v/>
      </c>
      <c r="U1683" s="30">
        <f t="shared" si="161"/>
        <v>0</v>
      </c>
    </row>
    <row r="1684" spans="1:21" ht="16.5" customHeight="1" x14ac:dyDescent="0.4">
      <c r="A1684" s="31" t="str">
        <f t="shared" si="159"/>
        <v>0</v>
      </c>
      <c r="C1684" s="57"/>
      <c r="D1684" s="58"/>
      <c r="E1684" s="59"/>
      <c r="F1684" s="60"/>
      <c r="G1684" s="61"/>
      <c r="H1684" s="62"/>
      <c r="I1684" s="77"/>
      <c r="J1684" s="78"/>
      <c r="K1684" s="79" t="str">
        <f t="shared" si="158"/>
        <v/>
      </c>
      <c r="L1684" s="80"/>
      <c r="M1684" s="77"/>
      <c r="N1684" s="81" t="str">
        <f t="shared" si="156"/>
        <v/>
      </c>
      <c r="O1684" s="82" t="str">
        <f t="shared" si="157"/>
        <v/>
      </c>
      <c r="S1684" s="1">
        <f>COUNTIF($E$5:E1684,E1684)</f>
        <v>0</v>
      </c>
      <c r="T1684" s="26" t="str">
        <f t="shared" si="160"/>
        <v/>
      </c>
      <c r="U1684" s="30">
        <f t="shared" si="161"/>
        <v>0</v>
      </c>
    </row>
    <row r="1685" spans="1:21" ht="16.5" customHeight="1" x14ac:dyDescent="0.4">
      <c r="A1685" s="31" t="str">
        <f t="shared" si="159"/>
        <v>0</v>
      </c>
      <c r="C1685" s="57"/>
      <c r="D1685" s="58"/>
      <c r="E1685" s="59"/>
      <c r="F1685" s="60"/>
      <c r="G1685" s="61"/>
      <c r="H1685" s="62"/>
      <c r="I1685" s="77"/>
      <c r="J1685" s="78"/>
      <c r="K1685" s="79" t="str">
        <f t="shared" si="158"/>
        <v/>
      </c>
      <c r="L1685" s="80"/>
      <c r="M1685" s="77"/>
      <c r="N1685" s="81" t="str">
        <f t="shared" si="156"/>
        <v/>
      </c>
      <c r="O1685" s="82" t="str">
        <f t="shared" si="157"/>
        <v/>
      </c>
      <c r="S1685" s="1">
        <f>COUNTIF($E$5:E1685,E1685)</f>
        <v>0</v>
      </c>
      <c r="T1685" s="26" t="str">
        <f t="shared" si="160"/>
        <v/>
      </c>
      <c r="U1685" s="30">
        <f t="shared" si="161"/>
        <v>0</v>
      </c>
    </row>
    <row r="1686" spans="1:21" ht="16.5" customHeight="1" x14ac:dyDescent="0.4">
      <c r="A1686" s="31" t="str">
        <f t="shared" si="159"/>
        <v>0</v>
      </c>
      <c r="C1686" s="57"/>
      <c r="D1686" s="58"/>
      <c r="E1686" s="59"/>
      <c r="F1686" s="60"/>
      <c r="G1686" s="61"/>
      <c r="H1686" s="62"/>
      <c r="I1686" s="77"/>
      <c r="J1686" s="78"/>
      <c r="K1686" s="79" t="str">
        <f t="shared" si="158"/>
        <v/>
      </c>
      <c r="L1686" s="80"/>
      <c r="M1686" s="77"/>
      <c r="N1686" s="81" t="str">
        <f t="shared" si="156"/>
        <v/>
      </c>
      <c r="O1686" s="82" t="str">
        <f t="shared" si="157"/>
        <v/>
      </c>
      <c r="S1686" s="1">
        <f>COUNTIF($E$5:E1686,E1686)</f>
        <v>0</v>
      </c>
      <c r="T1686" s="26" t="str">
        <f t="shared" si="160"/>
        <v/>
      </c>
      <c r="U1686" s="30">
        <f t="shared" si="161"/>
        <v>0</v>
      </c>
    </row>
    <row r="1687" spans="1:21" ht="16.5" customHeight="1" x14ac:dyDescent="0.4">
      <c r="A1687" s="31" t="str">
        <f t="shared" si="159"/>
        <v>0</v>
      </c>
      <c r="C1687" s="57"/>
      <c r="D1687" s="58"/>
      <c r="E1687" s="59"/>
      <c r="F1687" s="60"/>
      <c r="G1687" s="61"/>
      <c r="H1687" s="62"/>
      <c r="I1687" s="77"/>
      <c r="J1687" s="78"/>
      <c r="K1687" s="79" t="str">
        <f t="shared" si="158"/>
        <v/>
      </c>
      <c r="L1687" s="80"/>
      <c r="M1687" s="77"/>
      <c r="N1687" s="81" t="str">
        <f t="shared" si="156"/>
        <v/>
      </c>
      <c r="O1687" s="82" t="str">
        <f t="shared" si="157"/>
        <v/>
      </c>
      <c r="S1687" s="1">
        <f>COUNTIF($E$5:E1687,E1687)</f>
        <v>0</v>
      </c>
      <c r="T1687" s="26" t="str">
        <f t="shared" si="160"/>
        <v/>
      </c>
      <c r="U1687" s="30">
        <f t="shared" si="161"/>
        <v>0</v>
      </c>
    </row>
    <row r="1688" spans="1:21" ht="16.5" customHeight="1" x14ac:dyDescent="0.4">
      <c r="A1688" s="31" t="str">
        <f t="shared" si="159"/>
        <v>0</v>
      </c>
      <c r="C1688" s="57"/>
      <c r="D1688" s="58"/>
      <c r="E1688" s="59"/>
      <c r="F1688" s="60"/>
      <c r="G1688" s="61"/>
      <c r="H1688" s="62"/>
      <c r="I1688" s="77"/>
      <c r="J1688" s="78"/>
      <c r="K1688" s="79" t="str">
        <f t="shared" si="158"/>
        <v/>
      </c>
      <c r="L1688" s="80"/>
      <c r="M1688" s="77"/>
      <c r="N1688" s="81" t="str">
        <f t="shared" si="156"/>
        <v/>
      </c>
      <c r="O1688" s="82" t="str">
        <f t="shared" si="157"/>
        <v/>
      </c>
      <c r="S1688" s="1">
        <f>COUNTIF($E$5:E1688,E1688)</f>
        <v>0</v>
      </c>
      <c r="T1688" s="26" t="str">
        <f t="shared" si="160"/>
        <v/>
      </c>
      <c r="U1688" s="30">
        <f t="shared" si="161"/>
        <v>0</v>
      </c>
    </row>
    <row r="1689" spans="1:21" ht="16.5" customHeight="1" x14ac:dyDescent="0.4">
      <c r="A1689" s="31" t="str">
        <f t="shared" si="159"/>
        <v>0</v>
      </c>
      <c r="C1689" s="57"/>
      <c r="D1689" s="58"/>
      <c r="E1689" s="59"/>
      <c r="F1689" s="60"/>
      <c r="G1689" s="61"/>
      <c r="H1689" s="62"/>
      <c r="I1689" s="77"/>
      <c r="J1689" s="78"/>
      <c r="K1689" s="79" t="str">
        <f t="shared" si="158"/>
        <v/>
      </c>
      <c r="L1689" s="80"/>
      <c r="M1689" s="77"/>
      <c r="N1689" s="81" t="str">
        <f t="shared" si="156"/>
        <v/>
      </c>
      <c r="O1689" s="82" t="str">
        <f t="shared" si="157"/>
        <v/>
      </c>
      <c r="S1689" s="1">
        <f>COUNTIF($E$5:E1689,E1689)</f>
        <v>0</v>
      </c>
      <c r="T1689" s="26" t="str">
        <f t="shared" si="160"/>
        <v/>
      </c>
      <c r="U1689" s="30">
        <f t="shared" si="161"/>
        <v>0</v>
      </c>
    </row>
    <row r="1690" spans="1:21" ht="16.5" customHeight="1" x14ac:dyDescent="0.4">
      <c r="A1690" s="31" t="str">
        <f t="shared" si="159"/>
        <v>0</v>
      </c>
      <c r="C1690" s="57"/>
      <c r="D1690" s="58"/>
      <c r="E1690" s="59"/>
      <c r="F1690" s="60"/>
      <c r="G1690" s="61"/>
      <c r="H1690" s="62"/>
      <c r="I1690" s="77"/>
      <c r="J1690" s="78"/>
      <c r="K1690" s="79" t="str">
        <f t="shared" si="158"/>
        <v/>
      </c>
      <c r="L1690" s="80"/>
      <c r="M1690" s="77"/>
      <c r="N1690" s="81" t="str">
        <f t="shared" si="156"/>
        <v/>
      </c>
      <c r="O1690" s="82" t="str">
        <f t="shared" si="157"/>
        <v/>
      </c>
      <c r="S1690" s="1">
        <f>COUNTIF($E$5:E1690,E1690)</f>
        <v>0</v>
      </c>
      <c r="T1690" s="26" t="str">
        <f t="shared" si="160"/>
        <v/>
      </c>
      <c r="U1690" s="30">
        <f t="shared" si="161"/>
        <v>0</v>
      </c>
    </row>
    <row r="1691" spans="1:21" ht="16.5" customHeight="1" x14ac:dyDescent="0.4">
      <c r="A1691" s="31" t="str">
        <f t="shared" si="159"/>
        <v>0</v>
      </c>
      <c r="C1691" s="57"/>
      <c r="D1691" s="58"/>
      <c r="E1691" s="59"/>
      <c r="F1691" s="60"/>
      <c r="G1691" s="61"/>
      <c r="H1691" s="62"/>
      <c r="I1691" s="77"/>
      <c r="J1691" s="78"/>
      <c r="K1691" s="79" t="str">
        <f t="shared" si="158"/>
        <v/>
      </c>
      <c r="L1691" s="80"/>
      <c r="M1691" s="77"/>
      <c r="N1691" s="81" t="str">
        <f t="shared" si="156"/>
        <v/>
      </c>
      <c r="O1691" s="82" t="str">
        <f t="shared" si="157"/>
        <v/>
      </c>
      <c r="S1691" s="1">
        <f>COUNTIF($E$5:E1691,E1691)</f>
        <v>0</v>
      </c>
      <c r="T1691" s="26" t="str">
        <f t="shared" si="160"/>
        <v/>
      </c>
      <c r="U1691" s="30">
        <f t="shared" si="161"/>
        <v>0</v>
      </c>
    </row>
    <row r="1692" spans="1:21" ht="16.5" customHeight="1" x14ac:dyDescent="0.4">
      <c r="A1692" s="31" t="str">
        <f t="shared" si="159"/>
        <v>0</v>
      </c>
      <c r="C1692" s="57"/>
      <c r="D1692" s="58"/>
      <c r="E1692" s="59"/>
      <c r="F1692" s="60"/>
      <c r="G1692" s="61"/>
      <c r="H1692" s="62"/>
      <c r="I1692" s="77"/>
      <c r="J1692" s="78"/>
      <c r="K1692" s="79" t="str">
        <f t="shared" si="158"/>
        <v/>
      </c>
      <c r="L1692" s="80"/>
      <c r="M1692" s="77"/>
      <c r="N1692" s="81" t="str">
        <f t="shared" si="156"/>
        <v/>
      </c>
      <c r="O1692" s="82" t="str">
        <f t="shared" si="157"/>
        <v/>
      </c>
      <c r="S1692" s="1">
        <f>COUNTIF($E$5:E1692,E1692)</f>
        <v>0</v>
      </c>
      <c r="T1692" s="26" t="str">
        <f t="shared" si="160"/>
        <v/>
      </c>
      <c r="U1692" s="30">
        <f t="shared" si="161"/>
        <v>0</v>
      </c>
    </row>
    <row r="1693" spans="1:21" ht="16.5" customHeight="1" x14ac:dyDescent="0.4">
      <c r="A1693" s="31" t="str">
        <f t="shared" si="159"/>
        <v>0</v>
      </c>
      <c r="C1693" s="57"/>
      <c r="D1693" s="58"/>
      <c r="E1693" s="59"/>
      <c r="F1693" s="60"/>
      <c r="G1693" s="61"/>
      <c r="H1693" s="62"/>
      <c r="I1693" s="77"/>
      <c r="J1693" s="78"/>
      <c r="K1693" s="79" t="str">
        <f t="shared" si="158"/>
        <v/>
      </c>
      <c r="L1693" s="80"/>
      <c r="M1693" s="77"/>
      <c r="N1693" s="81" t="str">
        <f t="shared" si="156"/>
        <v/>
      </c>
      <c r="O1693" s="82" t="str">
        <f t="shared" si="157"/>
        <v/>
      </c>
      <c r="S1693" s="1">
        <f>COUNTIF($E$5:E1693,E1693)</f>
        <v>0</v>
      </c>
      <c r="T1693" s="26" t="str">
        <f t="shared" si="160"/>
        <v/>
      </c>
      <c r="U1693" s="30">
        <f t="shared" si="161"/>
        <v>0</v>
      </c>
    </row>
    <row r="1694" spans="1:21" ht="16.5" customHeight="1" x14ac:dyDescent="0.4">
      <c r="A1694" s="31" t="str">
        <f t="shared" si="159"/>
        <v>0</v>
      </c>
      <c r="C1694" s="57"/>
      <c r="D1694" s="58"/>
      <c r="E1694" s="59"/>
      <c r="F1694" s="60"/>
      <c r="G1694" s="61"/>
      <c r="H1694" s="62"/>
      <c r="I1694" s="77"/>
      <c r="J1694" s="78"/>
      <c r="K1694" s="79" t="str">
        <f t="shared" si="158"/>
        <v/>
      </c>
      <c r="L1694" s="80"/>
      <c r="M1694" s="77"/>
      <c r="N1694" s="81" t="str">
        <f t="shared" si="156"/>
        <v/>
      </c>
      <c r="O1694" s="82" t="str">
        <f t="shared" si="157"/>
        <v/>
      </c>
      <c r="S1694" s="1">
        <f>COUNTIF($E$5:E1694,E1694)</f>
        <v>0</v>
      </c>
      <c r="T1694" s="26" t="str">
        <f t="shared" si="160"/>
        <v/>
      </c>
      <c r="U1694" s="30">
        <f t="shared" si="161"/>
        <v>0</v>
      </c>
    </row>
    <row r="1695" spans="1:21" ht="16.5" customHeight="1" x14ac:dyDescent="0.4">
      <c r="A1695" s="31" t="str">
        <f t="shared" si="159"/>
        <v>0</v>
      </c>
      <c r="C1695" s="57"/>
      <c r="D1695" s="58"/>
      <c r="E1695" s="59"/>
      <c r="F1695" s="60"/>
      <c r="G1695" s="61"/>
      <c r="H1695" s="62"/>
      <c r="I1695" s="77"/>
      <c r="J1695" s="78"/>
      <c r="K1695" s="79" t="str">
        <f t="shared" si="158"/>
        <v/>
      </c>
      <c r="L1695" s="80"/>
      <c r="M1695" s="77"/>
      <c r="N1695" s="81" t="str">
        <f t="shared" si="156"/>
        <v/>
      </c>
      <c r="O1695" s="82" t="str">
        <f t="shared" si="157"/>
        <v/>
      </c>
      <c r="S1695" s="1">
        <f>COUNTIF($E$5:E1695,E1695)</f>
        <v>0</v>
      </c>
      <c r="T1695" s="26" t="str">
        <f t="shared" si="160"/>
        <v/>
      </c>
      <c r="U1695" s="30">
        <f t="shared" si="161"/>
        <v>0</v>
      </c>
    </row>
    <row r="1696" spans="1:21" ht="16.5" customHeight="1" x14ac:dyDescent="0.4">
      <c r="A1696" s="31" t="str">
        <f t="shared" si="159"/>
        <v>0</v>
      </c>
      <c r="C1696" s="57"/>
      <c r="D1696" s="58"/>
      <c r="E1696" s="59"/>
      <c r="F1696" s="60"/>
      <c r="G1696" s="61"/>
      <c r="H1696" s="62"/>
      <c r="I1696" s="77"/>
      <c r="J1696" s="78"/>
      <c r="K1696" s="79" t="str">
        <f t="shared" si="158"/>
        <v/>
      </c>
      <c r="L1696" s="80"/>
      <c r="M1696" s="77"/>
      <c r="N1696" s="81" t="str">
        <f t="shared" si="156"/>
        <v/>
      </c>
      <c r="O1696" s="82" t="str">
        <f t="shared" si="157"/>
        <v/>
      </c>
      <c r="S1696" s="1">
        <f>COUNTIF($E$5:E1696,E1696)</f>
        <v>0</v>
      </c>
      <c r="T1696" s="26" t="str">
        <f t="shared" si="160"/>
        <v/>
      </c>
      <c r="U1696" s="30">
        <f t="shared" si="161"/>
        <v>0</v>
      </c>
    </row>
    <row r="1697" spans="1:21" ht="16.5" customHeight="1" x14ac:dyDescent="0.4">
      <c r="A1697" s="31" t="str">
        <f t="shared" si="159"/>
        <v>0</v>
      </c>
      <c r="C1697" s="57"/>
      <c r="D1697" s="58"/>
      <c r="E1697" s="59"/>
      <c r="F1697" s="60"/>
      <c r="G1697" s="61"/>
      <c r="H1697" s="62"/>
      <c r="I1697" s="77"/>
      <c r="J1697" s="78"/>
      <c r="K1697" s="79" t="str">
        <f t="shared" si="158"/>
        <v/>
      </c>
      <c r="L1697" s="80"/>
      <c r="M1697" s="77"/>
      <c r="N1697" s="81" t="str">
        <f t="shared" si="156"/>
        <v/>
      </c>
      <c r="O1697" s="82" t="str">
        <f t="shared" si="157"/>
        <v/>
      </c>
      <c r="S1697" s="1">
        <f>COUNTIF($E$5:E1697,E1697)</f>
        <v>0</v>
      </c>
      <c r="T1697" s="26" t="str">
        <f t="shared" si="160"/>
        <v/>
      </c>
      <c r="U1697" s="30">
        <f t="shared" si="161"/>
        <v>0</v>
      </c>
    </row>
    <row r="1698" spans="1:21" ht="16.5" customHeight="1" x14ac:dyDescent="0.4">
      <c r="A1698" s="31" t="str">
        <f t="shared" si="159"/>
        <v>0</v>
      </c>
      <c r="C1698" s="57"/>
      <c r="D1698" s="58"/>
      <c r="E1698" s="59"/>
      <c r="F1698" s="60"/>
      <c r="G1698" s="61"/>
      <c r="H1698" s="62"/>
      <c r="I1698" s="77"/>
      <c r="J1698" s="78"/>
      <c r="K1698" s="79" t="str">
        <f t="shared" si="158"/>
        <v/>
      </c>
      <c r="L1698" s="80"/>
      <c r="M1698" s="77"/>
      <c r="N1698" s="81" t="str">
        <f t="shared" si="156"/>
        <v/>
      </c>
      <c r="O1698" s="82" t="str">
        <f t="shared" si="157"/>
        <v/>
      </c>
      <c r="S1698" s="1">
        <f>COUNTIF($E$5:E1698,E1698)</f>
        <v>0</v>
      </c>
      <c r="T1698" s="26" t="str">
        <f t="shared" si="160"/>
        <v/>
      </c>
      <c r="U1698" s="30">
        <f t="shared" si="161"/>
        <v>0</v>
      </c>
    </row>
    <row r="1699" spans="1:21" ht="16.5" customHeight="1" x14ac:dyDescent="0.4">
      <c r="A1699" s="31" t="str">
        <f t="shared" si="159"/>
        <v>0</v>
      </c>
      <c r="C1699" s="57"/>
      <c r="D1699" s="58"/>
      <c r="E1699" s="59"/>
      <c r="F1699" s="60"/>
      <c r="G1699" s="61"/>
      <c r="H1699" s="62"/>
      <c r="I1699" s="77"/>
      <c r="J1699" s="78"/>
      <c r="K1699" s="79" t="str">
        <f t="shared" si="158"/>
        <v/>
      </c>
      <c r="L1699" s="80"/>
      <c r="M1699" s="77"/>
      <c r="N1699" s="81" t="str">
        <f t="shared" si="156"/>
        <v/>
      </c>
      <c r="O1699" s="82" t="str">
        <f t="shared" si="157"/>
        <v/>
      </c>
      <c r="S1699" s="1">
        <f>COUNTIF($E$5:E1699,E1699)</f>
        <v>0</v>
      </c>
      <c r="T1699" s="26" t="str">
        <f t="shared" si="160"/>
        <v/>
      </c>
      <c r="U1699" s="30">
        <f t="shared" si="161"/>
        <v>0</v>
      </c>
    </row>
    <row r="1700" spans="1:21" ht="16.5" customHeight="1" x14ac:dyDescent="0.4">
      <c r="A1700" s="31" t="str">
        <f t="shared" si="159"/>
        <v>0</v>
      </c>
      <c r="C1700" s="57"/>
      <c r="D1700" s="58"/>
      <c r="E1700" s="59"/>
      <c r="F1700" s="60"/>
      <c r="G1700" s="61"/>
      <c r="H1700" s="62"/>
      <c r="I1700" s="77"/>
      <c r="J1700" s="78"/>
      <c r="K1700" s="79" t="str">
        <f t="shared" si="158"/>
        <v/>
      </c>
      <c r="L1700" s="80"/>
      <c r="M1700" s="77"/>
      <c r="N1700" s="81" t="str">
        <f t="shared" si="156"/>
        <v/>
      </c>
      <c r="O1700" s="82" t="str">
        <f t="shared" si="157"/>
        <v/>
      </c>
      <c r="S1700" s="1">
        <f>COUNTIF($E$5:E1700,E1700)</f>
        <v>0</v>
      </c>
      <c r="T1700" s="26" t="str">
        <f t="shared" si="160"/>
        <v/>
      </c>
      <c r="U1700" s="30">
        <f t="shared" si="161"/>
        <v>0</v>
      </c>
    </row>
    <row r="1701" spans="1:21" ht="16.5" customHeight="1" x14ac:dyDescent="0.4">
      <c r="A1701" s="31" t="str">
        <f t="shared" si="159"/>
        <v>0</v>
      </c>
      <c r="C1701" s="57"/>
      <c r="D1701" s="58"/>
      <c r="E1701" s="59"/>
      <c r="F1701" s="60"/>
      <c r="G1701" s="61"/>
      <c r="H1701" s="62"/>
      <c r="I1701" s="77"/>
      <c r="J1701" s="78"/>
      <c r="K1701" s="79" t="str">
        <f t="shared" si="158"/>
        <v/>
      </c>
      <c r="L1701" s="80"/>
      <c r="M1701" s="77"/>
      <c r="N1701" s="81" t="str">
        <f t="shared" si="156"/>
        <v/>
      </c>
      <c r="O1701" s="82" t="str">
        <f t="shared" si="157"/>
        <v/>
      </c>
      <c r="S1701" s="1">
        <f>COUNTIF($E$5:E1701,E1701)</f>
        <v>0</v>
      </c>
      <c r="T1701" s="26" t="str">
        <f t="shared" si="160"/>
        <v/>
      </c>
      <c r="U1701" s="30">
        <f t="shared" si="161"/>
        <v>0</v>
      </c>
    </row>
    <row r="1702" spans="1:21" ht="16.5" customHeight="1" x14ac:dyDescent="0.4">
      <c r="A1702" s="31" t="str">
        <f t="shared" si="159"/>
        <v>0</v>
      </c>
      <c r="C1702" s="57"/>
      <c r="D1702" s="58"/>
      <c r="E1702" s="59"/>
      <c r="F1702" s="60"/>
      <c r="G1702" s="61"/>
      <c r="H1702" s="62"/>
      <c r="I1702" s="77"/>
      <c r="J1702" s="78"/>
      <c r="K1702" s="79" t="str">
        <f t="shared" si="158"/>
        <v/>
      </c>
      <c r="L1702" s="80"/>
      <c r="M1702" s="77"/>
      <c r="N1702" s="81" t="str">
        <f t="shared" si="156"/>
        <v/>
      </c>
      <c r="O1702" s="82" t="str">
        <f t="shared" si="157"/>
        <v/>
      </c>
      <c r="S1702" s="1">
        <f>COUNTIF($E$5:E1702,E1702)</f>
        <v>0</v>
      </c>
      <c r="T1702" s="26" t="str">
        <f t="shared" si="160"/>
        <v/>
      </c>
      <c r="U1702" s="30">
        <f t="shared" si="161"/>
        <v>0</v>
      </c>
    </row>
    <row r="1703" spans="1:21" ht="16.5" customHeight="1" x14ac:dyDescent="0.4">
      <c r="A1703" s="31" t="str">
        <f t="shared" si="159"/>
        <v>0</v>
      </c>
      <c r="C1703" s="57"/>
      <c r="D1703" s="58"/>
      <c r="E1703" s="59"/>
      <c r="F1703" s="60"/>
      <c r="G1703" s="61"/>
      <c r="H1703" s="62"/>
      <c r="I1703" s="77"/>
      <c r="J1703" s="78"/>
      <c r="K1703" s="79" t="str">
        <f t="shared" si="158"/>
        <v/>
      </c>
      <c r="L1703" s="80"/>
      <c r="M1703" s="77"/>
      <c r="N1703" s="81" t="str">
        <f t="shared" si="156"/>
        <v/>
      </c>
      <c r="O1703" s="82" t="str">
        <f t="shared" si="157"/>
        <v/>
      </c>
      <c r="S1703" s="1">
        <f>COUNTIF($E$5:E1703,E1703)</f>
        <v>0</v>
      </c>
      <c r="T1703" s="26" t="str">
        <f t="shared" si="160"/>
        <v/>
      </c>
      <c r="U1703" s="30">
        <f t="shared" si="161"/>
        <v>0</v>
      </c>
    </row>
    <row r="1704" spans="1:21" ht="16.5" customHeight="1" x14ac:dyDescent="0.4">
      <c r="A1704" s="31" t="str">
        <f t="shared" si="159"/>
        <v>0</v>
      </c>
      <c r="C1704" s="57"/>
      <c r="D1704" s="58"/>
      <c r="E1704" s="59"/>
      <c r="F1704" s="60"/>
      <c r="G1704" s="61"/>
      <c r="H1704" s="62"/>
      <c r="I1704" s="77"/>
      <c r="J1704" s="78"/>
      <c r="K1704" s="79" t="str">
        <f t="shared" si="158"/>
        <v/>
      </c>
      <c r="L1704" s="80"/>
      <c r="M1704" s="77"/>
      <c r="N1704" s="81" t="str">
        <f t="shared" si="156"/>
        <v/>
      </c>
      <c r="O1704" s="82" t="str">
        <f t="shared" si="157"/>
        <v/>
      </c>
      <c r="S1704" s="1">
        <f>COUNTIF($E$5:E1704,E1704)</f>
        <v>0</v>
      </c>
      <c r="T1704" s="26" t="str">
        <f t="shared" si="160"/>
        <v/>
      </c>
      <c r="U1704" s="30">
        <f t="shared" si="161"/>
        <v>0</v>
      </c>
    </row>
    <row r="1705" spans="1:21" ht="16.5" customHeight="1" x14ac:dyDescent="0.4">
      <c r="A1705" s="31" t="str">
        <f t="shared" si="159"/>
        <v>0</v>
      </c>
      <c r="C1705" s="57"/>
      <c r="D1705" s="58"/>
      <c r="E1705" s="59"/>
      <c r="F1705" s="60"/>
      <c r="G1705" s="61"/>
      <c r="H1705" s="62"/>
      <c r="I1705" s="77"/>
      <c r="J1705" s="78"/>
      <c r="K1705" s="79" t="str">
        <f t="shared" si="158"/>
        <v/>
      </c>
      <c r="L1705" s="80"/>
      <c r="M1705" s="77"/>
      <c r="N1705" s="81" t="str">
        <f t="shared" si="156"/>
        <v/>
      </c>
      <c r="O1705" s="82" t="str">
        <f t="shared" si="157"/>
        <v/>
      </c>
      <c r="S1705" s="1">
        <f>COUNTIF($E$5:E1705,E1705)</f>
        <v>0</v>
      </c>
      <c r="T1705" s="26" t="str">
        <f t="shared" si="160"/>
        <v/>
      </c>
      <c r="U1705" s="30">
        <f t="shared" si="161"/>
        <v>0</v>
      </c>
    </row>
    <row r="1706" spans="1:21" ht="16.5" customHeight="1" x14ac:dyDescent="0.4">
      <c r="A1706" s="31" t="str">
        <f t="shared" si="159"/>
        <v>0</v>
      </c>
      <c r="C1706" s="57"/>
      <c r="D1706" s="58"/>
      <c r="E1706" s="59"/>
      <c r="F1706" s="60"/>
      <c r="G1706" s="61"/>
      <c r="H1706" s="62"/>
      <c r="I1706" s="77"/>
      <c r="J1706" s="78"/>
      <c r="K1706" s="79" t="str">
        <f t="shared" si="158"/>
        <v/>
      </c>
      <c r="L1706" s="80"/>
      <c r="M1706" s="77"/>
      <c r="N1706" s="81" t="str">
        <f t="shared" si="156"/>
        <v/>
      </c>
      <c r="O1706" s="82" t="str">
        <f t="shared" si="157"/>
        <v/>
      </c>
      <c r="S1706" s="1">
        <f>COUNTIF($E$5:E1706,E1706)</f>
        <v>0</v>
      </c>
      <c r="T1706" s="26" t="str">
        <f t="shared" si="160"/>
        <v/>
      </c>
      <c r="U1706" s="30">
        <f t="shared" si="161"/>
        <v>0</v>
      </c>
    </row>
    <row r="1707" spans="1:21" ht="16.5" customHeight="1" x14ac:dyDescent="0.4">
      <c r="A1707" s="31" t="str">
        <f t="shared" si="159"/>
        <v>0</v>
      </c>
      <c r="C1707" s="57"/>
      <c r="D1707" s="58"/>
      <c r="E1707" s="59"/>
      <c r="F1707" s="60"/>
      <c r="G1707" s="61"/>
      <c r="H1707" s="62"/>
      <c r="I1707" s="77"/>
      <c r="J1707" s="78"/>
      <c r="K1707" s="79" t="str">
        <f t="shared" si="158"/>
        <v/>
      </c>
      <c r="L1707" s="80"/>
      <c r="M1707" s="77"/>
      <c r="N1707" s="81" t="str">
        <f t="shared" si="156"/>
        <v/>
      </c>
      <c r="O1707" s="82" t="str">
        <f t="shared" si="157"/>
        <v/>
      </c>
      <c r="S1707" s="1">
        <f>COUNTIF($E$5:E1707,E1707)</f>
        <v>0</v>
      </c>
      <c r="T1707" s="26" t="str">
        <f t="shared" si="160"/>
        <v/>
      </c>
      <c r="U1707" s="30">
        <f t="shared" si="161"/>
        <v>0</v>
      </c>
    </row>
    <row r="1708" spans="1:21" ht="16.5" customHeight="1" x14ac:dyDescent="0.4">
      <c r="A1708" s="31" t="str">
        <f t="shared" si="159"/>
        <v>0</v>
      </c>
      <c r="C1708" s="57"/>
      <c r="D1708" s="58"/>
      <c r="E1708" s="59"/>
      <c r="F1708" s="60"/>
      <c r="G1708" s="61"/>
      <c r="H1708" s="62"/>
      <c r="I1708" s="77"/>
      <c r="J1708" s="78"/>
      <c r="K1708" s="79" t="str">
        <f t="shared" si="158"/>
        <v/>
      </c>
      <c r="L1708" s="80"/>
      <c r="M1708" s="77"/>
      <c r="N1708" s="81" t="str">
        <f t="shared" si="156"/>
        <v/>
      </c>
      <c r="O1708" s="82" t="str">
        <f t="shared" si="157"/>
        <v/>
      </c>
      <c r="S1708" s="1">
        <f>COUNTIF($E$5:E1708,E1708)</f>
        <v>0</v>
      </c>
      <c r="T1708" s="26" t="str">
        <f t="shared" si="160"/>
        <v/>
      </c>
      <c r="U1708" s="30">
        <f t="shared" si="161"/>
        <v>0</v>
      </c>
    </row>
    <row r="1709" spans="1:21" ht="16.5" customHeight="1" x14ac:dyDescent="0.4">
      <c r="A1709" s="31" t="str">
        <f t="shared" si="159"/>
        <v>0</v>
      </c>
      <c r="C1709" s="57"/>
      <c r="D1709" s="58"/>
      <c r="E1709" s="59"/>
      <c r="F1709" s="60"/>
      <c r="G1709" s="61"/>
      <c r="H1709" s="62"/>
      <c r="I1709" s="77"/>
      <c r="J1709" s="78"/>
      <c r="K1709" s="79" t="str">
        <f t="shared" si="158"/>
        <v/>
      </c>
      <c r="L1709" s="80"/>
      <c r="M1709" s="77"/>
      <c r="N1709" s="81" t="str">
        <f t="shared" si="156"/>
        <v/>
      </c>
      <c r="O1709" s="82" t="str">
        <f t="shared" si="157"/>
        <v/>
      </c>
      <c r="S1709" s="1">
        <f>COUNTIF($E$5:E1709,E1709)</f>
        <v>0</v>
      </c>
      <c r="T1709" s="26" t="str">
        <f t="shared" si="160"/>
        <v/>
      </c>
      <c r="U1709" s="30">
        <f t="shared" si="161"/>
        <v>0</v>
      </c>
    </row>
    <row r="1710" spans="1:21" ht="16.5" customHeight="1" x14ac:dyDescent="0.4">
      <c r="A1710" s="31" t="str">
        <f t="shared" si="159"/>
        <v>0</v>
      </c>
      <c r="C1710" s="57"/>
      <c r="D1710" s="58"/>
      <c r="E1710" s="59"/>
      <c r="F1710" s="60"/>
      <c r="G1710" s="61"/>
      <c r="H1710" s="62"/>
      <c r="I1710" s="77"/>
      <c r="J1710" s="78"/>
      <c r="K1710" s="79" t="str">
        <f t="shared" si="158"/>
        <v/>
      </c>
      <c r="L1710" s="80"/>
      <c r="M1710" s="77"/>
      <c r="N1710" s="81" t="str">
        <f t="shared" si="156"/>
        <v/>
      </c>
      <c r="O1710" s="82" t="str">
        <f t="shared" si="157"/>
        <v/>
      </c>
      <c r="S1710" s="1">
        <f>COUNTIF($E$5:E1710,E1710)</f>
        <v>0</v>
      </c>
      <c r="T1710" s="26" t="str">
        <f t="shared" si="160"/>
        <v/>
      </c>
      <c r="U1710" s="30">
        <f t="shared" si="161"/>
        <v>0</v>
      </c>
    </row>
    <row r="1711" spans="1:21" ht="16.5" customHeight="1" x14ac:dyDescent="0.4">
      <c r="A1711" s="31" t="str">
        <f t="shared" si="159"/>
        <v>0</v>
      </c>
      <c r="C1711" s="57"/>
      <c r="D1711" s="58"/>
      <c r="E1711" s="59"/>
      <c r="F1711" s="60"/>
      <c r="G1711" s="61"/>
      <c r="H1711" s="62"/>
      <c r="I1711" s="77"/>
      <c r="J1711" s="78"/>
      <c r="K1711" s="79" t="str">
        <f t="shared" si="158"/>
        <v/>
      </c>
      <c r="L1711" s="80"/>
      <c r="M1711" s="77"/>
      <c r="N1711" s="81" t="str">
        <f t="shared" si="156"/>
        <v/>
      </c>
      <c r="O1711" s="82" t="str">
        <f t="shared" si="157"/>
        <v/>
      </c>
      <c r="S1711" s="1">
        <f>COUNTIF($E$5:E1711,E1711)</f>
        <v>0</v>
      </c>
      <c r="T1711" s="26" t="str">
        <f t="shared" si="160"/>
        <v/>
      </c>
      <c r="U1711" s="30">
        <f t="shared" si="161"/>
        <v>0</v>
      </c>
    </row>
    <row r="1712" spans="1:21" ht="16.5" customHeight="1" x14ac:dyDescent="0.4">
      <c r="A1712" s="31" t="str">
        <f t="shared" si="159"/>
        <v>0</v>
      </c>
      <c r="C1712" s="57"/>
      <c r="D1712" s="58"/>
      <c r="E1712" s="59"/>
      <c r="F1712" s="60"/>
      <c r="G1712" s="61"/>
      <c r="H1712" s="62"/>
      <c r="I1712" s="77"/>
      <c r="J1712" s="78"/>
      <c r="K1712" s="79" t="str">
        <f t="shared" si="158"/>
        <v/>
      </c>
      <c r="L1712" s="80"/>
      <c r="M1712" s="77"/>
      <c r="N1712" s="81" t="str">
        <f t="shared" si="156"/>
        <v/>
      </c>
      <c r="O1712" s="82" t="str">
        <f t="shared" si="157"/>
        <v/>
      </c>
      <c r="S1712" s="1">
        <f>COUNTIF($E$5:E1712,E1712)</f>
        <v>0</v>
      </c>
      <c r="T1712" s="26" t="str">
        <f t="shared" si="160"/>
        <v/>
      </c>
      <c r="U1712" s="30">
        <f t="shared" si="161"/>
        <v>0</v>
      </c>
    </row>
    <row r="1713" spans="1:21" ht="16.5" customHeight="1" x14ac:dyDescent="0.4">
      <c r="A1713" s="31" t="str">
        <f t="shared" si="159"/>
        <v>0</v>
      </c>
      <c r="C1713" s="57"/>
      <c r="D1713" s="58"/>
      <c r="E1713" s="59"/>
      <c r="F1713" s="60"/>
      <c r="G1713" s="61"/>
      <c r="H1713" s="62"/>
      <c r="I1713" s="77"/>
      <c r="J1713" s="78"/>
      <c r="K1713" s="79" t="str">
        <f t="shared" si="158"/>
        <v/>
      </c>
      <c r="L1713" s="80"/>
      <c r="M1713" s="77"/>
      <c r="N1713" s="81" t="str">
        <f t="shared" si="156"/>
        <v/>
      </c>
      <c r="O1713" s="82" t="str">
        <f t="shared" si="157"/>
        <v/>
      </c>
      <c r="S1713" s="1">
        <f>COUNTIF($E$5:E1713,E1713)</f>
        <v>0</v>
      </c>
      <c r="T1713" s="26" t="str">
        <f t="shared" si="160"/>
        <v/>
      </c>
      <c r="U1713" s="30">
        <f t="shared" si="161"/>
        <v>0</v>
      </c>
    </row>
    <row r="1714" spans="1:21" ht="16.5" customHeight="1" x14ac:dyDescent="0.4">
      <c r="A1714" s="31" t="str">
        <f t="shared" si="159"/>
        <v>0</v>
      </c>
      <c r="C1714" s="57"/>
      <c r="D1714" s="58"/>
      <c r="E1714" s="59"/>
      <c r="F1714" s="60"/>
      <c r="G1714" s="61"/>
      <c r="H1714" s="62"/>
      <c r="I1714" s="77"/>
      <c r="J1714" s="78"/>
      <c r="K1714" s="79" t="str">
        <f t="shared" si="158"/>
        <v/>
      </c>
      <c r="L1714" s="80"/>
      <c r="M1714" s="77"/>
      <c r="N1714" s="81" t="str">
        <f t="shared" si="156"/>
        <v/>
      </c>
      <c r="O1714" s="82" t="str">
        <f t="shared" si="157"/>
        <v/>
      </c>
      <c r="S1714" s="1">
        <f>COUNTIF($E$5:E1714,E1714)</f>
        <v>0</v>
      </c>
      <c r="T1714" s="26" t="str">
        <f t="shared" si="160"/>
        <v/>
      </c>
      <c r="U1714" s="30">
        <f t="shared" si="161"/>
        <v>0</v>
      </c>
    </row>
    <row r="1715" spans="1:21" ht="16.5" customHeight="1" x14ac:dyDescent="0.4">
      <c r="A1715" s="31" t="str">
        <f t="shared" si="159"/>
        <v>0</v>
      </c>
      <c r="C1715" s="57"/>
      <c r="D1715" s="58"/>
      <c r="E1715" s="59"/>
      <c r="F1715" s="60"/>
      <c r="G1715" s="61"/>
      <c r="H1715" s="62"/>
      <c r="I1715" s="77"/>
      <c r="J1715" s="78"/>
      <c r="K1715" s="79" t="str">
        <f>IF(I1715+J1715+L1715+M1715=0,"",K1714+I1715-J1715)</f>
        <v/>
      </c>
      <c r="L1715" s="80"/>
      <c r="M1715" s="77"/>
      <c r="N1715" s="81" t="str">
        <f>IF(I1715+J1715+L1715+M1715=0,"",N1714+L1715-M1715)</f>
        <v/>
      </c>
      <c r="O1715" s="82" t="str">
        <f>IFERROR(K1715+N1715,"")</f>
        <v/>
      </c>
      <c r="S1715" s="1">
        <f>COUNTIF($E$5:E1715,E1715)</f>
        <v>0</v>
      </c>
      <c r="T1715" s="26" t="str">
        <f t="shared" si="160"/>
        <v/>
      </c>
      <c r="U1715" s="30">
        <f t="shared" si="161"/>
        <v>0</v>
      </c>
    </row>
    <row r="1716" spans="1:21" ht="16.5" customHeight="1" x14ac:dyDescent="0.4">
      <c r="A1716" s="31" t="str">
        <f t="shared" si="159"/>
        <v>0</v>
      </c>
      <c r="C1716" s="57"/>
      <c r="D1716" s="58"/>
      <c r="E1716" s="59"/>
      <c r="F1716" s="60"/>
      <c r="G1716" s="61"/>
      <c r="H1716" s="62"/>
      <c r="I1716" s="77"/>
      <c r="J1716" s="78"/>
      <c r="K1716" s="79" t="str">
        <f>IF(I1716+J1716+L1716+M1716=0,"",K1715+I1716-J1716)</f>
        <v/>
      </c>
      <c r="L1716" s="80"/>
      <c r="M1716" s="77"/>
      <c r="N1716" s="81" t="str">
        <f>IF(I1716+J1716+L1716+M1716=0,"",N1715+L1716-M1716)</f>
        <v/>
      </c>
      <c r="O1716" s="82" t="str">
        <f t="shared" ref="O1716:O1779" si="162">IFERROR(K1716+N1716,"")</f>
        <v/>
      </c>
      <c r="S1716" s="1">
        <f>COUNTIF($E$5:E1716,E1716)</f>
        <v>0</v>
      </c>
      <c r="T1716" s="26" t="str">
        <f t="shared" si="160"/>
        <v/>
      </c>
      <c r="U1716" s="30">
        <f t="shared" si="161"/>
        <v>0</v>
      </c>
    </row>
    <row r="1717" spans="1:21" ht="16.5" customHeight="1" x14ac:dyDescent="0.4">
      <c r="A1717" s="31" t="str">
        <f t="shared" si="159"/>
        <v>0</v>
      </c>
      <c r="C1717" s="57"/>
      <c r="D1717" s="58"/>
      <c r="E1717" s="59"/>
      <c r="F1717" s="60"/>
      <c r="G1717" s="61"/>
      <c r="H1717" s="62"/>
      <c r="I1717" s="77"/>
      <c r="J1717" s="78"/>
      <c r="K1717" s="79" t="str">
        <f t="shared" ref="K1717:K1780" si="163">IF(I1717+J1717+L1717+M1717=0,"",K1716+I1717-J1717)</f>
        <v/>
      </c>
      <c r="L1717" s="80"/>
      <c r="M1717" s="77"/>
      <c r="N1717" s="81" t="str">
        <f t="shared" ref="N1717:N1780" si="164">IF(I1717+J1717+L1717+M1717=0,"",N1716+L1717-M1717)</f>
        <v/>
      </c>
      <c r="O1717" s="82" t="str">
        <f t="shared" si="162"/>
        <v/>
      </c>
      <c r="S1717" s="1">
        <f>COUNTIF($E$5:E1717,E1717)</f>
        <v>0</v>
      </c>
      <c r="T1717" s="26" t="str">
        <f t="shared" si="160"/>
        <v/>
      </c>
      <c r="U1717" s="30">
        <f t="shared" si="161"/>
        <v>0</v>
      </c>
    </row>
    <row r="1718" spans="1:21" ht="16.5" customHeight="1" x14ac:dyDescent="0.4">
      <c r="A1718" s="31" t="str">
        <f t="shared" si="159"/>
        <v>0</v>
      </c>
      <c r="C1718" s="57"/>
      <c r="D1718" s="58"/>
      <c r="E1718" s="59"/>
      <c r="F1718" s="60"/>
      <c r="G1718" s="61"/>
      <c r="H1718" s="62"/>
      <c r="I1718" s="77"/>
      <c r="J1718" s="78"/>
      <c r="K1718" s="79" t="str">
        <f t="shared" si="163"/>
        <v/>
      </c>
      <c r="L1718" s="80"/>
      <c r="M1718" s="77"/>
      <c r="N1718" s="81" t="str">
        <f t="shared" si="164"/>
        <v/>
      </c>
      <c r="O1718" s="82" t="str">
        <f t="shared" si="162"/>
        <v/>
      </c>
      <c r="S1718" s="1">
        <f>COUNTIF($E$5:E1718,E1718)</f>
        <v>0</v>
      </c>
      <c r="T1718" s="26" t="str">
        <f t="shared" si="160"/>
        <v/>
      </c>
      <c r="U1718" s="30">
        <f t="shared" si="161"/>
        <v>0</v>
      </c>
    </row>
    <row r="1719" spans="1:21" ht="16.5" customHeight="1" x14ac:dyDescent="0.4">
      <c r="A1719" s="31" t="str">
        <f t="shared" si="159"/>
        <v>0</v>
      </c>
      <c r="C1719" s="57"/>
      <c r="D1719" s="58"/>
      <c r="E1719" s="59"/>
      <c r="F1719" s="60"/>
      <c r="G1719" s="61"/>
      <c r="H1719" s="62"/>
      <c r="I1719" s="77"/>
      <c r="J1719" s="78"/>
      <c r="K1719" s="79" t="str">
        <f t="shared" si="163"/>
        <v/>
      </c>
      <c r="L1719" s="80"/>
      <c r="M1719" s="77"/>
      <c r="N1719" s="81" t="str">
        <f t="shared" si="164"/>
        <v/>
      </c>
      <c r="O1719" s="82" t="str">
        <f t="shared" si="162"/>
        <v/>
      </c>
      <c r="S1719" s="1">
        <f>COUNTIF($E$5:E1719,E1719)</f>
        <v>0</v>
      </c>
      <c r="T1719" s="26" t="str">
        <f t="shared" si="160"/>
        <v/>
      </c>
      <c r="U1719" s="30">
        <f t="shared" si="161"/>
        <v>0</v>
      </c>
    </row>
    <row r="1720" spans="1:21" ht="16.5" customHeight="1" x14ac:dyDescent="0.4">
      <c r="A1720" s="31" t="str">
        <f t="shared" si="159"/>
        <v>0</v>
      </c>
      <c r="C1720" s="57"/>
      <c r="D1720" s="58"/>
      <c r="E1720" s="59"/>
      <c r="F1720" s="60"/>
      <c r="G1720" s="61"/>
      <c r="H1720" s="62"/>
      <c r="I1720" s="77"/>
      <c r="J1720" s="78"/>
      <c r="K1720" s="79" t="str">
        <f t="shared" si="163"/>
        <v/>
      </c>
      <c r="L1720" s="80"/>
      <c r="M1720" s="77"/>
      <c r="N1720" s="81" t="str">
        <f t="shared" si="164"/>
        <v/>
      </c>
      <c r="O1720" s="82" t="str">
        <f t="shared" si="162"/>
        <v/>
      </c>
      <c r="S1720" s="1">
        <f>COUNTIF($E$5:E1720,E1720)</f>
        <v>0</v>
      </c>
      <c r="T1720" s="26" t="str">
        <f t="shared" si="160"/>
        <v/>
      </c>
      <c r="U1720" s="30">
        <f t="shared" si="161"/>
        <v>0</v>
      </c>
    </row>
    <row r="1721" spans="1:21" ht="16.5" customHeight="1" x14ac:dyDescent="0.4">
      <c r="A1721" s="31" t="str">
        <f t="shared" si="159"/>
        <v>0</v>
      </c>
      <c r="C1721" s="57"/>
      <c r="D1721" s="58"/>
      <c r="E1721" s="59"/>
      <c r="F1721" s="60"/>
      <c r="G1721" s="61"/>
      <c r="H1721" s="62"/>
      <c r="I1721" s="77"/>
      <c r="J1721" s="78"/>
      <c r="K1721" s="79" t="str">
        <f t="shared" si="163"/>
        <v/>
      </c>
      <c r="L1721" s="80"/>
      <c r="M1721" s="77"/>
      <c r="N1721" s="81" t="str">
        <f t="shared" si="164"/>
        <v/>
      </c>
      <c r="O1721" s="82" t="str">
        <f t="shared" si="162"/>
        <v/>
      </c>
      <c r="S1721" s="1">
        <f>COUNTIF($E$5:E1721,E1721)</f>
        <v>0</v>
      </c>
      <c r="T1721" s="26" t="str">
        <f t="shared" si="160"/>
        <v/>
      </c>
      <c r="U1721" s="30">
        <f t="shared" si="161"/>
        <v>0</v>
      </c>
    </row>
    <row r="1722" spans="1:21" ht="16.5" customHeight="1" x14ac:dyDescent="0.4">
      <c r="A1722" s="31" t="str">
        <f t="shared" si="159"/>
        <v>0</v>
      </c>
      <c r="C1722" s="57"/>
      <c r="D1722" s="58"/>
      <c r="E1722" s="59"/>
      <c r="F1722" s="60"/>
      <c r="G1722" s="61"/>
      <c r="H1722" s="62"/>
      <c r="I1722" s="77"/>
      <c r="J1722" s="78"/>
      <c r="K1722" s="79" t="str">
        <f t="shared" si="163"/>
        <v/>
      </c>
      <c r="L1722" s="80"/>
      <c r="M1722" s="77"/>
      <c r="N1722" s="81" t="str">
        <f t="shared" si="164"/>
        <v/>
      </c>
      <c r="O1722" s="82" t="str">
        <f t="shared" si="162"/>
        <v/>
      </c>
      <c r="S1722" s="1">
        <f>COUNTIF($E$5:E1722,E1722)</f>
        <v>0</v>
      </c>
      <c r="T1722" s="26" t="str">
        <f t="shared" si="160"/>
        <v/>
      </c>
      <c r="U1722" s="30">
        <f t="shared" si="161"/>
        <v>0</v>
      </c>
    </row>
    <row r="1723" spans="1:21" ht="16.5" customHeight="1" x14ac:dyDescent="0.4">
      <c r="A1723" s="31" t="str">
        <f t="shared" si="159"/>
        <v>0</v>
      </c>
      <c r="C1723" s="57"/>
      <c r="D1723" s="58"/>
      <c r="E1723" s="59"/>
      <c r="F1723" s="60"/>
      <c r="G1723" s="61"/>
      <c r="H1723" s="62"/>
      <c r="I1723" s="77"/>
      <c r="J1723" s="78"/>
      <c r="K1723" s="79" t="str">
        <f t="shared" si="163"/>
        <v/>
      </c>
      <c r="L1723" s="80"/>
      <c r="M1723" s="77"/>
      <c r="N1723" s="81" t="str">
        <f t="shared" si="164"/>
        <v/>
      </c>
      <c r="O1723" s="82" t="str">
        <f t="shared" si="162"/>
        <v/>
      </c>
      <c r="S1723" s="1">
        <f>COUNTIF($E$5:E1723,E1723)</f>
        <v>0</v>
      </c>
      <c r="T1723" s="26" t="str">
        <f t="shared" si="160"/>
        <v/>
      </c>
      <c r="U1723" s="30">
        <f t="shared" si="161"/>
        <v>0</v>
      </c>
    </row>
    <row r="1724" spans="1:21" ht="16.5" customHeight="1" x14ac:dyDescent="0.4">
      <c r="A1724" s="31" t="str">
        <f t="shared" si="159"/>
        <v>0</v>
      </c>
      <c r="C1724" s="57"/>
      <c r="D1724" s="58"/>
      <c r="E1724" s="59"/>
      <c r="F1724" s="60"/>
      <c r="G1724" s="61"/>
      <c r="H1724" s="62"/>
      <c r="I1724" s="77"/>
      <c r="J1724" s="78"/>
      <c r="K1724" s="79" t="str">
        <f t="shared" si="163"/>
        <v/>
      </c>
      <c r="L1724" s="80"/>
      <c r="M1724" s="77"/>
      <c r="N1724" s="81" t="str">
        <f t="shared" si="164"/>
        <v/>
      </c>
      <c r="O1724" s="82" t="str">
        <f t="shared" si="162"/>
        <v/>
      </c>
      <c r="S1724" s="1">
        <f>COUNTIF($E$5:E1724,E1724)</f>
        <v>0</v>
      </c>
      <c r="T1724" s="26" t="str">
        <f t="shared" si="160"/>
        <v/>
      </c>
      <c r="U1724" s="30">
        <f t="shared" si="161"/>
        <v>0</v>
      </c>
    </row>
    <row r="1725" spans="1:21" ht="16.5" customHeight="1" x14ac:dyDescent="0.4">
      <c r="A1725" s="31" t="str">
        <f t="shared" si="159"/>
        <v>0</v>
      </c>
      <c r="C1725" s="57"/>
      <c r="D1725" s="58"/>
      <c r="E1725" s="59"/>
      <c r="F1725" s="60"/>
      <c r="G1725" s="61"/>
      <c r="H1725" s="62"/>
      <c r="I1725" s="77"/>
      <c r="J1725" s="78"/>
      <c r="K1725" s="79" t="str">
        <f t="shared" si="163"/>
        <v/>
      </c>
      <c r="L1725" s="80"/>
      <c r="M1725" s="77"/>
      <c r="N1725" s="81" t="str">
        <f t="shared" si="164"/>
        <v/>
      </c>
      <c r="O1725" s="82" t="str">
        <f t="shared" si="162"/>
        <v/>
      </c>
      <c r="S1725" s="1">
        <f>COUNTIF($E$5:E1725,E1725)</f>
        <v>0</v>
      </c>
      <c r="T1725" s="26" t="str">
        <f t="shared" si="160"/>
        <v/>
      </c>
      <c r="U1725" s="30">
        <f t="shared" si="161"/>
        <v>0</v>
      </c>
    </row>
    <row r="1726" spans="1:21" ht="16.5" customHeight="1" x14ac:dyDescent="0.4">
      <c r="A1726" s="31" t="str">
        <f t="shared" si="159"/>
        <v>0</v>
      </c>
      <c r="C1726" s="57"/>
      <c r="D1726" s="58"/>
      <c r="E1726" s="59"/>
      <c r="F1726" s="60"/>
      <c r="G1726" s="61"/>
      <c r="H1726" s="62"/>
      <c r="I1726" s="77"/>
      <c r="J1726" s="78"/>
      <c r="K1726" s="79" t="str">
        <f t="shared" si="163"/>
        <v/>
      </c>
      <c r="L1726" s="80"/>
      <c r="M1726" s="77"/>
      <c r="N1726" s="81" t="str">
        <f t="shared" si="164"/>
        <v/>
      </c>
      <c r="O1726" s="82" t="str">
        <f t="shared" si="162"/>
        <v/>
      </c>
      <c r="S1726" s="1">
        <f>COUNTIF($E$5:E1726,E1726)</f>
        <v>0</v>
      </c>
      <c r="T1726" s="26" t="str">
        <f t="shared" si="160"/>
        <v/>
      </c>
      <c r="U1726" s="30">
        <f t="shared" si="161"/>
        <v>0</v>
      </c>
    </row>
    <row r="1727" spans="1:21" ht="16.5" customHeight="1" x14ac:dyDescent="0.4">
      <c r="A1727" s="31" t="str">
        <f t="shared" si="159"/>
        <v>0</v>
      </c>
      <c r="C1727" s="57"/>
      <c r="D1727" s="58"/>
      <c r="E1727" s="59"/>
      <c r="F1727" s="60"/>
      <c r="G1727" s="61"/>
      <c r="H1727" s="62"/>
      <c r="I1727" s="77"/>
      <c r="J1727" s="78"/>
      <c r="K1727" s="79" t="str">
        <f t="shared" si="163"/>
        <v/>
      </c>
      <c r="L1727" s="80"/>
      <c r="M1727" s="77"/>
      <c r="N1727" s="81" t="str">
        <f t="shared" si="164"/>
        <v/>
      </c>
      <c r="O1727" s="82" t="str">
        <f t="shared" si="162"/>
        <v/>
      </c>
      <c r="S1727" s="1">
        <f>COUNTIF($E$5:E1727,E1727)</f>
        <v>0</v>
      </c>
      <c r="T1727" s="26" t="str">
        <f t="shared" si="160"/>
        <v/>
      </c>
      <c r="U1727" s="30">
        <f t="shared" si="161"/>
        <v>0</v>
      </c>
    </row>
    <row r="1728" spans="1:21" ht="16.5" customHeight="1" x14ac:dyDescent="0.4">
      <c r="A1728" s="31" t="str">
        <f t="shared" si="159"/>
        <v>0</v>
      </c>
      <c r="C1728" s="57"/>
      <c r="D1728" s="58"/>
      <c r="E1728" s="59"/>
      <c r="F1728" s="60"/>
      <c r="G1728" s="61"/>
      <c r="H1728" s="62"/>
      <c r="I1728" s="77"/>
      <c r="J1728" s="78"/>
      <c r="K1728" s="79" t="str">
        <f t="shared" si="163"/>
        <v/>
      </c>
      <c r="L1728" s="80"/>
      <c r="M1728" s="77"/>
      <c r="N1728" s="81" t="str">
        <f t="shared" si="164"/>
        <v/>
      </c>
      <c r="O1728" s="82" t="str">
        <f t="shared" si="162"/>
        <v/>
      </c>
      <c r="S1728" s="1">
        <f>COUNTIF($E$5:E1728,E1728)</f>
        <v>0</v>
      </c>
      <c r="T1728" s="26" t="str">
        <f t="shared" si="160"/>
        <v/>
      </c>
      <c r="U1728" s="30">
        <f t="shared" si="161"/>
        <v>0</v>
      </c>
    </row>
    <row r="1729" spans="1:21" ht="16.5" customHeight="1" x14ac:dyDescent="0.4">
      <c r="A1729" s="31" t="str">
        <f t="shared" si="159"/>
        <v>0</v>
      </c>
      <c r="C1729" s="57"/>
      <c r="D1729" s="58"/>
      <c r="E1729" s="59"/>
      <c r="F1729" s="60"/>
      <c r="G1729" s="61"/>
      <c r="H1729" s="62"/>
      <c r="I1729" s="77"/>
      <c r="J1729" s="78"/>
      <c r="K1729" s="79" t="str">
        <f t="shared" si="163"/>
        <v/>
      </c>
      <c r="L1729" s="80"/>
      <c r="M1729" s="77"/>
      <c r="N1729" s="81" t="str">
        <f t="shared" si="164"/>
        <v/>
      </c>
      <c r="O1729" s="82" t="str">
        <f t="shared" si="162"/>
        <v/>
      </c>
      <c r="S1729" s="1">
        <f>COUNTIF($E$5:E1729,E1729)</f>
        <v>0</v>
      </c>
      <c r="T1729" s="26" t="str">
        <f t="shared" si="160"/>
        <v/>
      </c>
      <c r="U1729" s="30">
        <f t="shared" si="161"/>
        <v>0</v>
      </c>
    </row>
    <row r="1730" spans="1:21" ht="16.5" customHeight="1" x14ac:dyDescent="0.4">
      <c r="A1730" s="31" t="str">
        <f t="shared" si="159"/>
        <v>0</v>
      </c>
      <c r="C1730" s="57"/>
      <c r="D1730" s="58"/>
      <c r="E1730" s="59"/>
      <c r="F1730" s="60"/>
      <c r="G1730" s="61"/>
      <c r="H1730" s="62"/>
      <c r="I1730" s="77"/>
      <c r="J1730" s="78"/>
      <c r="K1730" s="79" t="str">
        <f t="shared" si="163"/>
        <v/>
      </c>
      <c r="L1730" s="80"/>
      <c r="M1730" s="77"/>
      <c r="N1730" s="81" t="str">
        <f t="shared" si="164"/>
        <v/>
      </c>
      <c r="O1730" s="82" t="str">
        <f t="shared" si="162"/>
        <v/>
      </c>
      <c r="S1730" s="1">
        <f>COUNTIF($E$5:E1730,E1730)</f>
        <v>0</v>
      </c>
      <c r="T1730" s="26" t="str">
        <f t="shared" si="160"/>
        <v/>
      </c>
      <c r="U1730" s="30">
        <f t="shared" si="161"/>
        <v>0</v>
      </c>
    </row>
    <row r="1731" spans="1:21" ht="16.5" customHeight="1" x14ac:dyDescent="0.4">
      <c r="A1731" s="31" t="str">
        <f t="shared" si="159"/>
        <v>0</v>
      </c>
      <c r="C1731" s="57"/>
      <c r="D1731" s="58"/>
      <c r="E1731" s="59"/>
      <c r="F1731" s="60"/>
      <c r="G1731" s="61"/>
      <c r="H1731" s="62"/>
      <c r="I1731" s="77"/>
      <c r="J1731" s="78"/>
      <c r="K1731" s="79" t="str">
        <f t="shared" si="163"/>
        <v/>
      </c>
      <c r="L1731" s="80"/>
      <c r="M1731" s="77"/>
      <c r="N1731" s="81" t="str">
        <f t="shared" si="164"/>
        <v/>
      </c>
      <c r="O1731" s="82" t="str">
        <f t="shared" si="162"/>
        <v/>
      </c>
      <c r="S1731" s="1">
        <f>COUNTIF($E$5:E1731,E1731)</f>
        <v>0</v>
      </c>
      <c r="T1731" s="26" t="str">
        <f t="shared" si="160"/>
        <v/>
      </c>
      <c r="U1731" s="30">
        <f t="shared" si="161"/>
        <v>0</v>
      </c>
    </row>
    <row r="1732" spans="1:21" ht="16.5" customHeight="1" x14ac:dyDescent="0.4">
      <c r="A1732" s="31" t="str">
        <f t="shared" si="159"/>
        <v>0</v>
      </c>
      <c r="C1732" s="57"/>
      <c r="D1732" s="58"/>
      <c r="E1732" s="59"/>
      <c r="F1732" s="60"/>
      <c r="G1732" s="61"/>
      <c r="H1732" s="62"/>
      <c r="I1732" s="77"/>
      <c r="J1732" s="78"/>
      <c r="K1732" s="79" t="str">
        <f t="shared" si="163"/>
        <v/>
      </c>
      <c r="L1732" s="80"/>
      <c r="M1732" s="77"/>
      <c r="N1732" s="81" t="str">
        <f t="shared" si="164"/>
        <v/>
      </c>
      <c r="O1732" s="82" t="str">
        <f t="shared" si="162"/>
        <v/>
      </c>
      <c r="S1732" s="1">
        <f>COUNTIF($E$5:E1732,E1732)</f>
        <v>0</v>
      </c>
      <c r="T1732" s="26" t="str">
        <f t="shared" si="160"/>
        <v/>
      </c>
      <c r="U1732" s="30">
        <f t="shared" si="161"/>
        <v>0</v>
      </c>
    </row>
    <row r="1733" spans="1:21" ht="16.5" customHeight="1" x14ac:dyDescent="0.4">
      <c r="A1733" s="31" t="str">
        <f t="shared" si="159"/>
        <v>0</v>
      </c>
      <c r="C1733" s="57"/>
      <c r="D1733" s="58"/>
      <c r="E1733" s="59"/>
      <c r="F1733" s="60"/>
      <c r="G1733" s="61"/>
      <c r="H1733" s="62"/>
      <c r="I1733" s="77"/>
      <c r="J1733" s="78"/>
      <c r="K1733" s="79" t="str">
        <f t="shared" si="163"/>
        <v/>
      </c>
      <c r="L1733" s="80"/>
      <c r="M1733" s="77"/>
      <c r="N1733" s="81" t="str">
        <f t="shared" si="164"/>
        <v/>
      </c>
      <c r="O1733" s="82" t="str">
        <f t="shared" si="162"/>
        <v/>
      </c>
      <c r="S1733" s="1">
        <f>COUNTIF($E$5:E1733,E1733)</f>
        <v>0</v>
      </c>
      <c r="T1733" s="26" t="str">
        <f t="shared" si="160"/>
        <v/>
      </c>
      <c r="U1733" s="30">
        <f t="shared" si="161"/>
        <v>0</v>
      </c>
    </row>
    <row r="1734" spans="1:21" ht="16.5" customHeight="1" x14ac:dyDescent="0.4">
      <c r="A1734" s="31" t="str">
        <f t="shared" ref="A1734:A1797" si="165">CONCATENATE(S1734,E1734)</f>
        <v>0</v>
      </c>
      <c r="C1734" s="57"/>
      <c r="D1734" s="58"/>
      <c r="E1734" s="59"/>
      <c r="F1734" s="60"/>
      <c r="G1734" s="61"/>
      <c r="H1734" s="62"/>
      <c r="I1734" s="77"/>
      <c r="J1734" s="78"/>
      <c r="K1734" s="79" t="str">
        <f t="shared" si="163"/>
        <v/>
      </c>
      <c r="L1734" s="80"/>
      <c r="M1734" s="77"/>
      <c r="N1734" s="81" t="str">
        <f t="shared" si="164"/>
        <v/>
      </c>
      <c r="O1734" s="82" t="str">
        <f t="shared" si="162"/>
        <v/>
      </c>
      <c r="S1734" s="1">
        <f>COUNTIF($E$5:E1734,E1734)</f>
        <v>0</v>
      </c>
      <c r="T1734" s="26" t="str">
        <f t="shared" ref="T1734:T1797" si="166">C1734&amp;E1734</f>
        <v/>
      </c>
      <c r="U1734" s="30">
        <f t="shared" ref="U1734:U1797" si="167">I1734-J1734+L1734-M1734</f>
        <v>0</v>
      </c>
    </row>
    <row r="1735" spans="1:21" ht="16.5" customHeight="1" x14ac:dyDescent="0.4">
      <c r="A1735" s="31" t="str">
        <f t="shared" si="165"/>
        <v>0</v>
      </c>
      <c r="C1735" s="57"/>
      <c r="D1735" s="58"/>
      <c r="E1735" s="59"/>
      <c r="F1735" s="60"/>
      <c r="G1735" s="61"/>
      <c r="H1735" s="62"/>
      <c r="I1735" s="77"/>
      <c r="J1735" s="78"/>
      <c r="K1735" s="79" t="str">
        <f t="shared" si="163"/>
        <v/>
      </c>
      <c r="L1735" s="80"/>
      <c r="M1735" s="77"/>
      <c r="N1735" s="81" t="str">
        <f t="shared" si="164"/>
        <v/>
      </c>
      <c r="O1735" s="82" t="str">
        <f t="shared" si="162"/>
        <v/>
      </c>
      <c r="S1735" s="1">
        <f>COUNTIF($E$5:E1735,E1735)</f>
        <v>0</v>
      </c>
      <c r="T1735" s="26" t="str">
        <f t="shared" si="166"/>
        <v/>
      </c>
      <c r="U1735" s="30">
        <f t="shared" si="167"/>
        <v>0</v>
      </c>
    </row>
    <row r="1736" spans="1:21" ht="16.5" customHeight="1" x14ac:dyDescent="0.4">
      <c r="A1736" s="31" t="str">
        <f t="shared" si="165"/>
        <v>0</v>
      </c>
      <c r="C1736" s="57"/>
      <c r="D1736" s="58"/>
      <c r="E1736" s="59"/>
      <c r="F1736" s="60"/>
      <c r="G1736" s="61"/>
      <c r="H1736" s="62"/>
      <c r="I1736" s="77"/>
      <c r="J1736" s="78"/>
      <c r="K1736" s="79" t="str">
        <f t="shared" si="163"/>
        <v/>
      </c>
      <c r="L1736" s="80"/>
      <c r="M1736" s="77"/>
      <c r="N1736" s="81" t="str">
        <f t="shared" si="164"/>
        <v/>
      </c>
      <c r="O1736" s="82" t="str">
        <f t="shared" si="162"/>
        <v/>
      </c>
      <c r="S1736" s="1">
        <f>COUNTIF($E$5:E1736,E1736)</f>
        <v>0</v>
      </c>
      <c r="T1736" s="26" t="str">
        <f t="shared" si="166"/>
        <v/>
      </c>
      <c r="U1736" s="30">
        <f t="shared" si="167"/>
        <v>0</v>
      </c>
    </row>
    <row r="1737" spans="1:21" ht="16.5" customHeight="1" x14ac:dyDescent="0.4">
      <c r="A1737" s="31" t="str">
        <f t="shared" si="165"/>
        <v>0</v>
      </c>
      <c r="C1737" s="57"/>
      <c r="D1737" s="58"/>
      <c r="E1737" s="59"/>
      <c r="F1737" s="60"/>
      <c r="G1737" s="61"/>
      <c r="H1737" s="62"/>
      <c r="I1737" s="77"/>
      <c r="J1737" s="78"/>
      <c r="K1737" s="79" t="str">
        <f t="shared" si="163"/>
        <v/>
      </c>
      <c r="L1737" s="80"/>
      <c r="M1737" s="77"/>
      <c r="N1737" s="81" t="str">
        <f t="shared" si="164"/>
        <v/>
      </c>
      <c r="O1737" s="82" t="str">
        <f t="shared" si="162"/>
        <v/>
      </c>
      <c r="S1737" s="1">
        <f>COUNTIF($E$5:E1737,E1737)</f>
        <v>0</v>
      </c>
      <c r="T1737" s="26" t="str">
        <f t="shared" si="166"/>
        <v/>
      </c>
      <c r="U1737" s="30">
        <f t="shared" si="167"/>
        <v>0</v>
      </c>
    </row>
    <row r="1738" spans="1:21" ht="16.5" customHeight="1" x14ac:dyDescent="0.4">
      <c r="A1738" s="31" t="str">
        <f t="shared" si="165"/>
        <v>0</v>
      </c>
      <c r="C1738" s="57"/>
      <c r="D1738" s="58"/>
      <c r="E1738" s="59"/>
      <c r="F1738" s="60"/>
      <c r="G1738" s="61"/>
      <c r="H1738" s="62"/>
      <c r="I1738" s="77"/>
      <c r="J1738" s="78"/>
      <c r="K1738" s="79" t="str">
        <f t="shared" si="163"/>
        <v/>
      </c>
      <c r="L1738" s="80"/>
      <c r="M1738" s="77"/>
      <c r="N1738" s="81" t="str">
        <f t="shared" si="164"/>
        <v/>
      </c>
      <c r="O1738" s="82" t="str">
        <f t="shared" si="162"/>
        <v/>
      </c>
      <c r="S1738" s="1">
        <f>COUNTIF($E$5:E1738,E1738)</f>
        <v>0</v>
      </c>
      <c r="T1738" s="26" t="str">
        <f t="shared" si="166"/>
        <v/>
      </c>
      <c r="U1738" s="30">
        <f t="shared" si="167"/>
        <v>0</v>
      </c>
    </row>
    <row r="1739" spans="1:21" ht="16.5" customHeight="1" x14ac:dyDescent="0.4">
      <c r="A1739" s="31" t="str">
        <f t="shared" si="165"/>
        <v>0</v>
      </c>
      <c r="C1739" s="57"/>
      <c r="D1739" s="58"/>
      <c r="E1739" s="59"/>
      <c r="F1739" s="60"/>
      <c r="G1739" s="61"/>
      <c r="H1739" s="62"/>
      <c r="I1739" s="77"/>
      <c r="J1739" s="78"/>
      <c r="K1739" s="79" t="str">
        <f t="shared" si="163"/>
        <v/>
      </c>
      <c r="L1739" s="80"/>
      <c r="M1739" s="77"/>
      <c r="N1739" s="81" t="str">
        <f t="shared" si="164"/>
        <v/>
      </c>
      <c r="O1739" s="82" t="str">
        <f t="shared" si="162"/>
        <v/>
      </c>
      <c r="S1739" s="1">
        <f>COUNTIF($E$5:E1739,E1739)</f>
        <v>0</v>
      </c>
      <c r="T1739" s="26" t="str">
        <f t="shared" si="166"/>
        <v/>
      </c>
      <c r="U1739" s="30">
        <f t="shared" si="167"/>
        <v>0</v>
      </c>
    </row>
    <row r="1740" spans="1:21" ht="16.5" customHeight="1" x14ac:dyDescent="0.4">
      <c r="A1740" s="31" t="str">
        <f t="shared" si="165"/>
        <v>0</v>
      </c>
      <c r="C1740" s="57"/>
      <c r="D1740" s="58"/>
      <c r="E1740" s="59"/>
      <c r="F1740" s="60"/>
      <c r="G1740" s="61"/>
      <c r="H1740" s="62"/>
      <c r="I1740" s="77"/>
      <c r="J1740" s="78"/>
      <c r="K1740" s="79" t="str">
        <f t="shared" si="163"/>
        <v/>
      </c>
      <c r="L1740" s="80"/>
      <c r="M1740" s="77"/>
      <c r="N1740" s="81" t="str">
        <f t="shared" si="164"/>
        <v/>
      </c>
      <c r="O1740" s="82" t="str">
        <f t="shared" si="162"/>
        <v/>
      </c>
      <c r="S1740" s="1">
        <f>COUNTIF($E$5:E1740,E1740)</f>
        <v>0</v>
      </c>
      <c r="T1740" s="26" t="str">
        <f t="shared" si="166"/>
        <v/>
      </c>
      <c r="U1740" s="30">
        <f t="shared" si="167"/>
        <v>0</v>
      </c>
    </row>
    <row r="1741" spans="1:21" ht="16.5" customHeight="1" x14ac:dyDescent="0.4">
      <c r="A1741" s="31" t="str">
        <f t="shared" si="165"/>
        <v>0</v>
      </c>
      <c r="C1741" s="57"/>
      <c r="D1741" s="58"/>
      <c r="E1741" s="59"/>
      <c r="F1741" s="60"/>
      <c r="G1741" s="61"/>
      <c r="H1741" s="62"/>
      <c r="I1741" s="77"/>
      <c r="J1741" s="78"/>
      <c r="K1741" s="79" t="str">
        <f t="shared" si="163"/>
        <v/>
      </c>
      <c r="L1741" s="80"/>
      <c r="M1741" s="77"/>
      <c r="N1741" s="81" t="str">
        <f t="shared" si="164"/>
        <v/>
      </c>
      <c r="O1741" s="82" t="str">
        <f t="shared" si="162"/>
        <v/>
      </c>
      <c r="S1741" s="1">
        <f>COUNTIF($E$5:E1741,E1741)</f>
        <v>0</v>
      </c>
      <c r="T1741" s="26" t="str">
        <f t="shared" si="166"/>
        <v/>
      </c>
      <c r="U1741" s="30">
        <f t="shared" si="167"/>
        <v>0</v>
      </c>
    </row>
    <row r="1742" spans="1:21" ht="16.5" customHeight="1" x14ac:dyDescent="0.4">
      <c r="A1742" s="31" t="str">
        <f t="shared" si="165"/>
        <v>0</v>
      </c>
      <c r="C1742" s="57"/>
      <c r="D1742" s="58"/>
      <c r="E1742" s="59"/>
      <c r="F1742" s="60"/>
      <c r="G1742" s="61"/>
      <c r="H1742" s="62"/>
      <c r="I1742" s="77"/>
      <c r="J1742" s="78"/>
      <c r="K1742" s="79" t="str">
        <f t="shared" si="163"/>
        <v/>
      </c>
      <c r="L1742" s="80"/>
      <c r="M1742" s="77"/>
      <c r="N1742" s="81" t="str">
        <f t="shared" si="164"/>
        <v/>
      </c>
      <c r="O1742" s="82" t="str">
        <f t="shared" si="162"/>
        <v/>
      </c>
      <c r="S1742" s="1">
        <f>COUNTIF($E$5:E1742,E1742)</f>
        <v>0</v>
      </c>
      <c r="T1742" s="26" t="str">
        <f t="shared" si="166"/>
        <v/>
      </c>
      <c r="U1742" s="30">
        <f t="shared" si="167"/>
        <v>0</v>
      </c>
    </row>
    <row r="1743" spans="1:21" ht="16.5" customHeight="1" x14ac:dyDescent="0.4">
      <c r="A1743" s="31" t="str">
        <f t="shared" si="165"/>
        <v>0</v>
      </c>
      <c r="C1743" s="57"/>
      <c r="D1743" s="58"/>
      <c r="E1743" s="59"/>
      <c r="F1743" s="60"/>
      <c r="G1743" s="61"/>
      <c r="H1743" s="62"/>
      <c r="I1743" s="77"/>
      <c r="J1743" s="78"/>
      <c r="K1743" s="79" t="str">
        <f t="shared" si="163"/>
        <v/>
      </c>
      <c r="L1743" s="80"/>
      <c r="M1743" s="77"/>
      <c r="N1743" s="81" t="str">
        <f t="shared" si="164"/>
        <v/>
      </c>
      <c r="O1743" s="82" t="str">
        <f t="shared" si="162"/>
        <v/>
      </c>
      <c r="S1743" s="1">
        <f>COUNTIF($E$5:E1743,E1743)</f>
        <v>0</v>
      </c>
      <c r="T1743" s="26" t="str">
        <f t="shared" si="166"/>
        <v/>
      </c>
      <c r="U1743" s="30">
        <f t="shared" si="167"/>
        <v>0</v>
      </c>
    </row>
    <row r="1744" spans="1:21" ht="16.5" customHeight="1" x14ac:dyDescent="0.4">
      <c r="A1744" s="31" t="str">
        <f t="shared" si="165"/>
        <v>0</v>
      </c>
      <c r="C1744" s="57"/>
      <c r="D1744" s="58"/>
      <c r="E1744" s="59"/>
      <c r="F1744" s="60"/>
      <c r="G1744" s="61"/>
      <c r="H1744" s="62"/>
      <c r="I1744" s="77"/>
      <c r="J1744" s="78"/>
      <c r="K1744" s="79" t="str">
        <f t="shared" si="163"/>
        <v/>
      </c>
      <c r="L1744" s="80"/>
      <c r="M1744" s="77"/>
      <c r="N1744" s="81" t="str">
        <f t="shared" si="164"/>
        <v/>
      </c>
      <c r="O1744" s="82" t="str">
        <f t="shared" si="162"/>
        <v/>
      </c>
      <c r="S1744" s="1">
        <f>COUNTIF($E$5:E1744,E1744)</f>
        <v>0</v>
      </c>
      <c r="T1744" s="26" t="str">
        <f t="shared" si="166"/>
        <v/>
      </c>
      <c r="U1744" s="30">
        <f t="shared" si="167"/>
        <v>0</v>
      </c>
    </row>
    <row r="1745" spans="1:21" ht="16.5" customHeight="1" x14ac:dyDescent="0.4">
      <c r="A1745" s="31" t="str">
        <f t="shared" si="165"/>
        <v>0</v>
      </c>
      <c r="C1745" s="57"/>
      <c r="D1745" s="58"/>
      <c r="E1745" s="59"/>
      <c r="F1745" s="60"/>
      <c r="G1745" s="61"/>
      <c r="H1745" s="62"/>
      <c r="I1745" s="77"/>
      <c r="J1745" s="78"/>
      <c r="K1745" s="79" t="str">
        <f t="shared" si="163"/>
        <v/>
      </c>
      <c r="L1745" s="80"/>
      <c r="M1745" s="77"/>
      <c r="N1745" s="81" t="str">
        <f t="shared" si="164"/>
        <v/>
      </c>
      <c r="O1745" s="82" t="str">
        <f t="shared" si="162"/>
        <v/>
      </c>
      <c r="S1745" s="1">
        <f>COUNTIF($E$5:E1745,E1745)</f>
        <v>0</v>
      </c>
      <c r="T1745" s="26" t="str">
        <f t="shared" si="166"/>
        <v/>
      </c>
      <c r="U1745" s="30">
        <f t="shared" si="167"/>
        <v>0</v>
      </c>
    </row>
    <row r="1746" spans="1:21" ht="16.5" customHeight="1" x14ac:dyDescent="0.4">
      <c r="A1746" s="31" t="str">
        <f t="shared" si="165"/>
        <v>0</v>
      </c>
      <c r="C1746" s="57"/>
      <c r="D1746" s="58"/>
      <c r="E1746" s="59"/>
      <c r="F1746" s="60"/>
      <c r="G1746" s="61"/>
      <c r="H1746" s="62"/>
      <c r="I1746" s="77"/>
      <c r="J1746" s="78"/>
      <c r="K1746" s="79" t="str">
        <f t="shared" si="163"/>
        <v/>
      </c>
      <c r="L1746" s="80"/>
      <c r="M1746" s="77"/>
      <c r="N1746" s="81" t="str">
        <f t="shared" si="164"/>
        <v/>
      </c>
      <c r="O1746" s="82" t="str">
        <f t="shared" si="162"/>
        <v/>
      </c>
      <c r="S1746" s="1">
        <f>COUNTIF($E$5:E1746,E1746)</f>
        <v>0</v>
      </c>
      <c r="T1746" s="26" t="str">
        <f t="shared" si="166"/>
        <v/>
      </c>
      <c r="U1746" s="30">
        <f t="shared" si="167"/>
        <v>0</v>
      </c>
    </row>
    <row r="1747" spans="1:21" ht="16.5" customHeight="1" x14ac:dyDescent="0.4">
      <c r="A1747" s="31" t="str">
        <f t="shared" si="165"/>
        <v>0</v>
      </c>
      <c r="C1747" s="57"/>
      <c r="D1747" s="58"/>
      <c r="E1747" s="59"/>
      <c r="F1747" s="60"/>
      <c r="G1747" s="61"/>
      <c r="H1747" s="62"/>
      <c r="I1747" s="77"/>
      <c r="J1747" s="78"/>
      <c r="K1747" s="79" t="str">
        <f t="shared" si="163"/>
        <v/>
      </c>
      <c r="L1747" s="80"/>
      <c r="M1747" s="77"/>
      <c r="N1747" s="81" t="str">
        <f t="shared" si="164"/>
        <v/>
      </c>
      <c r="O1747" s="82" t="str">
        <f t="shared" si="162"/>
        <v/>
      </c>
      <c r="S1747" s="1">
        <f>COUNTIF($E$5:E1747,E1747)</f>
        <v>0</v>
      </c>
      <c r="T1747" s="26" t="str">
        <f t="shared" si="166"/>
        <v/>
      </c>
      <c r="U1747" s="30">
        <f t="shared" si="167"/>
        <v>0</v>
      </c>
    </row>
    <row r="1748" spans="1:21" ht="16.5" customHeight="1" x14ac:dyDescent="0.4">
      <c r="A1748" s="31" t="str">
        <f t="shared" si="165"/>
        <v>0</v>
      </c>
      <c r="C1748" s="57"/>
      <c r="D1748" s="58"/>
      <c r="E1748" s="59"/>
      <c r="F1748" s="60"/>
      <c r="G1748" s="61"/>
      <c r="H1748" s="62"/>
      <c r="I1748" s="77"/>
      <c r="J1748" s="78"/>
      <c r="K1748" s="79" t="str">
        <f t="shared" si="163"/>
        <v/>
      </c>
      <c r="L1748" s="80"/>
      <c r="M1748" s="77"/>
      <c r="N1748" s="81" t="str">
        <f t="shared" si="164"/>
        <v/>
      </c>
      <c r="O1748" s="82" t="str">
        <f t="shared" si="162"/>
        <v/>
      </c>
      <c r="S1748" s="1">
        <f>COUNTIF($E$5:E1748,E1748)</f>
        <v>0</v>
      </c>
      <c r="T1748" s="26" t="str">
        <f t="shared" si="166"/>
        <v/>
      </c>
      <c r="U1748" s="30">
        <f t="shared" si="167"/>
        <v>0</v>
      </c>
    </row>
    <row r="1749" spans="1:21" ht="16.5" customHeight="1" x14ac:dyDescent="0.4">
      <c r="A1749" s="31" t="str">
        <f t="shared" si="165"/>
        <v>0</v>
      </c>
      <c r="C1749" s="57"/>
      <c r="D1749" s="58"/>
      <c r="E1749" s="59"/>
      <c r="F1749" s="60"/>
      <c r="G1749" s="61"/>
      <c r="H1749" s="62"/>
      <c r="I1749" s="77"/>
      <c r="J1749" s="78"/>
      <c r="K1749" s="79" t="str">
        <f t="shared" si="163"/>
        <v/>
      </c>
      <c r="L1749" s="80"/>
      <c r="M1749" s="77"/>
      <c r="N1749" s="81" t="str">
        <f t="shared" si="164"/>
        <v/>
      </c>
      <c r="O1749" s="82" t="str">
        <f t="shared" si="162"/>
        <v/>
      </c>
      <c r="S1749" s="1">
        <f>COUNTIF($E$5:E1749,E1749)</f>
        <v>0</v>
      </c>
      <c r="T1749" s="26" t="str">
        <f t="shared" si="166"/>
        <v/>
      </c>
      <c r="U1749" s="30">
        <f t="shared" si="167"/>
        <v>0</v>
      </c>
    </row>
    <row r="1750" spans="1:21" ht="16.5" customHeight="1" x14ac:dyDescent="0.4">
      <c r="A1750" s="31" t="str">
        <f t="shared" si="165"/>
        <v>0</v>
      </c>
      <c r="C1750" s="57"/>
      <c r="D1750" s="58"/>
      <c r="E1750" s="59"/>
      <c r="F1750" s="60"/>
      <c r="G1750" s="61"/>
      <c r="H1750" s="62"/>
      <c r="I1750" s="77"/>
      <c r="J1750" s="78"/>
      <c r="K1750" s="79" t="str">
        <f t="shared" si="163"/>
        <v/>
      </c>
      <c r="L1750" s="80"/>
      <c r="M1750" s="77"/>
      <c r="N1750" s="81" t="str">
        <f t="shared" si="164"/>
        <v/>
      </c>
      <c r="O1750" s="82" t="str">
        <f t="shared" si="162"/>
        <v/>
      </c>
      <c r="S1750" s="1">
        <f>COUNTIF($E$5:E1750,E1750)</f>
        <v>0</v>
      </c>
      <c r="T1750" s="26" t="str">
        <f t="shared" si="166"/>
        <v/>
      </c>
      <c r="U1750" s="30">
        <f t="shared" si="167"/>
        <v>0</v>
      </c>
    </row>
    <row r="1751" spans="1:21" ht="16.5" customHeight="1" x14ac:dyDescent="0.4">
      <c r="A1751" s="31" t="str">
        <f t="shared" si="165"/>
        <v>0</v>
      </c>
      <c r="C1751" s="57"/>
      <c r="D1751" s="58"/>
      <c r="E1751" s="59"/>
      <c r="F1751" s="60"/>
      <c r="G1751" s="61"/>
      <c r="H1751" s="62"/>
      <c r="I1751" s="77"/>
      <c r="J1751" s="78"/>
      <c r="K1751" s="79" t="str">
        <f t="shared" si="163"/>
        <v/>
      </c>
      <c r="L1751" s="80"/>
      <c r="M1751" s="77"/>
      <c r="N1751" s="81" t="str">
        <f t="shared" si="164"/>
        <v/>
      </c>
      <c r="O1751" s="82" t="str">
        <f t="shared" si="162"/>
        <v/>
      </c>
      <c r="S1751" s="1">
        <f>COUNTIF($E$5:E1751,E1751)</f>
        <v>0</v>
      </c>
      <c r="T1751" s="26" t="str">
        <f t="shared" si="166"/>
        <v/>
      </c>
      <c r="U1751" s="30">
        <f t="shared" si="167"/>
        <v>0</v>
      </c>
    </row>
    <row r="1752" spans="1:21" ht="16.5" customHeight="1" x14ac:dyDescent="0.4">
      <c r="A1752" s="31" t="str">
        <f t="shared" si="165"/>
        <v>0</v>
      </c>
      <c r="C1752" s="57"/>
      <c r="D1752" s="58"/>
      <c r="E1752" s="59"/>
      <c r="F1752" s="60"/>
      <c r="G1752" s="61"/>
      <c r="H1752" s="62"/>
      <c r="I1752" s="77"/>
      <c r="J1752" s="78"/>
      <c r="K1752" s="79" t="str">
        <f t="shared" si="163"/>
        <v/>
      </c>
      <c r="L1752" s="80"/>
      <c r="M1752" s="77"/>
      <c r="N1752" s="81" t="str">
        <f t="shared" si="164"/>
        <v/>
      </c>
      <c r="O1752" s="82" t="str">
        <f t="shared" si="162"/>
        <v/>
      </c>
      <c r="S1752" s="1">
        <f>COUNTIF($E$5:E1752,E1752)</f>
        <v>0</v>
      </c>
      <c r="T1752" s="26" t="str">
        <f t="shared" si="166"/>
        <v/>
      </c>
      <c r="U1752" s="30">
        <f t="shared" si="167"/>
        <v>0</v>
      </c>
    </row>
    <row r="1753" spans="1:21" ht="16.5" customHeight="1" x14ac:dyDescent="0.4">
      <c r="A1753" s="31" t="str">
        <f t="shared" si="165"/>
        <v>0</v>
      </c>
      <c r="C1753" s="57"/>
      <c r="D1753" s="58"/>
      <c r="E1753" s="59"/>
      <c r="F1753" s="60"/>
      <c r="G1753" s="61"/>
      <c r="H1753" s="62"/>
      <c r="I1753" s="77"/>
      <c r="J1753" s="78"/>
      <c r="K1753" s="79" t="str">
        <f t="shared" si="163"/>
        <v/>
      </c>
      <c r="L1753" s="80"/>
      <c r="M1753" s="77"/>
      <c r="N1753" s="81" t="str">
        <f t="shared" si="164"/>
        <v/>
      </c>
      <c r="O1753" s="82" t="str">
        <f t="shared" si="162"/>
        <v/>
      </c>
      <c r="S1753" s="1">
        <f>COUNTIF($E$5:E1753,E1753)</f>
        <v>0</v>
      </c>
      <c r="T1753" s="26" t="str">
        <f t="shared" si="166"/>
        <v/>
      </c>
      <c r="U1753" s="30">
        <f t="shared" si="167"/>
        <v>0</v>
      </c>
    </row>
    <row r="1754" spans="1:21" ht="16.5" customHeight="1" x14ac:dyDescent="0.4">
      <c r="A1754" s="31" t="str">
        <f t="shared" si="165"/>
        <v>0</v>
      </c>
      <c r="C1754" s="57"/>
      <c r="D1754" s="58"/>
      <c r="E1754" s="59"/>
      <c r="F1754" s="60"/>
      <c r="G1754" s="61"/>
      <c r="H1754" s="62"/>
      <c r="I1754" s="77"/>
      <c r="J1754" s="78"/>
      <c r="K1754" s="79" t="str">
        <f t="shared" si="163"/>
        <v/>
      </c>
      <c r="L1754" s="80"/>
      <c r="M1754" s="77"/>
      <c r="N1754" s="81" t="str">
        <f t="shared" si="164"/>
        <v/>
      </c>
      <c r="O1754" s="82" t="str">
        <f t="shared" si="162"/>
        <v/>
      </c>
      <c r="S1754" s="1">
        <f>COUNTIF($E$5:E1754,E1754)</f>
        <v>0</v>
      </c>
      <c r="T1754" s="26" t="str">
        <f t="shared" si="166"/>
        <v/>
      </c>
      <c r="U1754" s="30">
        <f t="shared" si="167"/>
        <v>0</v>
      </c>
    </row>
    <row r="1755" spans="1:21" ht="16.5" customHeight="1" x14ac:dyDescent="0.4">
      <c r="A1755" s="31" t="str">
        <f t="shared" si="165"/>
        <v>0</v>
      </c>
      <c r="C1755" s="57"/>
      <c r="D1755" s="58"/>
      <c r="E1755" s="59"/>
      <c r="F1755" s="60"/>
      <c r="G1755" s="61"/>
      <c r="H1755" s="62"/>
      <c r="I1755" s="77"/>
      <c r="J1755" s="78"/>
      <c r="K1755" s="79" t="str">
        <f t="shared" si="163"/>
        <v/>
      </c>
      <c r="L1755" s="80"/>
      <c r="M1755" s="77"/>
      <c r="N1755" s="81" t="str">
        <f t="shared" si="164"/>
        <v/>
      </c>
      <c r="O1755" s="82" t="str">
        <f t="shared" si="162"/>
        <v/>
      </c>
      <c r="S1755" s="1">
        <f>COUNTIF($E$5:E1755,E1755)</f>
        <v>0</v>
      </c>
      <c r="T1755" s="26" t="str">
        <f t="shared" si="166"/>
        <v/>
      </c>
      <c r="U1755" s="30">
        <f t="shared" si="167"/>
        <v>0</v>
      </c>
    </row>
    <row r="1756" spans="1:21" ht="16.5" customHeight="1" x14ac:dyDescent="0.4">
      <c r="A1756" s="31" t="str">
        <f t="shared" si="165"/>
        <v>0</v>
      </c>
      <c r="C1756" s="57"/>
      <c r="D1756" s="58"/>
      <c r="E1756" s="59"/>
      <c r="F1756" s="60"/>
      <c r="G1756" s="61"/>
      <c r="H1756" s="62"/>
      <c r="I1756" s="77"/>
      <c r="J1756" s="78"/>
      <c r="K1756" s="79" t="str">
        <f t="shared" si="163"/>
        <v/>
      </c>
      <c r="L1756" s="80"/>
      <c r="M1756" s="77"/>
      <c r="N1756" s="81" t="str">
        <f t="shared" si="164"/>
        <v/>
      </c>
      <c r="O1756" s="82" t="str">
        <f t="shared" si="162"/>
        <v/>
      </c>
      <c r="S1756" s="1">
        <f>COUNTIF($E$5:E1756,E1756)</f>
        <v>0</v>
      </c>
      <c r="T1756" s="26" t="str">
        <f t="shared" si="166"/>
        <v/>
      </c>
      <c r="U1756" s="30">
        <f t="shared" si="167"/>
        <v>0</v>
      </c>
    </row>
    <row r="1757" spans="1:21" ht="16.5" customHeight="1" x14ac:dyDescent="0.4">
      <c r="A1757" s="31" t="str">
        <f t="shared" si="165"/>
        <v>0</v>
      </c>
      <c r="C1757" s="57"/>
      <c r="D1757" s="58"/>
      <c r="E1757" s="59"/>
      <c r="F1757" s="60"/>
      <c r="G1757" s="61"/>
      <c r="H1757" s="62"/>
      <c r="I1757" s="77"/>
      <c r="J1757" s="78"/>
      <c r="K1757" s="79" t="str">
        <f t="shared" si="163"/>
        <v/>
      </c>
      <c r="L1757" s="80"/>
      <c r="M1757" s="77"/>
      <c r="N1757" s="81" t="str">
        <f t="shared" si="164"/>
        <v/>
      </c>
      <c r="O1757" s="82" t="str">
        <f t="shared" si="162"/>
        <v/>
      </c>
      <c r="S1757" s="1">
        <f>COUNTIF($E$5:E1757,E1757)</f>
        <v>0</v>
      </c>
      <c r="T1757" s="26" t="str">
        <f t="shared" si="166"/>
        <v/>
      </c>
      <c r="U1757" s="30">
        <f t="shared" si="167"/>
        <v>0</v>
      </c>
    </row>
    <row r="1758" spans="1:21" ht="16.5" customHeight="1" x14ac:dyDescent="0.4">
      <c r="A1758" s="31" t="str">
        <f t="shared" si="165"/>
        <v>0</v>
      </c>
      <c r="C1758" s="57"/>
      <c r="D1758" s="58"/>
      <c r="E1758" s="59"/>
      <c r="F1758" s="60"/>
      <c r="G1758" s="61"/>
      <c r="H1758" s="62"/>
      <c r="I1758" s="77"/>
      <c r="J1758" s="78"/>
      <c r="K1758" s="79" t="str">
        <f t="shared" si="163"/>
        <v/>
      </c>
      <c r="L1758" s="80"/>
      <c r="M1758" s="77"/>
      <c r="N1758" s="81" t="str">
        <f t="shared" si="164"/>
        <v/>
      </c>
      <c r="O1758" s="82" t="str">
        <f t="shared" si="162"/>
        <v/>
      </c>
      <c r="S1758" s="1">
        <f>COUNTIF($E$5:E1758,E1758)</f>
        <v>0</v>
      </c>
      <c r="T1758" s="26" t="str">
        <f t="shared" si="166"/>
        <v/>
      </c>
      <c r="U1758" s="30">
        <f t="shared" si="167"/>
        <v>0</v>
      </c>
    </row>
    <row r="1759" spans="1:21" ht="16.5" customHeight="1" x14ac:dyDescent="0.4">
      <c r="A1759" s="31" t="str">
        <f t="shared" si="165"/>
        <v>0</v>
      </c>
      <c r="C1759" s="57"/>
      <c r="D1759" s="58"/>
      <c r="E1759" s="59"/>
      <c r="F1759" s="60"/>
      <c r="G1759" s="61"/>
      <c r="H1759" s="62"/>
      <c r="I1759" s="77"/>
      <c r="J1759" s="78"/>
      <c r="K1759" s="79" t="str">
        <f t="shared" si="163"/>
        <v/>
      </c>
      <c r="L1759" s="80"/>
      <c r="M1759" s="77"/>
      <c r="N1759" s="81" t="str">
        <f t="shared" si="164"/>
        <v/>
      </c>
      <c r="O1759" s="82" t="str">
        <f t="shared" si="162"/>
        <v/>
      </c>
      <c r="S1759" s="1">
        <f>COUNTIF($E$5:E1759,E1759)</f>
        <v>0</v>
      </c>
      <c r="T1759" s="26" t="str">
        <f t="shared" si="166"/>
        <v/>
      </c>
      <c r="U1759" s="30">
        <f t="shared" si="167"/>
        <v>0</v>
      </c>
    </row>
    <row r="1760" spans="1:21" ht="16.5" customHeight="1" x14ac:dyDescent="0.4">
      <c r="A1760" s="31" t="str">
        <f t="shared" si="165"/>
        <v>0</v>
      </c>
      <c r="C1760" s="57"/>
      <c r="D1760" s="58"/>
      <c r="E1760" s="59"/>
      <c r="F1760" s="60"/>
      <c r="G1760" s="61"/>
      <c r="H1760" s="62"/>
      <c r="I1760" s="77"/>
      <c r="J1760" s="78"/>
      <c r="K1760" s="79" t="str">
        <f t="shared" si="163"/>
        <v/>
      </c>
      <c r="L1760" s="80"/>
      <c r="M1760" s="77"/>
      <c r="N1760" s="81" t="str">
        <f t="shared" si="164"/>
        <v/>
      </c>
      <c r="O1760" s="82" t="str">
        <f t="shared" si="162"/>
        <v/>
      </c>
      <c r="S1760" s="1">
        <f>COUNTIF($E$5:E1760,E1760)</f>
        <v>0</v>
      </c>
      <c r="T1760" s="26" t="str">
        <f t="shared" si="166"/>
        <v/>
      </c>
      <c r="U1760" s="30">
        <f t="shared" si="167"/>
        <v>0</v>
      </c>
    </row>
    <row r="1761" spans="1:21" ht="16.5" customHeight="1" x14ac:dyDescent="0.4">
      <c r="A1761" s="31" t="str">
        <f t="shared" si="165"/>
        <v>0</v>
      </c>
      <c r="C1761" s="57"/>
      <c r="D1761" s="58"/>
      <c r="E1761" s="59"/>
      <c r="F1761" s="60"/>
      <c r="G1761" s="61"/>
      <c r="H1761" s="62"/>
      <c r="I1761" s="77"/>
      <c r="J1761" s="78"/>
      <c r="K1761" s="79" t="str">
        <f t="shared" si="163"/>
        <v/>
      </c>
      <c r="L1761" s="80"/>
      <c r="M1761" s="77"/>
      <c r="N1761" s="81" t="str">
        <f t="shared" si="164"/>
        <v/>
      </c>
      <c r="O1761" s="82" t="str">
        <f t="shared" si="162"/>
        <v/>
      </c>
      <c r="S1761" s="1">
        <f>COUNTIF($E$5:E1761,E1761)</f>
        <v>0</v>
      </c>
      <c r="T1761" s="26" t="str">
        <f t="shared" si="166"/>
        <v/>
      </c>
      <c r="U1761" s="30">
        <f t="shared" si="167"/>
        <v>0</v>
      </c>
    </row>
    <row r="1762" spans="1:21" ht="16.5" customHeight="1" x14ac:dyDescent="0.4">
      <c r="A1762" s="31" t="str">
        <f t="shared" si="165"/>
        <v>0</v>
      </c>
      <c r="C1762" s="57"/>
      <c r="D1762" s="58"/>
      <c r="E1762" s="59"/>
      <c r="F1762" s="60"/>
      <c r="G1762" s="61"/>
      <c r="H1762" s="62"/>
      <c r="I1762" s="77"/>
      <c r="J1762" s="78"/>
      <c r="K1762" s="79" t="str">
        <f t="shared" si="163"/>
        <v/>
      </c>
      <c r="L1762" s="80"/>
      <c r="M1762" s="77"/>
      <c r="N1762" s="81" t="str">
        <f t="shared" si="164"/>
        <v/>
      </c>
      <c r="O1762" s="82" t="str">
        <f t="shared" si="162"/>
        <v/>
      </c>
      <c r="S1762" s="1">
        <f>COUNTIF($E$5:E1762,E1762)</f>
        <v>0</v>
      </c>
      <c r="T1762" s="26" t="str">
        <f t="shared" si="166"/>
        <v/>
      </c>
      <c r="U1762" s="30">
        <f t="shared" si="167"/>
        <v>0</v>
      </c>
    </row>
    <row r="1763" spans="1:21" ht="16.5" customHeight="1" x14ac:dyDescent="0.4">
      <c r="A1763" s="31" t="str">
        <f t="shared" si="165"/>
        <v>0</v>
      </c>
      <c r="C1763" s="57"/>
      <c r="D1763" s="58"/>
      <c r="E1763" s="59"/>
      <c r="F1763" s="60"/>
      <c r="G1763" s="61"/>
      <c r="H1763" s="62"/>
      <c r="I1763" s="77"/>
      <c r="J1763" s="78"/>
      <c r="K1763" s="79" t="str">
        <f t="shared" si="163"/>
        <v/>
      </c>
      <c r="L1763" s="80"/>
      <c r="M1763" s="77"/>
      <c r="N1763" s="81" t="str">
        <f t="shared" si="164"/>
        <v/>
      </c>
      <c r="O1763" s="82" t="str">
        <f t="shared" si="162"/>
        <v/>
      </c>
      <c r="S1763" s="1">
        <f>COUNTIF($E$5:E1763,E1763)</f>
        <v>0</v>
      </c>
      <c r="T1763" s="26" t="str">
        <f t="shared" si="166"/>
        <v/>
      </c>
      <c r="U1763" s="30">
        <f t="shared" si="167"/>
        <v>0</v>
      </c>
    </row>
    <row r="1764" spans="1:21" ht="16.5" customHeight="1" x14ac:dyDescent="0.4">
      <c r="A1764" s="31" t="str">
        <f t="shared" si="165"/>
        <v>0</v>
      </c>
      <c r="C1764" s="57"/>
      <c r="D1764" s="58"/>
      <c r="E1764" s="59"/>
      <c r="F1764" s="60"/>
      <c r="G1764" s="61"/>
      <c r="H1764" s="62"/>
      <c r="I1764" s="77"/>
      <c r="J1764" s="78"/>
      <c r="K1764" s="79" t="str">
        <f t="shared" si="163"/>
        <v/>
      </c>
      <c r="L1764" s="80"/>
      <c r="M1764" s="77"/>
      <c r="N1764" s="81" t="str">
        <f t="shared" si="164"/>
        <v/>
      </c>
      <c r="O1764" s="82" t="str">
        <f t="shared" si="162"/>
        <v/>
      </c>
      <c r="S1764" s="1">
        <f>COUNTIF($E$5:E1764,E1764)</f>
        <v>0</v>
      </c>
      <c r="T1764" s="26" t="str">
        <f t="shared" si="166"/>
        <v/>
      </c>
      <c r="U1764" s="30">
        <f t="shared" si="167"/>
        <v>0</v>
      </c>
    </row>
    <row r="1765" spans="1:21" ht="16.5" customHeight="1" x14ac:dyDescent="0.4">
      <c r="A1765" s="31" t="str">
        <f t="shared" si="165"/>
        <v>0</v>
      </c>
      <c r="C1765" s="57"/>
      <c r="D1765" s="58"/>
      <c r="E1765" s="59"/>
      <c r="F1765" s="60"/>
      <c r="G1765" s="61"/>
      <c r="H1765" s="62"/>
      <c r="I1765" s="77"/>
      <c r="J1765" s="78"/>
      <c r="K1765" s="79" t="str">
        <f t="shared" si="163"/>
        <v/>
      </c>
      <c r="L1765" s="80"/>
      <c r="M1765" s="77"/>
      <c r="N1765" s="81" t="str">
        <f t="shared" si="164"/>
        <v/>
      </c>
      <c r="O1765" s="82" t="str">
        <f t="shared" si="162"/>
        <v/>
      </c>
      <c r="S1765" s="1">
        <f>COUNTIF($E$5:E1765,E1765)</f>
        <v>0</v>
      </c>
      <c r="T1765" s="26" t="str">
        <f t="shared" si="166"/>
        <v/>
      </c>
      <c r="U1765" s="30">
        <f t="shared" si="167"/>
        <v>0</v>
      </c>
    </row>
    <row r="1766" spans="1:21" ht="16.5" customHeight="1" x14ac:dyDescent="0.4">
      <c r="A1766" s="31" t="str">
        <f t="shared" si="165"/>
        <v>0</v>
      </c>
      <c r="C1766" s="57"/>
      <c r="D1766" s="58"/>
      <c r="E1766" s="59"/>
      <c r="F1766" s="60"/>
      <c r="G1766" s="61"/>
      <c r="H1766" s="62"/>
      <c r="I1766" s="77"/>
      <c r="J1766" s="78"/>
      <c r="K1766" s="79" t="str">
        <f t="shared" si="163"/>
        <v/>
      </c>
      <c r="L1766" s="80"/>
      <c r="M1766" s="77"/>
      <c r="N1766" s="81" t="str">
        <f t="shared" si="164"/>
        <v/>
      </c>
      <c r="O1766" s="82" t="str">
        <f t="shared" si="162"/>
        <v/>
      </c>
      <c r="S1766" s="1">
        <f>COUNTIF($E$5:E1766,E1766)</f>
        <v>0</v>
      </c>
      <c r="T1766" s="26" t="str">
        <f t="shared" si="166"/>
        <v/>
      </c>
      <c r="U1766" s="30">
        <f t="shared" si="167"/>
        <v>0</v>
      </c>
    </row>
    <row r="1767" spans="1:21" ht="16.5" customHeight="1" x14ac:dyDescent="0.4">
      <c r="A1767" s="31" t="str">
        <f t="shared" si="165"/>
        <v>0</v>
      </c>
      <c r="C1767" s="57"/>
      <c r="D1767" s="58"/>
      <c r="E1767" s="59"/>
      <c r="F1767" s="60"/>
      <c r="G1767" s="61"/>
      <c r="H1767" s="62"/>
      <c r="I1767" s="77"/>
      <c r="J1767" s="78"/>
      <c r="K1767" s="79" t="str">
        <f t="shared" si="163"/>
        <v/>
      </c>
      <c r="L1767" s="80"/>
      <c r="M1767" s="77"/>
      <c r="N1767" s="81" t="str">
        <f t="shared" si="164"/>
        <v/>
      </c>
      <c r="O1767" s="82" t="str">
        <f t="shared" si="162"/>
        <v/>
      </c>
      <c r="S1767" s="1">
        <f>COUNTIF($E$5:E1767,E1767)</f>
        <v>0</v>
      </c>
      <c r="T1767" s="26" t="str">
        <f t="shared" si="166"/>
        <v/>
      </c>
      <c r="U1767" s="30">
        <f t="shared" si="167"/>
        <v>0</v>
      </c>
    </row>
    <row r="1768" spans="1:21" ht="16.5" customHeight="1" x14ac:dyDescent="0.4">
      <c r="A1768" s="31" t="str">
        <f t="shared" si="165"/>
        <v>0</v>
      </c>
      <c r="C1768" s="57"/>
      <c r="D1768" s="58"/>
      <c r="E1768" s="59"/>
      <c r="F1768" s="60"/>
      <c r="G1768" s="61"/>
      <c r="H1768" s="62"/>
      <c r="I1768" s="77"/>
      <c r="J1768" s="78"/>
      <c r="K1768" s="79" t="str">
        <f t="shared" si="163"/>
        <v/>
      </c>
      <c r="L1768" s="80"/>
      <c r="M1768" s="77"/>
      <c r="N1768" s="81" t="str">
        <f t="shared" si="164"/>
        <v/>
      </c>
      <c r="O1768" s="82" t="str">
        <f t="shared" si="162"/>
        <v/>
      </c>
      <c r="S1768" s="1">
        <f>COUNTIF($E$5:E1768,E1768)</f>
        <v>0</v>
      </c>
      <c r="T1768" s="26" t="str">
        <f t="shared" si="166"/>
        <v/>
      </c>
      <c r="U1768" s="30">
        <f t="shared" si="167"/>
        <v>0</v>
      </c>
    </row>
    <row r="1769" spans="1:21" ht="16.5" customHeight="1" x14ac:dyDescent="0.4">
      <c r="A1769" s="31" t="str">
        <f t="shared" si="165"/>
        <v>0</v>
      </c>
      <c r="C1769" s="57"/>
      <c r="D1769" s="58"/>
      <c r="E1769" s="59"/>
      <c r="F1769" s="60"/>
      <c r="G1769" s="61"/>
      <c r="H1769" s="62"/>
      <c r="I1769" s="77"/>
      <c r="J1769" s="78"/>
      <c r="K1769" s="79" t="str">
        <f t="shared" si="163"/>
        <v/>
      </c>
      <c r="L1769" s="80"/>
      <c r="M1769" s="77"/>
      <c r="N1769" s="81" t="str">
        <f t="shared" si="164"/>
        <v/>
      </c>
      <c r="O1769" s="82" t="str">
        <f t="shared" si="162"/>
        <v/>
      </c>
      <c r="S1769" s="1">
        <f>COUNTIF($E$5:E1769,E1769)</f>
        <v>0</v>
      </c>
      <c r="T1769" s="26" t="str">
        <f t="shared" si="166"/>
        <v/>
      </c>
      <c r="U1769" s="30">
        <f t="shared" si="167"/>
        <v>0</v>
      </c>
    </row>
    <row r="1770" spans="1:21" ht="16.5" customHeight="1" x14ac:dyDescent="0.4">
      <c r="A1770" s="31" t="str">
        <f t="shared" si="165"/>
        <v>0</v>
      </c>
      <c r="C1770" s="57"/>
      <c r="D1770" s="58"/>
      <c r="E1770" s="59"/>
      <c r="F1770" s="60"/>
      <c r="G1770" s="61"/>
      <c r="H1770" s="62"/>
      <c r="I1770" s="77"/>
      <c r="J1770" s="78"/>
      <c r="K1770" s="79" t="str">
        <f t="shared" si="163"/>
        <v/>
      </c>
      <c r="L1770" s="80"/>
      <c r="M1770" s="77"/>
      <c r="N1770" s="81" t="str">
        <f t="shared" si="164"/>
        <v/>
      </c>
      <c r="O1770" s="82" t="str">
        <f t="shared" si="162"/>
        <v/>
      </c>
      <c r="S1770" s="1">
        <f>COUNTIF($E$5:E1770,E1770)</f>
        <v>0</v>
      </c>
      <c r="T1770" s="26" t="str">
        <f t="shared" si="166"/>
        <v/>
      </c>
      <c r="U1770" s="30">
        <f t="shared" si="167"/>
        <v>0</v>
      </c>
    </row>
    <row r="1771" spans="1:21" ht="16.5" customHeight="1" x14ac:dyDescent="0.4">
      <c r="A1771" s="31" t="str">
        <f t="shared" si="165"/>
        <v>0</v>
      </c>
      <c r="C1771" s="57"/>
      <c r="D1771" s="58"/>
      <c r="E1771" s="59"/>
      <c r="F1771" s="60"/>
      <c r="G1771" s="61"/>
      <c r="H1771" s="62"/>
      <c r="I1771" s="77"/>
      <c r="J1771" s="78"/>
      <c r="K1771" s="79" t="str">
        <f t="shared" si="163"/>
        <v/>
      </c>
      <c r="L1771" s="80"/>
      <c r="M1771" s="77"/>
      <c r="N1771" s="81" t="str">
        <f t="shared" si="164"/>
        <v/>
      </c>
      <c r="O1771" s="82" t="str">
        <f t="shared" si="162"/>
        <v/>
      </c>
      <c r="S1771" s="1">
        <f>COUNTIF($E$5:E1771,E1771)</f>
        <v>0</v>
      </c>
      <c r="T1771" s="26" t="str">
        <f t="shared" si="166"/>
        <v/>
      </c>
      <c r="U1771" s="30">
        <f t="shared" si="167"/>
        <v>0</v>
      </c>
    </row>
    <row r="1772" spans="1:21" ht="16.5" customHeight="1" x14ac:dyDescent="0.4">
      <c r="A1772" s="31" t="str">
        <f t="shared" si="165"/>
        <v>0</v>
      </c>
      <c r="C1772" s="57"/>
      <c r="D1772" s="58"/>
      <c r="E1772" s="59"/>
      <c r="F1772" s="60"/>
      <c r="G1772" s="61"/>
      <c r="H1772" s="62"/>
      <c r="I1772" s="77"/>
      <c r="J1772" s="78"/>
      <c r="K1772" s="79" t="str">
        <f t="shared" si="163"/>
        <v/>
      </c>
      <c r="L1772" s="80"/>
      <c r="M1772" s="77"/>
      <c r="N1772" s="81" t="str">
        <f t="shared" si="164"/>
        <v/>
      </c>
      <c r="O1772" s="82" t="str">
        <f t="shared" si="162"/>
        <v/>
      </c>
      <c r="S1772" s="1">
        <f>COUNTIF($E$5:E1772,E1772)</f>
        <v>0</v>
      </c>
      <c r="T1772" s="26" t="str">
        <f t="shared" si="166"/>
        <v/>
      </c>
      <c r="U1772" s="30">
        <f t="shared" si="167"/>
        <v>0</v>
      </c>
    </row>
    <row r="1773" spans="1:21" ht="16.5" customHeight="1" x14ac:dyDescent="0.4">
      <c r="A1773" s="31" t="str">
        <f t="shared" si="165"/>
        <v>0</v>
      </c>
      <c r="C1773" s="57"/>
      <c r="D1773" s="58"/>
      <c r="E1773" s="59"/>
      <c r="F1773" s="60"/>
      <c r="G1773" s="61"/>
      <c r="H1773" s="62"/>
      <c r="I1773" s="77"/>
      <c r="J1773" s="78"/>
      <c r="K1773" s="79" t="str">
        <f t="shared" si="163"/>
        <v/>
      </c>
      <c r="L1773" s="80"/>
      <c r="M1773" s="77"/>
      <c r="N1773" s="81" t="str">
        <f t="shared" si="164"/>
        <v/>
      </c>
      <c r="O1773" s="82" t="str">
        <f t="shared" si="162"/>
        <v/>
      </c>
      <c r="S1773" s="1">
        <f>COUNTIF($E$5:E1773,E1773)</f>
        <v>0</v>
      </c>
      <c r="T1773" s="26" t="str">
        <f t="shared" si="166"/>
        <v/>
      </c>
      <c r="U1773" s="30">
        <f t="shared" si="167"/>
        <v>0</v>
      </c>
    </row>
    <row r="1774" spans="1:21" ht="16.5" customHeight="1" x14ac:dyDescent="0.4">
      <c r="A1774" s="31" t="str">
        <f t="shared" si="165"/>
        <v>0</v>
      </c>
      <c r="C1774" s="57"/>
      <c r="D1774" s="58"/>
      <c r="E1774" s="59"/>
      <c r="F1774" s="60"/>
      <c r="G1774" s="61"/>
      <c r="H1774" s="62"/>
      <c r="I1774" s="77"/>
      <c r="J1774" s="78"/>
      <c r="K1774" s="79" t="str">
        <f t="shared" si="163"/>
        <v/>
      </c>
      <c r="L1774" s="80"/>
      <c r="M1774" s="77"/>
      <c r="N1774" s="81" t="str">
        <f t="shared" si="164"/>
        <v/>
      </c>
      <c r="O1774" s="82" t="str">
        <f t="shared" si="162"/>
        <v/>
      </c>
      <c r="S1774" s="1">
        <f>COUNTIF($E$5:E1774,E1774)</f>
        <v>0</v>
      </c>
      <c r="T1774" s="26" t="str">
        <f t="shared" si="166"/>
        <v/>
      </c>
      <c r="U1774" s="30">
        <f t="shared" si="167"/>
        <v>0</v>
      </c>
    </row>
    <row r="1775" spans="1:21" ht="16.5" customHeight="1" x14ac:dyDescent="0.4">
      <c r="A1775" s="31" t="str">
        <f t="shared" si="165"/>
        <v>0</v>
      </c>
      <c r="C1775" s="57"/>
      <c r="D1775" s="58"/>
      <c r="E1775" s="59"/>
      <c r="F1775" s="60"/>
      <c r="G1775" s="61"/>
      <c r="H1775" s="62"/>
      <c r="I1775" s="77"/>
      <c r="J1775" s="78"/>
      <c r="K1775" s="79" t="str">
        <f t="shared" si="163"/>
        <v/>
      </c>
      <c r="L1775" s="80"/>
      <c r="M1775" s="77"/>
      <c r="N1775" s="81" t="str">
        <f t="shared" si="164"/>
        <v/>
      </c>
      <c r="O1775" s="82" t="str">
        <f t="shared" si="162"/>
        <v/>
      </c>
      <c r="S1775" s="1">
        <f>COUNTIF($E$5:E1775,E1775)</f>
        <v>0</v>
      </c>
      <c r="T1775" s="26" t="str">
        <f t="shared" si="166"/>
        <v/>
      </c>
      <c r="U1775" s="30">
        <f t="shared" si="167"/>
        <v>0</v>
      </c>
    </row>
    <row r="1776" spans="1:21" ht="16.5" customHeight="1" x14ac:dyDescent="0.4">
      <c r="A1776" s="31" t="str">
        <f t="shared" si="165"/>
        <v>0</v>
      </c>
      <c r="C1776" s="57"/>
      <c r="D1776" s="58"/>
      <c r="E1776" s="59"/>
      <c r="F1776" s="60"/>
      <c r="G1776" s="61"/>
      <c r="H1776" s="62"/>
      <c r="I1776" s="77"/>
      <c r="J1776" s="78"/>
      <c r="K1776" s="79" t="str">
        <f t="shared" si="163"/>
        <v/>
      </c>
      <c r="L1776" s="80"/>
      <c r="M1776" s="77"/>
      <c r="N1776" s="81" t="str">
        <f t="shared" si="164"/>
        <v/>
      </c>
      <c r="O1776" s="82" t="str">
        <f t="shared" si="162"/>
        <v/>
      </c>
      <c r="S1776" s="1">
        <f>COUNTIF($E$5:E1776,E1776)</f>
        <v>0</v>
      </c>
      <c r="T1776" s="26" t="str">
        <f t="shared" si="166"/>
        <v/>
      </c>
      <c r="U1776" s="30">
        <f t="shared" si="167"/>
        <v>0</v>
      </c>
    </row>
    <row r="1777" spans="1:21" ht="16.5" customHeight="1" x14ac:dyDescent="0.4">
      <c r="A1777" s="31" t="str">
        <f t="shared" si="165"/>
        <v>0</v>
      </c>
      <c r="C1777" s="57"/>
      <c r="D1777" s="58"/>
      <c r="E1777" s="59"/>
      <c r="F1777" s="60"/>
      <c r="G1777" s="61"/>
      <c r="H1777" s="62"/>
      <c r="I1777" s="77"/>
      <c r="J1777" s="78"/>
      <c r="K1777" s="79" t="str">
        <f t="shared" si="163"/>
        <v/>
      </c>
      <c r="L1777" s="80"/>
      <c r="M1777" s="77"/>
      <c r="N1777" s="81" t="str">
        <f t="shared" si="164"/>
        <v/>
      </c>
      <c r="O1777" s="82" t="str">
        <f t="shared" si="162"/>
        <v/>
      </c>
      <c r="S1777" s="1">
        <f>COUNTIF($E$5:E1777,E1777)</f>
        <v>0</v>
      </c>
      <c r="T1777" s="26" t="str">
        <f t="shared" si="166"/>
        <v/>
      </c>
      <c r="U1777" s="30">
        <f t="shared" si="167"/>
        <v>0</v>
      </c>
    </row>
    <row r="1778" spans="1:21" ht="16.5" customHeight="1" x14ac:dyDescent="0.4">
      <c r="A1778" s="31" t="str">
        <f t="shared" si="165"/>
        <v>0</v>
      </c>
      <c r="C1778" s="57"/>
      <c r="D1778" s="58"/>
      <c r="E1778" s="59"/>
      <c r="F1778" s="60"/>
      <c r="G1778" s="61"/>
      <c r="H1778" s="62"/>
      <c r="I1778" s="77"/>
      <c r="J1778" s="78"/>
      <c r="K1778" s="79" t="str">
        <f t="shared" si="163"/>
        <v/>
      </c>
      <c r="L1778" s="80"/>
      <c r="M1778" s="77"/>
      <c r="N1778" s="81" t="str">
        <f t="shared" si="164"/>
        <v/>
      </c>
      <c r="O1778" s="82" t="str">
        <f t="shared" si="162"/>
        <v/>
      </c>
      <c r="S1778" s="1">
        <f>COUNTIF($E$5:E1778,E1778)</f>
        <v>0</v>
      </c>
      <c r="T1778" s="26" t="str">
        <f t="shared" si="166"/>
        <v/>
      </c>
      <c r="U1778" s="30">
        <f t="shared" si="167"/>
        <v>0</v>
      </c>
    </row>
    <row r="1779" spans="1:21" ht="16.5" customHeight="1" x14ac:dyDescent="0.4">
      <c r="A1779" s="31" t="str">
        <f t="shared" si="165"/>
        <v>0</v>
      </c>
      <c r="C1779" s="57"/>
      <c r="D1779" s="58"/>
      <c r="E1779" s="59"/>
      <c r="F1779" s="60"/>
      <c r="G1779" s="61"/>
      <c r="H1779" s="62"/>
      <c r="I1779" s="77"/>
      <c r="J1779" s="78"/>
      <c r="K1779" s="79" t="str">
        <f t="shared" si="163"/>
        <v/>
      </c>
      <c r="L1779" s="80"/>
      <c r="M1779" s="77"/>
      <c r="N1779" s="81" t="str">
        <f t="shared" si="164"/>
        <v/>
      </c>
      <c r="O1779" s="82" t="str">
        <f t="shared" si="162"/>
        <v/>
      </c>
      <c r="S1779" s="1">
        <f>COUNTIF($E$5:E1779,E1779)</f>
        <v>0</v>
      </c>
      <c r="T1779" s="26" t="str">
        <f t="shared" si="166"/>
        <v/>
      </c>
      <c r="U1779" s="30">
        <f t="shared" si="167"/>
        <v>0</v>
      </c>
    </row>
    <row r="1780" spans="1:21" ht="16.5" customHeight="1" x14ac:dyDescent="0.4">
      <c r="A1780" s="31" t="str">
        <f t="shared" si="165"/>
        <v>0</v>
      </c>
      <c r="C1780" s="57"/>
      <c r="D1780" s="58"/>
      <c r="E1780" s="59"/>
      <c r="F1780" s="60"/>
      <c r="G1780" s="61"/>
      <c r="H1780" s="62"/>
      <c r="I1780" s="77"/>
      <c r="J1780" s="78"/>
      <c r="K1780" s="79" t="str">
        <f t="shared" si="163"/>
        <v/>
      </c>
      <c r="L1780" s="80"/>
      <c r="M1780" s="77"/>
      <c r="N1780" s="81" t="str">
        <f t="shared" si="164"/>
        <v/>
      </c>
      <c r="O1780" s="82" t="str">
        <f t="shared" ref="O1780:O1843" si="168">IFERROR(K1780+N1780,"")</f>
        <v/>
      </c>
      <c r="S1780" s="1">
        <f>COUNTIF($E$5:E1780,E1780)</f>
        <v>0</v>
      </c>
      <c r="T1780" s="26" t="str">
        <f t="shared" si="166"/>
        <v/>
      </c>
      <c r="U1780" s="30">
        <f t="shared" si="167"/>
        <v>0</v>
      </c>
    </row>
    <row r="1781" spans="1:21" ht="16.5" customHeight="1" x14ac:dyDescent="0.4">
      <c r="A1781" s="31" t="str">
        <f t="shared" si="165"/>
        <v>0</v>
      </c>
      <c r="C1781" s="57"/>
      <c r="D1781" s="58"/>
      <c r="E1781" s="59"/>
      <c r="F1781" s="60"/>
      <c r="G1781" s="61"/>
      <c r="H1781" s="62"/>
      <c r="I1781" s="77"/>
      <c r="J1781" s="78"/>
      <c r="K1781" s="79" t="str">
        <f t="shared" ref="K1781:K1844" si="169">IF(I1781+J1781+L1781+M1781=0,"",K1780+I1781-J1781)</f>
        <v/>
      </c>
      <c r="L1781" s="80"/>
      <c r="M1781" s="77"/>
      <c r="N1781" s="81" t="str">
        <f t="shared" ref="N1781:N1844" si="170">IF(I1781+J1781+L1781+M1781=0,"",N1780+L1781-M1781)</f>
        <v/>
      </c>
      <c r="O1781" s="82" t="str">
        <f t="shared" si="168"/>
        <v/>
      </c>
      <c r="S1781" s="1">
        <f>COUNTIF($E$5:E1781,E1781)</f>
        <v>0</v>
      </c>
      <c r="T1781" s="26" t="str">
        <f t="shared" si="166"/>
        <v/>
      </c>
      <c r="U1781" s="30">
        <f t="shared" si="167"/>
        <v>0</v>
      </c>
    </row>
    <row r="1782" spans="1:21" ht="16.5" customHeight="1" x14ac:dyDescent="0.4">
      <c r="A1782" s="31" t="str">
        <f t="shared" si="165"/>
        <v>0</v>
      </c>
      <c r="C1782" s="57"/>
      <c r="D1782" s="58"/>
      <c r="E1782" s="59"/>
      <c r="F1782" s="60"/>
      <c r="G1782" s="61"/>
      <c r="H1782" s="62"/>
      <c r="I1782" s="77"/>
      <c r="J1782" s="78"/>
      <c r="K1782" s="79" t="str">
        <f t="shared" si="169"/>
        <v/>
      </c>
      <c r="L1782" s="80"/>
      <c r="M1782" s="77"/>
      <c r="N1782" s="81" t="str">
        <f t="shared" si="170"/>
        <v/>
      </c>
      <c r="O1782" s="82" t="str">
        <f t="shared" si="168"/>
        <v/>
      </c>
      <c r="S1782" s="1">
        <f>COUNTIF($E$5:E1782,E1782)</f>
        <v>0</v>
      </c>
      <c r="T1782" s="26" t="str">
        <f t="shared" si="166"/>
        <v/>
      </c>
      <c r="U1782" s="30">
        <f t="shared" si="167"/>
        <v>0</v>
      </c>
    </row>
    <row r="1783" spans="1:21" ht="16.5" customHeight="1" x14ac:dyDescent="0.4">
      <c r="A1783" s="31" t="str">
        <f t="shared" si="165"/>
        <v>0</v>
      </c>
      <c r="C1783" s="57"/>
      <c r="D1783" s="58"/>
      <c r="E1783" s="59"/>
      <c r="F1783" s="60"/>
      <c r="G1783" s="61"/>
      <c r="H1783" s="62"/>
      <c r="I1783" s="77"/>
      <c r="J1783" s="78"/>
      <c r="K1783" s="79" t="str">
        <f t="shared" si="169"/>
        <v/>
      </c>
      <c r="L1783" s="80"/>
      <c r="M1783" s="77"/>
      <c r="N1783" s="81" t="str">
        <f t="shared" si="170"/>
        <v/>
      </c>
      <c r="O1783" s="82" t="str">
        <f t="shared" si="168"/>
        <v/>
      </c>
      <c r="S1783" s="1">
        <f>COUNTIF($E$5:E1783,E1783)</f>
        <v>0</v>
      </c>
      <c r="T1783" s="26" t="str">
        <f t="shared" si="166"/>
        <v/>
      </c>
      <c r="U1783" s="30">
        <f t="shared" si="167"/>
        <v>0</v>
      </c>
    </row>
    <row r="1784" spans="1:21" ht="16.5" customHeight="1" x14ac:dyDescent="0.4">
      <c r="A1784" s="31" t="str">
        <f t="shared" si="165"/>
        <v>0</v>
      </c>
      <c r="C1784" s="57"/>
      <c r="D1784" s="58"/>
      <c r="E1784" s="59"/>
      <c r="F1784" s="60"/>
      <c r="G1784" s="61"/>
      <c r="H1784" s="62"/>
      <c r="I1784" s="77"/>
      <c r="J1784" s="78"/>
      <c r="K1784" s="79" t="str">
        <f t="shared" si="169"/>
        <v/>
      </c>
      <c r="L1784" s="80"/>
      <c r="M1784" s="77"/>
      <c r="N1784" s="81" t="str">
        <f t="shared" si="170"/>
        <v/>
      </c>
      <c r="O1784" s="82" t="str">
        <f t="shared" si="168"/>
        <v/>
      </c>
      <c r="S1784" s="1">
        <f>COUNTIF($E$5:E1784,E1784)</f>
        <v>0</v>
      </c>
      <c r="T1784" s="26" t="str">
        <f t="shared" si="166"/>
        <v/>
      </c>
      <c r="U1784" s="30">
        <f t="shared" si="167"/>
        <v>0</v>
      </c>
    </row>
    <row r="1785" spans="1:21" ht="16.5" customHeight="1" x14ac:dyDescent="0.4">
      <c r="A1785" s="31" t="str">
        <f t="shared" si="165"/>
        <v>0</v>
      </c>
      <c r="C1785" s="57"/>
      <c r="D1785" s="58"/>
      <c r="E1785" s="59"/>
      <c r="F1785" s="60"/>
      <c r="G1785" s="61"/>
      <c r="H1785" s="62"/>
      <c r="I1785" s="77"/>
      <c r="J1785" s="78"/>
      <c r="K1785" s="79" t="str">
        <f t="shared" si="169"/>
        <v/>
      </c>
      <c r="L1785" s="80"/>
      <c r="M1785" s="77"/>
      <c r="N1785" s="81" t="str">
        <f t="shared" si="170"/>
        <v/>
      </c>
      <c r="O1785" s="82" t="str">
        <f t="shared" si="168"/>
        <v/>
      </c>
      <c r="S1785" s="1">
        <f>COUNTIF($E$5:E1785,E1785)</f>
        <v>0</v>
      </c>
      <c r="T1785" s="26" t="str">
        <f t="shared" si="166"/>
        <v/>
      </c>
      <c r="U1785" s="30">
        <f t="shared" si="167"/>
        <v>0</v>
      </c>
    </row>
    <row r="1786" spans="1:21" ht="16.5" customHeight="1" x14ac:dyDescent="0.4">
      <c r="A1786" s="31" t="str">
        <f t="shared" si="165"/>
        <v>0</v>
      </c>
      <c r="C1786" s="57"/>
      <c r="D1786" s="58"/>
      <c r="E1786" s="59"/>
      <c r="F1786" s="60"/>
      <c r="G1786" s="61"/>
      <c r="H1786" s="62"/>
      <c r="I1786" s="77"/>
      <c r="J1786" s="78"/>
      <c r="K1786" s="79" t="str">
        <f t="shared" si="169"/>
        <v/>
      </c>
      <c r="L1786" s="80"/>
      <c r="M1786" s="77"/>
      <c r="N1786" s="81" t="str">
        <f t="shared" si="170"/>
        <v/>
      </c>
      <c r="O1786" s="82" t="str">
        <f t="shared" si="168"/>
        <v/>
      </c>
      <c r="S1786" s="1">
        <f>COUNTIF($E$5:E1786,E1786)</f>
        <v>0</v>
      </c>
      <c r="T1786" s="26" t="str">
        <f t="shared" si="166"/>
        <v/>
      </c>
      <c r="U1786" s="30">
        <f t="shared" si="167"/>
        <v>0</v>
      </c>
    </row>
    <row r="1787" spans="1:21" ht="16.5" customHeight="1" x14ac:dyDescent="0.4">
      <c r="A1787" s="31" t="str">
        <f t="shared" si="165"/>
        <v>0</v>
      </c>
      <c r="C1787" s="57"/>
      <c r="D1787" s="58"/>
      <c r="E1787" s="59"/>
      <c r="F1787" s="60"/>
      <c r="G1787" s="61"/>
      <c r="H1787" s="62"/>
      <c r="I1787" s="77"/>
      <c r="J1787" s="78"/>
      <c r="K1787" s="79" t="str">
        <f t="shared" si="169"/>
        <v/>
      </c>
      <c r="L1787" s="80"/>
      <c r="M1787" s="77"/>
      <c r="N1787" s="81" t="str">
        <f t="shared" si="170"/>
        <v/>
      </c>
      <c r="O1787" s="82" t="str">
        <f t="shared" si="168"/>
        <v/>
      </c>
      <c r="S1787" s="1">
        <f>COUNTIF($E$5:E1787,E1787)</f>
        <v>0</v>
      </c>
      <c r="T1787" s="26" t="str">
        <f t="shared" si="166"/>
        <v/>
      </c>
      <c r="U1787" s="30">
        <f t="shared" si="167"/>
        <v>0</v>
      </c>
    </row>
    <row r="1788" spans="1:21" ht="16.5" customHeight="1" x14ac:dyDescent="0.4">
      <c r="A1788" s="31" t="str">
        <f t="shared" si="165"/>
        <v>0</v>
      </c>
      <c r="C1788" s="57"/>
      <c r="D1788" s="58"/>
      <c r="E1788" s="59"/>
      <c r="F1788" s="60"/>
      <c r="G1788" s="61"/>
      <c r="H1788" s="62"/>
      <c r="I1788" s="77"/>
      <c r="J1788" s="78"/>
      <c r="K1788" s="79" t="str">
        <f t="shared" si="169"/>
        <v/>
      </c>
      <c r="L1788" s="80"/>
      <c r="M1788" s="77"/>
      <c r="N1788" s="81" t="str">
        <f t="shared" si="170"/>
        <v/>
      </c>
      <c r="O1788" s="82" t="str">
        <f t="shared" si="168"/>
        <v/>
      </c>
      <c r="S1788" s="1">
        <f>COUNTIF($E$5:E1788,E1788)</f>
        <v>0</v>
      </c>
      <c r="T1788" s="26" t="str">
        <f t="shared" si="166"/>
        <v/>
      </c>
      <c r="U1788" s="30">
        <f t="shared" si="167"/>
        <v>0</v>
      </c>
    </row>
    <row r="1789" spans="1:21" ht="16.5" customHeight="1" x14ac:dyDescent="0.4">
      <c r="A1789" s="31" t="str">
        <f t="shared" si="165"/>
        <v>0</v>
      </c>
      <c r="C1789" s="57"/>
      <c r="D1789" s="58"/>
      <c r="E1789" s="59"/>
      <c r="F1789" s="60"/>
      <c r="G1789" s="61"/>
      <c r="H1789" s="62"/>
      <c r="I1789" s="77"/>
      <c r="J1789" s="78"/>
      <c r="K1789" s="79" t="str">
        <f t="shared" si="169"/>
        <v/>
      </c>
      <c r="L1789" s="80"/>
      <c r="M1789" s="77"/>
      <c r="N1789" s="81" t="str">
        <f t="shared" si="170"/>
        <v/>
      </c>
      <c r="O1789" s="82" t="str">
        <f t="shared" si="168"/>
        <v/>
      </c>
      <c r="S1789" s="1">
        <f>COUNTIF($E$5:E1789,E1789)</f>
        <v>0</v>
      </c>
      <c r="T1789" s="26" t="str">
        <f t="shared" si="166"/>
        <v/>
      </c>
      <c r="U1789" s="30">
        <f t="shared" si="167"/>
        <v>0</v>
      </c>
    </row>
    <row r="1790" spans="1:21" ht="16.5" customHeight="1" x14ac:dyDescent="0.4">
      <c r="A1790" s="31" t="str">
        <f t="shared" si="165"/>
        <v>0</v>
      </c>
      <c r="C1790" s="57"/>
      <c r="D1790" s="58"/>
      <c r="E1790" s="59"/>
      <c r="F1790" s="60"/>
      <c r="G1790" s="61"/>
      <c r="H1790" s="62"/>
      <c r="I1790" s="77"/>
      <c r="J1790" s="78"/>
      <c r="K1790" s="79" t="str">
        <f t="shared" si="169"/>
        <v/>
      </c>
      <c r="L1790" s="80"/>
      <c r="M1790" s="77"/>
      <c r="N1790" s="81" t="str">
        <f t="shared" si="170"/>
        <v/>
      </c>
      <c r="O1790" s="82" t="str">
        <f t="shared" si="168"/>
        <v/>
      </c>
      <c r="S1790" s="1">
        <f>COUNTIF($E$5:E1790,E1790)</f>
        <v>0</v>
      </c>
      <c r="T1790" s="26" t="str">
        <f t="shared" si="166"/>
        <v/>
      </c>
      <c r="U1790" s="30">
        <f t="shared" si="167"/>
        <v>0</v>
      </c>
    </row>
    <row r="1791" spans="1:21" ht="16.5" customHeight="1" x14ac:dyDescent="0.4">
      <c r="A1791" s="31" t="str">
        <f t="shared" si="165"/>
        <v>0</v>
      </c>
      <c r="C1791" s="57"/>
      <c r="D1791" s="58"/>
      <c r="E1791" s="59"/>
      <c r="F1791" s="60"/>
      <c r="G1791" s="61"/>
      <c r="H1791" s="62"/>
      <c r="I1791" s="77"/>
      <c r="J1791" s="78"/>
      <c r="K1791" s="79" t="str">
        <f t="shared" si="169"/>
        <v/>
      </c>
      <c r="L1791" s="80"/>
      <c r="M1791" s="77"/>
      <c r="N1791" s="81" t="str">
        <f t="shared" si="170"/>
        <v/>
      </c>
      <c r="O1791" s="82" t="str">
        <f t="shared" si="168"/>
        <v/>
      </c>
      <c r="S1791" s="1">
        <f>COUNTIF($E$5:E1791,E1791)</f>
        <v>0</v>
      </c>
      <c r="T1791" s="26" t="str">
        <f t="shared" si="166"/>
        <v/>
      </c>
      <c r="U1791" s="30">
        <f t="shared" si="167"/>
        <v>0</v>
      </c>
    </row>
    <row r="1792" spans="1:21" ht="16.5" customHeight="1" x14ac:dyDescent="0.4">
      <c r="A1792" s="31" t="str">
        <f t="shared" si="165"/>
        <v>0</v>
      </c>
      <c r="C1792" s="57"/>
      <c r="D1792" s="58"/>
      <c r="E1792" s="59"/>
      <c r="F1792" s="60"/>
      <c r="G1792" s="61"/>
      <c r="H1792" s="62"/>
      <c r="I1792" s="77"/>
      <c r="J1792" s="78"/>
      <c r="K1792" s="79" t="str">
        <f t="shared" si="169"/>
        <v/>
      </c>
      <c r="L1792" s="80"/>
      <c r="M1792" s="77"/>
      <c r="N1792" s="81" t="str">
        <f t="shared" si="170"/>
        <v/>
      </c>
      <c r="O1792" s="82" t="str">
        <f t="shared" si="168"/>
        <v/>
      </c>
      <c r="S1792" s="1">
        <f>COUNTIF($E$5:E1792,E1792)</f>
        <v>0</v>
      </c>
      <c r="T1792" s="26" t="str">
        <f t="shared" si="166"/>
        <v/>
      </c>
      <c r="U1792" s="30">
        <f t="shared" si="167"/>
        <v>0</v>
      </c>
    </row>
    <row r="1793" spans="1:21" ht="16.5" customHeight="1" x14ac:dyDescent="0.4">
      <c r="A1793" s="31" t="str">
        <f t="shared" si="165"/>
        <v>0</v>
      </c>
      <c r="C1793" s="57"/>
      <c r="D1793" s="58"/>
      <c r="E1793" s="59"/>
      <c r="F1793" s="60"/>
      <c r="G1793" s="61"/>
      <c r="H1793" s="62"/>
      <c r="I1793" s="77"/>
      <c r="J1793" s="78"/>
      <c r="K1793" s="79" t="str">
        <f t="shared" si="169"/>
        <v/>
      </c>
      <c r="L1793" s="80"/>
      <c r="M1793" s="77"/>
      <c r="N1793" s="81" t="str">
        <f t="shared" si="170"/>
        <v/>
      </c>
      <c r="O1793" s="82" t="str">
        <f t="shared" si="168"/>
        <v/>
      </c>
      <c r="S1793" s="1">
        <f>COUNTIF($E$5:E1793,E1793)</f>
        <v>0</v>
      </c>
      <c r="T1793" s="26" t="str">
        <f t="shared" si="166"/>
        <v/>
      </c>
      <c r="U1793" s="30">
        <f t="shared" si="167"/>
        <v>0</v>
      </c>
    </row>
    <row r="1794" spans="1:21" ht="16.5" customHeight="1" x14ac:dyDescent="0.4">
      <c r="A1794" s="31" t="str">
        <f t="shared" si="165"/>
        <v>0</v>
      </c>
      <c r="C1794" s="57"/>
      <c r="D1794" s="58"/>
      <c r="E1794" s="59"/>
      <c r="F1794" s="60"/>
      <c r="G1794" s="61"/>
      <c r="H1794" s="62"/>
      <c r="I1794" s="77"/>
      <c r="J1794" s="78"/>
      <c r="K1794" s="79" t="str">
        <f t="shared" si="169"/>
        <v/>
      </c>
      <c r="L1794" s="80"/>
      <c r="M1794" s="77"/>
      <c r="N1794" s="81" t="str">
        <f t="shared" si="170"/>
        <v/>
      </c>
      <c r="O1794" s="82" t="str">
        <f t="shared" si="168"/>
        <v/>
      </c>
      <c r="S1794" s="1">
        <f>COUNTIF($E$5:E1794,E1794)</f>
        <v>0</v>
      </c>
      <c r="T1794" s="26" t="str">
        <f t="shared" si="166"/>
        <v/>
      </c>
      <c r="U1794" s="30">
        <f t="shared" si="167"/>
        <v>0</v>
      </c>
    </row>
    <row r="1795" spans="1:21" ht="16.5" customHeight="1" x14ac:dyDescent="0.4">
      <c r="A1795" s="31" t="str">
        <f t="shared" si="165"/>
        <v>0</v>
      </c>
      <c r="C1795" s="57"/>
      <c r="D1795" s="58"/>
      <c r="E1795" s="59"/>
      <c r="F1795" s="60"/>
      <c r="G1795" s="61"/>
      <c r="H1795" s="62"/>
      <c r="I1795" s="77"/>
      <c r="J1795" s="78"/>
      <c r="K1795" s="79" t="str">
        <f t="shared" si="169"/>
        <v/>
      </c>
      <c r="L1795" s="80"/>
      <c r="M1795" s="77"/>
      <c r="N1795" s="81" t="str">
        <f t="shared" si="170"/>
        <v/>
      </c>
      <c r="O1795" s="82" t="str">
        <f t="shared" si="168"/>
        <v/>
      </c>
      <c r="S1795" s="1">
        <f>COUNTIF($E$5:E1795,E1795)</f>
        <v>0</v>
      </c>
      <c r="T1795" s="26" t="str">
        <f t="shared" si="166"/>
        <v/>
      </c>
      <c r="U1795" s="30">
        <f t="shared" si="167"/>
        <v>0</v>
      </c>
    </row>
    <row r="1796" spans="1:21" ht="16.5" customHeight="1" x14ac:dyDescent="0.4">
      <c r="A1796" s="31" t="str">
        <f t="shared" si="165"/>
        <v>0</v>
      </c>
      <c r="C1796" s="57"/>
      <c r="D1796" s="58"/>
      <c r="E1796" s="59"/>
      <c r="F1796" s="60"/>
      <c r="G1796" s="61"/>
      <c r="H1796" s="62"/>
      <c r="I1796" s="77"/>
      <c r="J1796" s="78"/>
      <c r="K1796" s="79" t="str">
        <f t="shared" si="169"/>
        <v/>
      </c>
      <c r="L1796" s="80"/>
      <c r="M1796" s="77"/>
      <c r="N1796" s="81" t="str">
        <f t="shared" si="170"/>
        <v/>
      </c>
      <c r="O1796" s="82" t="str">
        <f t="shared" si="168"/>
        <v/>
      </c>
      <c r="S1796" s="1">
        <f>COUNTIF($E$5:E1796,E1796)</f>
        <v>0</v>
      </c>
      <c r="T1796" s="26" t="str">
        <f t="shared" si="166"/>
        <v/>
      </c>
      <c r="U1796" s="30">
        <f t="shared" si="167"/>
        <v>0</v>
      </c>
    </row>
    <row r="1797" spans="1:21" ht="16.5" customHeight="1" x14ac:dyDescent="0.4">
      <c r="A1797" s="31" t="str">
        <f t="shared" si="165"/>
        <v>0</v>
      </c>
      <c r="C1797" s="57"/>
      <c r="D1797" s="58"/>
      <c r="E1797" s="59"/>
      <c r="F1797" s="60"/>
      <c r="G1797" s="61"/>
      <c r="H1797" s="62"/>
      <c r="I1797" s="77"/>
      <c r="J1797" s="78"/>
      <c r="K1797" s="79" t="str">
        <f t="shared" si="169"/>
        <v/>
      </c>
      <c r="L1797" s="80"/>
      <c r="M1797" s="77"/>
      <c r="N1797" s="81" t="str">
        <f t="shared" si="170"/>
        <v/>
      </c>
      <c r="O1797" s="82" t="str">
        <f t="shared" si="168"/>
        <v/>
      </c>
      <c r="S1797" s="1">
        <f>COUNTIF($E$5:E1797,E1797)</f>
        <v>0</v>
      </c>
      <c r="T1797" s="26" t="str">
        <f t="shared" si="166"/>
        <v/>
      </c>
      <c r="U1797" s="30">
        <f t="shared" si="167"/>
        <v>0</v>
      </c>
    </row>
    <row r="1798" spans="1:21" ht="16.5" customHeight="1" x14ac:dyDescent="0.4">
      <c r="A1798" s="31" t="str">
        <f t="shared" ref="A1798:A1861" si="171">CONCATENATE(S1798,E1798)</f>
        <v>0</v>
      </c>
      <c r="C1798" s="57"/>
      <c r="D1798" s="58"/>
      <c r="E1798" s="59"/>
      <c r="F1798" s="60"/>
      <c r="G1798" s="61"/>
      <c r="H1798" s="62"/>
      <c r="I1798" s="77"/>
      <c r="J1798" s="78"/>
      <c r="K1798" s="79" t="str">
        <f t="shared" si="169"/>
        <v/>
      </c>
      <c r="L1798" s="80"/>
      <c r="M1798" s="77"/>
      <c r="N1798" s="81" t="str">
        <f t="shared" si="170"/>
        <v/>
      </c>
      <c r="O1798" s="82" t="str">
        <f t="shared" si="168"/>
        <v/>
      </c>
      <c r="S1798" s="1">
        <f>COUNTIF($E$5:E1798,E1798)</f>
        <v>0</v>
      </c>
      <c r="T1798" s="26" t="str">
        <f t="shared" ref="T1798:T1861" si="172">C1798&amp;E1798</f>
        <v/>
      </c>
      <c r="U1798" s="30">
        <f t="shared" ref="U1798:U1861" si="173">I1798-J1798+L1798-M1798</f>
        <v>0</v>
      </c>
    </row>
    <row r="1799" spans="1:21" ht="16.5" customHeight="1" x14ac:dyDescent="0.4">
      <c r="A1799" s="31" t="str">
        <f t="shared" si="171"/>
        <v>0</v>
      </c>
      <c r="C1799" s="57"/>
      <c r="D1799" s="58"/>
      <c r="E1799" s="59"/>
      <c r="F1799" s="60"/>
      <c r="G1799" s="61"/>
      <c r="H1799" s="62"/>
      <c r="I1799" s="77"/>
      <c r="J1799" s="78"/>
      <c r="K1799" s="79" t="str">
        <f t="shared" si="169"/>
        <v/>
      </c>
      <c r="L1799" s="80"/>
      <c r="M1799" s="77"/>
      <c r="N1799" s="81" t="str">
        <f t="shared" si="170"/>
        <v/>
      </c>
      <c r="O1799" s="82" t="str">
        <f t="shared" si="168"/>
        <v/>
      </c>
      <c r="S1799" s="1">
        <f>COUNTIF($E$5:E1799,E1799)</f>
        <v>0</v>
      </c>
      <c r="T1799" s="26" t="str">
        <f t="shared" si="172"/>
        <v/>
      </c>
      <c r="U1799" s="30">
        <f t="shared" si="173"/>
        <v>0</v>
      </c>
    </row>
    <row r="1800" spans="1:21" ht="16.5" customHeight="1" x14ac:dyDescent="0.4">
      <c r="A1800" s="31" t="str">
        <f t="shared" si="171"/>
        <v>0</v>
      </c>
      <c r="C1800" s="57"/>
      <c r="D1800" s="58"/>
      <c r="E1800" s="59"/>
      <c r="F1800" s="60"/>
      <c r="G1800" s="61"/>
      <c r="H1800" s="62"/>
      <c r="I1800" s="77"/>
      <c r="J1800" s="78"/>
      <c r="K1800" s="79" t="str">
        <f t="shared" si="169"/>
        <v/>
      </c>
      <c r="L1800" s="80"/>
      <c r="M1800" s="77"/>
      <c r="N1800" s="81" t="str">
        <f t="shared" si="170"/>
        <v/>
      </c>
      <c r="O1800" s="82" t="str">
        <f t="shared" si="168"/>
        <v/>
      </c>
      <c r="S1800" s="1">
        <f>COUNTIF($E$5:E1800,E1800)</f>
        <v>0</v>
      </c>
      <c r="T1800" s="26" t="str">
        <f t="shared" si="172"/>
        <v/>
      </c>
      <c r="U1800" s="30">
        <f t="shared" si="173"/>
        <v>0</v>
      </c>
    </row>
    <row r="1801" spans="1:21" ht="16.5" customHeight="1" x14ac:dyDescent="0.4">
      <c r="A1801" s="31" t="str">
        <f t="shared" si="171"/>
        <v>0</v>
      </c>
      <c r="C1801" s="57"/>
      <c r="D1801" s="58"/>
      <c r="E1801" s="59"/>
      <c r="F1801" s="60"/>
      <c r="G1801" s="61"/>
      <c r="H1801" s="62"/>
      <c r="I1801" s="77"/>
      <c r="J1801" s="78"/>
      <c r="K1801" s="79" t="str">
        <f t="shared" si="169"/>
        <v/>
      </c>
      <c r="L1801" s="80"/>
      <c r="M1801" s="77"/>
      <c r="N1801" s="81" t="str">
        <f t="shared" si="170"/>
        <v/>
      </c>
      <c r="O1801" s="82" t="str">
        <f t="shared" si="168"/>
        <v/>
      </c>
      <c r="S1801" s="1">
        <f>COUNTIF($E$5:E1801,E1801)</f>
        <v>0</v>
      </c>
      <c r="T1801" s="26" t="str">
        <f t="shared" si="172"/>
        <v/>
      </c>
      <c r="U1801" s="30">
        <f t="shared" si="173"/>
        <v>0</v>
      </c>
    </row>
    <row r="1802" spans="1:21" ht="16.5" customHeight="1" x14ac:dyDescent="0.4">
      <c r="A1802" s="31" t="str">
        <f t="shared" si="171"/>
        <v>0</v>
      </c>
      <c r="C1802" s="57"/>
      <c r="D1802" s="58"/>
      <c r="E1802" s="59"/>
      <c r="F1802" s="60"/>
      <c r="G1802" s="61"/>
      <c r="H1802" s="62"/>
      <c r="I1802" s="77"/>
      <c r="J1802" s="78"/>
      <c r="K1802" s="79" t="str">
        <f t="shared" si="169"/>
        <v/>
      </c>
      <c r="L1802" s="80"/>
      <c r="M1802" s="77"/>
      <c r="N1802" s="81" t="str">
        <f t="shared" si="170"/>
        <v/>
      </c>
      <c r="O1802" s="82" t="str">
        <f t="shared" si="168"/>
        <v/>
      </c>
      <c r="S1802" s="1">
        <f>COUNTIF($E$5:E1802,E1802)</f>
        <v>0</v>
      </c>
      <c r="T1802" s="26" t="str">
        <f t="shared" si="172"/>
        <v/>
      </c>
      <c r="U1802" s="30">
        <f t="shared" si="173"/>
        <v>0</v>
      </c>
    </row>
    <row r="1803" spans="1:21" ht="16.5" customHeight="1" x14ac:dyDescent="0.4">
      <c r="A1803" s="31" t="str">
        <f t="shared" si="171"/>
        <v>0</v>
      </c>
      <c r="C1803" s="57"/>
      <c r="D1803" s="58"/>
      <c r="E1803" s="59"/>
      <c r="F1803" s="60"/>
      <c r="G1803" s="61"/>
      <c r="H1803" s="62"/>
      <c r="I1803" s="77"/>
      <c r="J1803" s="78"/>
      <c r="K1803" s="79" t="str">
        <f t="shared" si="169"/>
        <v/>
      </c>
      <c r="L1803" s="80"/>
      <c r="M1803" s="77"/>
      <c r="N1803" s="81" t="str">
        <f t="shared" si="170"/>
        <v/>
      </c>
      <c r="O1803" s="82" t="str">
        <f t="shared" si="168"/>
        <v/>
      </c>
      <c r="S1803" s="1">
        <f>COUNTIF($E$5:E1803,E1803)</f>
        <v>0</v>
      </c>
      <c r="T1803" s="26" t="str">
        <f t="shared" si="172"/>
        <v/>
      </c>
      <c r="U1803" s="30">
        <f t="shared" si="173"/>
        <v>0</v>
      </c>
    </row>
    <row r="1804" spans="1:21" ht="16.5" customHeight="1" x14ac:dyDescent="0.4">
      <c r="A1804" s="31" t="str">
        <f t="shared" si="171"/>
        <v>0</v>
      </c>
      <c r="C1804" s="57"/>
      <c r="D1804" s="58"/>
      <c r="E1804" s="59"/>
      <c r="F1804" s="60"/>
      <c r="G1804" s="61"/>
      <c r="H1804" s="62"/>
      <c r="I1804" s="77"/>
      <c r="J1804" s="78"/>
      <c r="K1804" s="79" t="str">
        <f t="shared" si="169"/>
        <v/>
      </c>
      <c r="L1804" s="80"/>
      <c r="M1804" s="77"/>
      <c r="N1804" s="81" t="str">
        <f t="shared" si="170"/>
        <v/>
      </c>
      <c r="O1804" s="82" t="str">
        <f t="shared" si="168"/>
        <v/>
      </c>
      <c r="S1804" s="1">
        <f>COUNTIF($E$5:E1804,E1804)</f>
        <v>0</v>
      </c>
      <c r="T1804" s="26" t="str">
        <f t="shared" si="172"/>
        <v/>
      </c>
      <c r="U1804" s="30">
        <f t="shared" si="173"/>
        <v>0</v>
      </c>
    </row>
    <row r="1805" spans="1:21" ht="16.5" customHeight="1" x14ac:dyDescent="0.4">
      <c r="A1805" s="31" t="str">
        <f t="shared" si="171"/>
        <v>0</v>
      </c>
      <c r="C1805" s="57"/>
      <c r="D1805" s="58"/>
      <c r="E1805" s="59"/>
      <c r="F1805" s="60"/>
      <c r="G1805" s="61"/>
      <c r="H1805" s="62"/>
      <c r="I1805" s="77"/>
      <c r="J1805" s="78"/>
      <c r="K1805" s="79" t="str">
        <f t="shared" si="169"/>
        <v/>
      </c>
      <c r="L1805" s="80"/>
      <c r="M1805" s="77"/>
      <c r="N1805" s="81" t="str">
        <f t="shared" si="170"/>
        <v/>
      </c>
      <c r="O1805" s="82" t="str">
        <f t="shared" si="168"/>
        <v/>
      </c>
      <c r="S1805" s="1">
        <f>COUNTIF($E$5:E1805,E1805)</f>
        <v>0</v>
      </c>
      <c r="T1805" s="26" t="str">
        <f t="shared" si="172"/>
        <v/>
      </c>
      <c r="U1805" s="30">
        <f t="shared" si="173"/>
        <v>0</v>
      </c>
    </row>
    <row r="1806" spans="1:21" ht="16.5" customHeight="1" x14ac:dyDescent="0.4">
      <c r="A1806" s="31" t="str">
        <f t="shared" si="171"/>
        <v>0</v>
      </c>
      <c r="C1806" s="57"/>
      <c r="D1806" s="58"/>
      <c r="E1806" s="59"/>
      <c r="F1806" s="60"/>
      <c r="G1806" s="61"/>
      <c r="H1806" s="62"/>
      <c r="I1806" s="77"/>
      <c r="J1806" s="78"/>
      <c r="K1806" s="79" t="str">
        <f t="shared" si="169"/>
        <v/>
      </c>
      <c r="L1806" s="80"/>
      <c r="M1806" s="77"/>
      <c r="N1806" s="81" t="str">
        <f t="shared" si="170"/>
        <v/>
      </c>
      <c r="O1806" s="82" t="str">
        <f t="shared" si="168"/>
        <v/>
      </c>
      <c r="S1806" s="1">
        <f>COUNTIF($E$5:E1806,E1806)</f>
        <v>0</v>
      </c>
      <c r="T1806" s="26" t="str">
        <f t="shared" si="172"/>
        <v/>
      </c>
      <c r="U1806" s="30">
        <f t="shared" si="173"/>
        <v>0</v>
      </c>
    </row>
    <row r="1807" spans="1:21" ht="16.5" customHeight="1" x14ac:dyDescent="0.4">
      <c r="A1807" s="31" t="str">
        <f t="shared" si="171"/>
        <v>0</v>
      </c>
      <c r="C1807" s="57"/>
      <c r="D1807" s="58"/>
      <c r="E1807" s="59"/>
      <c r="F1807" s="60"/>
      <c r="G1807" s="61"/>
      <c r="H1807" s="62"/>
      <c r="I1807" s="77"/>
      <c r="J1807" s="78"/>
      <c r="K1807" s="79" t="str">
        <f t="shared" si="169"/>
        <v/>
      </c>
      <c r="L1807" s="80"/>
      <c r="M1807" s="77"/>
      <c r="N1807" s="81" t="str">
        <f t="shared" si="170"/>
        <v/>
      </c>
      <c r="O1807" s="82" t="str">
        <f t="shared" si="168"/>
        <v/>
      </c>
      <c r="S1807" s="1">
        <f>COUNTIF($E$5:E1807,E1807)</f>
        <v>0</v>
      </c>
      <c r="T1807" s="26" t="str">
        <f t="shared" si="172"/>
        <v/>
      </c>
      <c r="U1807" s="30">
        <f t="shared" si="173"/>
        <v>0</v>
      </c>
    </row>
    <row r="1808" spans="1:21" ht="16.5" customHeight="1" x14ac:dyDescent="0.4">
      <c r="A1808" s="31" t="str">
        <f t="shared" si="171"/>
        <v>0</v>
      </c>
      <c r="C1808" s="57"/>
      <c r="D1808" s="58"/>
      <c r="E1808" s="59"/>
      <c r="F1808" s="60"/>
      <c r="G1808" s="61"/>
      <c r="H1808" s="62"/>
      <c r="I1808" s="77"/>
      <c r="J1808" s="78"/>
      <c r="K1808" s="79" t="str">
        <f t="shared" si="169"/>
        <v/>
      </c>
      <c r="L1808" s="80"/>
      <c r="M1808" s="77"/>
      <c r="N1808" s="81" t="str">
        <f t="shared" si="170"/>
        <v/>
      </c>
      <c r="O1808" s="82" t="str">
        <f t="shared" si="168"/>
        <v/>
      </c>
      <c r="S1808" s="1">
        <f>COUNTIF($E$5:E1808,E1808)</f>
        <v>0</v>
      </c>
      <c r="T1808" s="26" t="str">
        <f t="shared" si="172"/>
        <v/>
      </c>
      <c r="U1808" s="30">
        <f t="shared" si="173"/>
        <v>0</v>
      </c>
    </row>
    <row r="1809" spans="1:21" ht="16.5" customHeight="1" x14ac:dyDescent="0.4">
      <c r="A1809" s="31" t="str">
        <f t="shared" si="171"/>
        <v>0</v>
      </c>
      <c r="C1809" s="57"/>
      <c r="D1809" s="58"/>
      <c r="E1809" s="59"/>
      <c r="F1809" s="60"/>
      <c r="G1809" s="61"/>
      <c r="H1809" s="62"/>
      <c r="I1809" s="77"/>
      <c r="J1809" s="78"/>
      <c r="K1809" s="79" t="str">
        <f t="shared" si="169"/>
        <v/>
      </c>
      <c r="L1809" s="80"/>
      <c r="M1809" s="77"/>
      <c r="N1809" s="81" t="str">
        <f t="shared" si="170"/>
        <v/>
      </c>
      <c r="O1809" s="82" t="str">
        <f t="shared" si="168"/>
        <v/>
      </c>
      <c r="S1809" s="1">
        <f>COUNTIF($E$5:E1809,E1809)</f>
        <v>0</v>
      </c>
      <c r="T1809" s="26" t="str">
        <f t="shared" si="172"/>
        <v/>
      </c>
      <c r="U1809" s="30">
        <f t="shared" si="173"/>
        <v>0</v>
      </c>
    </row>
    <row r="1810" spans="1:21" ht="16.5" customHeight="1" x14ac:dyDescent="0.4">
      <c r="A1810" s="31" t="str">
        <f t="shared" si="171"/>
        <v>0</v>
      </c>
      <c r="C1810" s="57"/>
      <c r="D1810" s="58"/>
      <c r="E1810" s="59"/>
      <c r="F1810" s="60"/>
      <c r="G1810" s="61"/>
      <c r="H1810" s="62"/>
      <c r="I1810" s="77"/>
      <c r="J1810" s="78"/>
      <c r="K1810" s="79" t="str">
        <f t="shared" si="169"/>
        <v/>
      </c>
      <c r="L1810" s="80"/>
      <c r="M1810" s="77"/>
      <c r="N1810" s="81" t="str">
        <f t="shared" si="170"/>
        <v/>
      </c>
      <c r="O1810" s="82" t="str">
        <f t="shared" si="168"/>
        <v/>
      </c>
      <c r="S1810" s="1">
        <f>COUNTIF($E$5:E1810,E1810)</f>
        <v>0</v>
      </c>
      <c r="T1810" s="26" t="str">
        <f t="shared" si="172"/>
        <v/>
      </c>
      <c r="U1810" s="30">
        <f t="shared" si="173"/>
        <v>0</v>
      </c>
    </row>
    <row r="1811" spans="1:21" ht="16.5" customHeight="1" x14ac:dyDescent="0.4">
      <c r="A1811" s="31" t="str">
        <f t="shared" si="171"/>
        <v>0</v>
      </c>
      <c r="C1811" s="57"/>
      <c r="D1811" s="58"/>
      <c r="E1811" s="59"/>
      <c r="F1811" s="60"/>
      <c r="G1811" s="61"/>
      <c r="H1811" s="62"/>
      <c r="I1811" s="77"/>
      <c r="J1811" s="78"/>
      <c r="K1811" s="79" t="str">
        <f t="shared" si="169"/>
        <v/>
      </c>
      <c r="L1811" s="80"/>
      <c r="M1811" s="77"/>
      <c r="N1811" s="81" t="str">
        <f t="shared" si="170"/>
        <v/>
      </c>
      <c r="O1811" s="82" t="str">
        <f t="shared" si="168"/>
        <v/>
      </c>
      <c r="S1811" s="1">
        <f>COUNTIF($E$5:E1811,E1811)</f>
        <v>0</v>
      </c>
      <c r="T1811" s="26" t="str">
        <f t="shared" si="172"/>
        <v/>
      </c>
      <c r="U1811" s="30">
        <f t="shared" si="173"/>
        <v>0</v>
      </c>
    </row>
    <row r="1812" spans="1:21" ht="16.5" customHeight="1" x14ac:dyDescent="0.4">
      <c r="A1812" s="31" t="str">
        <f t="shared" si="171"/>
        <v>0</v>
      </c>
      <c r="C1812" s="57"/>
      <c r="D1812" s="58"/>
      <c r="E1812" s="59"/>
      <c r="F1812" s="60"/>
      <c r="G1812" s="61"/>
      <c r="H1812" s="62"/>
      <c r="I1812" s="77"/>
      <c r="J1812" s="78"/>
      <c r="K1812" s="79" t="str">
        <f t="shared" si="169"/>
        <v/>
      </c>
      <c r="L1812" s="80"/>
      <c r="M1812" s="77"/>
      <c r="N1812" s="81" t="str">
        <f t="shared" si="170"/>
        <v/>
      </c>
      <c r="O1812" s="82" t="str">
        <f t="shared" si="168"/>
        <v/>
      </c>
      <c r="S1812" s="1">
        <f>COUNTIF($E$5:E1812,E1812)</f>
        <v>0</v>
      </c>
      <c r="T1812" s="26" t="str">
        <f t="shared" si="172"/>
        <v/>
      </c>
      <c r="U1812" s="30">
        <f t="shared" si="173"/>
        <v>0</v>
      </c>
    </row>
    <row r="1813" spans="1:21" ht="16.5" customHeight="1" x14ac:dyDescent="0.4">
      <c r="A1813" s="31" t="str">
        <f t="shared" si="171"/>
        <v>0</v>
      </c>
      <c r="C1813" s="57"/>
      <c r="D1813" s="58"/>
      <c r="E1813" s="59"/>
      <c r="F1813" s="60"/>
      <c r="G1813" s="61"/>
      <c r="H1813" s="62"/>
      <c r="I1813" s="77"/>
      <c r="J1813" s="78"/>
      <c r="K1813" s="79" t="str">
        <f t="shared" si="169"/>
        <v/>
      </c>
      <c r="L1813" s="80"/>
      <c r="M1813" s="77"/>
      <c r="N1813" s="81" t="str">
        <f t="shared" si="170"/>
        <v/>
      </c>
      <c r="O1813" s="82" t="str">
        <f t="shared" si="168"/>
        <v/>
      </c>
      <c r="S1813" s="1">
        <f>COUNTIF($E$5:E1813,E1813)</f>
        <v>0</v>
      </c>
      <c r="T1813" s="26" t="str">
        <f t="shared" si="172"/>
        <v/>
      </c>
      <c r="U1813" s="30">
        <f t="shared" si="173"/>
        <v>0</v>
      </c>
    </row>
    <row r="1814" spans="1:21" ht="16.5" customHeight="1" x14ac:dyDescent="0.4">
      <c r="A1814" s="31" t="str">
        <f t="shared" si="171"/>
        <v>0</v>
      </c>
      <c r="C1814" s="57"/>
      <c r="D1814" s="58"/>
      <c r="E1814" s="59"/>
      <c r="F1814" s="60"/>
      <c r="G1814" s="61"/>
      <c r="H1814" s="62"/>
      <c r="I1814" s="77"/>
      <c r="J1814" s="78"/>
      <c r="K1814" s="79" t="str">
        <f t="shared" si="169"/>
        <v/>
      </c>
      <c r="L1814" s="80"/>
      <c r="M1814" s="77"/>
      <c r="N1814" s="81" t="str">
        <f t="shared" si="170"/>
        <v/>
      </c>
      <c r="O1814" s="82" t="str">
        <f t="shared" si="168"/>
        <v/>
      </c>
      <c r="S1814" s="1">
        <f>COUNTIF($E$5:E1814,E1814)</f>
        <v>0</v>
      </c>
      <c r="T1814" s="26" t="str">
        <f t="shared" si="172"/>
        <v/>
      </c>
      <c r="U1814" s="30">
        <f t="shared" si="173"/>
        <v>0</v>
      </c>
    </row>
    <row r="1815" spans="1:21" ht="16.5" customHeight="1" x14ac:dyDescent="0.4">
      <c r="A1815" s="31" t="str">
        <f t="shared" si="171"/>
        <v>0</v>
      </c>
      <c r="C1815" s="57"/>
      <c r="D1815" s="58"/>
      <c r="E1815" s="59"/>
      <c r="F1815" s="60"/>
      <c r="G1815" s="61"/>
      <c r="H1815" s="62"/>
      <c r="I1815" s="77"/>
      <c r="J1815" s="78"/>
      <c r="K1815" s="79" t="str">
        <f t="shared" si="169"/>
        <v/>
      </c>
      <c r="L1815" s="80"/>
      <c r="M1815" s="77"/>
      <c r="N1815" s="81" t="str">
        <f t="shared" si="170"/>
        <v/>
      </c>
      <c r="O1815" s="82" t="str">
        <f t="shared" si="168"/>
        <v/>
      </c>
      <c r="S1815" s="1">
        <f>COUNTIF($E$5:E1815,E1815)</f>
        <v>0</v>
      </c>
      <c r="T1815" s="26" t="str">
        <f t="shared" si="172"/>
        <v/>
      </c>
      <c r="U1815" s="30">
        <f t="shared" si="173"/>
        <v>0</v>
      </c>
    </row>
    <row r="1816" spans="1:21" ht="16.5" customHeight="1" x14ac:dyDescent="0.4">
      <c r="A1816" s="31" t="str">
        <f t="shared" si="171"/>
        <v>0</v>
      </c>
      <c r="C1816" s="57"/>
      <c r="D1816" s="58"/>
      <c r="E1816" s="59"/>
      <c r="F1816" s="60"/>
      <c r="G1816" s="61"/>
      <c r="H1816" s="62"/>
      <c r="I1816" s="77"/>
      <c r="J1816" s="78"/>
      <c r="K1816" s="79" t="str">
        <f t="shared" si="169"/>
        <v/>
      </c>
      <c r="L1816" s="80"/>
      <c r="M1816" s="77"/>
      <c r="N1816" s="81" t="str">
        <f t="shared" si="170"/>
        <v/>
      </c>
      <c r="O1816" s="82" t="str">
        <f t="shared" si="168"/>
        <v/>
      </c>
      <c r="S1816" s="1">
        <f>COUNTIF($E$5:E1816,E1816)</f>
        <v>0</v>
      </c>
      <c r="T1816" s="26" t="str">
        <f t="shared" si="172"/>
        <v/>
      </c>
      <c r="U1816" s="30">
        <f t="shared" si="173"/>
        <v>0</v>
      </c>
    </row>
    <row r="1817" spans="1:21" ht="16.5" customHeight="1" x14ac:dyDescent="0.4">
      <c r="A1817" s="31" t="str">
        <f t="shared" si="171"/>
        <v>0</v>
      </c>
      <c r="C1817" s="57"/>
      <c r="D1817" s="58"/>
      <c r="E1817" s="59"/>
      <c r="F1817" s="60"/>
      <c r="G1817" s="61"/>
      <c r="H1817" s="62"/>
      <c r="I1817" s="77"/>
      <c r="J1817" s="78"/>
      <c r="K1817" s="79" t="str">
        <f t="shared" si="169"/>
        <v/>
      </c>
      <c r="L1817" s="80"/>
      <c r="M1817" s="77"/>
      <c r="N1817" s="81" t="str">
        <f t="shared" si="170"/>
        <v/>
      </c>
      <c r="O1817" s="82" t="str">
        <f t="shared" si="168"/>
        <v/>
      </c>
      <c r="S1817" s="1">
        <f>COUNTIF($E$5:E1817,E1817)</f>
        <v>0</v>
      </c>
      <c r="T1817" s="26" t="str">
        <f t="shared" si="172"/>
        <v/>
      </c>
      <c r="U1817" s="30">
        <f t="shared" si="173"/>
        <v>0</v>
      </c>
    </row>
    <row r="1818" spans="1:21" ht="16.5" customHeight="1" x14ac:dyDescent="0.4">
      <c r="A1818" s="31" t="str">
        <f t="shared" si="171"/>
        <v>0</v>
      </c>
      <c r="C1818" s="57"/>
      <c r="D1818" s="58"/>
      <c r="E1818" s="59"/>
      <c r="F1818" s="60"/>
      <c r="G1818" s="61"/>
      <c r="H1818" s="62"/>
      <c r="I1818" s="77"/>
      <c r="J1818" s="78"/>
      <c r="K1818" s="79" t="str">
        <f t="shared" si="169"/>
        <v/>
      </c>
      <c r="L1818" s="80"/>
      <c r="M1818" s="77"/>
      <c r="N1818" s="81" t="str">
        <f t="shared" si="170"/>
        <v/>
      </c>
      <c r="O1818" s="82" t="str">
        <f t="shared" si="168"/>
        <v/>
      </c>
      <c r="S1818" s="1">
        <f>COUNTIF($E$5:E1818,E1818)</f>
        <v>0</v>
      </c>
      <c r="T1818" s="26" t="str">
        <f t="shared" si="172"/>
        <v/>
      </c>
      <c r="U1818" s="30">
        <f t="shared" si="173"/>
        <v>0</v>
      </c>
    </row>
    <row r="1819" spans="1:21" ht="16.5" customHeight="1" x14ac:dyDescent="0.4">
      <c r="A1819" s="31" t="str">
        <f t="shared" si="171"/>
        <v>0</v>
      </c>
      <c r="C1819" s="57"/>
      <c r="D1819" s="58"/>
      <c r="E1819" s="59"/>
      <c r="F1819" s="60"/>
      <c r="G1819" s="61"/>
      <c r="H1819" s="62"/>
      <c r="I1819" s="77"/>
      <c r="J1819" s="78"/>
      <c r="K1819" s="79" t="str">
        <f t="shared" si="169"/>
        <v/>
      </c>
      <c r="L1819" s="80"/>
      <c r="M1819" s="77"/>
      <c r="N1819" s="81" t="str">
        <f t="shared" si="170"/>
        <v/>
      </c>
      <c r="O1819" s="82" t="str">
        <f t="shared" si="168"/>
        <v/>
      </c>
      <c r="S1819" s="1">
        <f>COUNTIF($E$5:E1819,E1819)</f>
        <v>0</v>
      </c>
      <c r="T1819" s="26" t="str">
        <f t="shared" si="172"/>
        <v/>
      </c>
      <c r="U1819" s="30">
        <f t="shared" si="173"/>
        <v>0</v>
      </c>
    </row>
    <row r="1820" spans="1:21" ht="16.5" customHeight="1" x14ac:dyDescent="0.4">
      <c r="A1820" s="31" t="str">
        <f t="shared" si="171"/>
        <v>0</v>
      </c>
      <c r="C1820" s="57"/>
      <c r="D1820" s="58"/>
      <c r="E1820" s="59"/>
      <c r="F1820" s="60"/>
      <c r="G1820" s="61"/>
      <c r="H1820" s="62"/>
      <c r="I1820" s="77"/>
      <c r="J1820" s="78"/>
      <c r="K1820" s="79" t="str">
        <f t="shared" si="169"/>
        <v/>
      </c>
      <c r="L1820" s="80"/>
      <c r="M1820" s="77"/>
      <c r="N1820" s="81" t="str">
        <f t="shared" si="170"/>
        <v/>
      </c>
      <c r="O1820" s="82" t="str">
        <f t="shared" si="168"/>
        <v/>
      </c>
      <c r="S1820" s="1">
        <f>COUNTIF($E$5:E1820,E1820)</f>
        <v>0</v>
      </c>
      <c r="T1820" s="26" t="str">
        <f t="shared" si="172"/>
        <v/>
      </c>
      <c r="U1820" s="30">
        <f t="shared" si="173"/>
        <v>0</v>
      </c>
    </row>
    <row r="1821" spans="1:21" ht="16.5" customHeight="1" x14ac:dyDescent="0.4">
      <c r="A1821" s="31" t="str">
        <f t="shared" si="171"/>
        <v>0</v>
      </c>
      <c r="C1821" s="57"/>
      <c r="D1821" s="58"/>
      <c r="E1821" s="59"/>
      <c r="F1821" s="60"/>
      <c r="G1821" s="61"/>
      <c r="H1821" s="62"/>
      <c r="I1821" s="77"/>
      <c r="J1821" s="78"/>
      <c r="K1821" s="79" t="str">
        <f t="shared" si="169"/>
        <v/>
      </c>
      <c r="L1821" s="80"/>
      <c r="M1821" s="77"/>
      <c r="N1821" s="81" t="str">
        <f t="shared" si="170"/>
        <v/>
      </c>
      <c r="O1821" s="82" t="str">
        <f t="shared" si="168"/>
        <v/>
      </c>
      <c r="S1821" s="1">
        <f>COUNTIF($E$5:E1821,E1821)</f>
        <v>0</v>
      </c>
      <c r="T1821" s="26" t="str">
        <f t="shared" si="172"/>
        <v/>
      </c>
      <c r="U1821" s="30">
        <f t="shared" si="173"/>
        <v>0</v>
      </c>
    </row>
    <row r="1822" spans="1:21" ht="16.5" customHeight="1" x14ac:dyDescent="0.4">
      <c r="A1822" s="31" t="str">
        <f t="shared" si="171"/>
        <v>0</v>
      </c>
      <c r="C1822" s="57"/>
      <c r="D1822" s="58"/>
      <c r="E1822" s="59"/>
      <c r="F1822" s="60"/>
      <c r="G1822" s="61"/>
      <c r="H1822" s="62"/>
      <c r="I1822" s="77"/>
      <c r="J1822" s="78"/>
      <c r="K1822" s="79" t="str">
        <f t="shared" si="169"/>
        <v/>
      </c>
      <c r="L1822" s="80"/>
      <c r="M1822" s="77"/>
      <c r="N1822" s="81" t="str">
        <f t="shared" si="170"/>
        <v/>
      </c>
      <c r="O1822" s="82" t="str">
        <f t="shared" si="168"/>
        <v/>
      </c>
      <c r="S1822" s="1">
        <f>COUNTIF($E$5:E1822,E1822)</f>
        <v>0</v>
      </c>
      <c r="T1822" s="26" t="str">
        <f t="shared" si="172"/>
        <v/>
      </c>
      <c r="U1822" s="30">
        <f t="shared" si="173"/>
        <v>0</v>
      </c>
    </row>
    <row r="1823" spans="1:21" ht="16.5" customHeight="1" x14ac:dyDescent="0.4">
      <c r="A1823" s="31" t="str">
        <f t="shared" si="171"/>
        <v>0</v>
      </c>
      <c r="C1823" s="57"/>
      <c r="D1823" s="58"/>
      <c r="E1823" s="59"/>
      <c r="F1823" s="60"/>
      <c r="G1823" s="61"/>
      <c r="H1823" s="62"/>
      <c r="I1823" s="77"/>
      <c r="J1823" s="78"/>
      <c r="K1823" s="79" t="str">
        <f t="shared" si="169"/>
        <v/>
      </c>
      <c r="L1823" s="80"/>
      <c r="M1823" s="77"/>
      <c r="N1823" s="81" t="str">
        <f t="shared" si="170"/>
        <v/>
      </c>
      <c r="O1823" s="82" t="str">
        <f t="shared" si="168"/>
        <v/>
      </c>
      <c r="S1823" s="1">
        <f>COUNTIF($E$5:E1823,E1823)</f>
        <v>0</v>
      </c>
      <c r="T1823" s="26" t="str">
        <f t="shared" si="172"/>
        <v/>
      </c>
      <c r="U1823" s="30">
        <f t="shared" si="173"/>
        <v>0</v>
      </c>
    </row>
    <row r="1824" spans="1:21" ht="16.5" customHeight="1" x14ac:dyDescent="0.4">
      <c r="A1824" s="31" t="str">
        <f t="shared" si="171"/>
        <v>0</v>
      </c>
      <c r="C1824" s="57"/>
      <c r="D1824" s="58"/>
      <c r="E1824" s="59"/>
      <c r="F1824" s="60"/>
      <c r="G1824" s="61"/>
      <c r="H1824" s="62"/>
      <c r="I1824" s="77"/>
      <c r="J1824" s="78"/>
      <c r="K1824" s="79" t="str">
        <f t="shared" si="169"/>
        <v/>
      </c>
      <c r="L1824" s="80"/>
      <c r="M1824" s="77"/>
      <c r="N1824" s="81" t="str">
        <f t="shared" si="170"/>
        <v/>
      </c>
      <c r="O1824" s="82" t="str">
        <f t="shared" si="168"/>
        <v/>
      </c>
      <c r="S1824" s="1">
        <f>COUNTIF($E$5:E1824,E1824)</f>
        <v>0</v>
      </c>
      <c r="T1824" s="26" t="str">
        <f t="shared" si="172"/>
        <v/>
      </c>
      <c r="U1824" s="30">
        <f t="shared" si="173"/>
        <v>0</v>
      </c>
    </row>
    <row r="1825" spans="1:21" ht="16.5" customHeight="1" x14ac:dyDescent="0.4">
      <c r="A1825" s="31" t="str">
        <f t="shared" si="171"/>
        <v>0</v>
      </c>
      <c r="C1825" s="57"/>
      <c r="D1825" s="58"/>
      <c r="E1825" s="59"/>
      <c r="F1825" s="60"/>
      <c r="G1825" s="61"/>
      <c r="H1825" s="62"/>
      <c r="I1825" s="77"/>
      <c r="J1825" s="78"/>
      <c r="K1825" s="79" t="str">
        <f t="shared" si="169"/>
        <v/>
      </c>
      <c r="L1825" s="80"/>
      <c r="M1825" s="77"/>
      <c r="N1825" s="81" t="str">
        <f t="shared" si="170"/>
        <v/>
      </c>
      <c r="O1825" s="82" t="str">
        <f t="shared" si="168"/>
        <v/>
      </c>
      <c r="S1825" s="1">
        <f>COUNTIF($E$5:E1825,E1825)</f>
        <v>0</v>
      </c>
      <c r="T1825" s="26" t="str">
        <f t="shared" si="172"/>
        <v/>
      </c>
      <c r="U1825" s="30">
        <f t="shared" si="173"/>
        <v>0</v>
      </c>
    </row>
    <row r="1826" spans="1:21" ht="16.5" customHeight="1" x14ac:dyDescent="0.4">
      <c r="A1826" s="31" t="str">
        <f t="shared" si="171"/>
        <v>0</v>
      </c>
      <c r="C1826" s="57"/>
      <c r="D1826" s="58"/>
      <c r="E1826" s="59"/>
      <c r="F1826" s="60"/>
      <c r="G1826" s="61"/>
      <c r="H1826" s="62"/>
      <c r="I1826" s="77"/>
      <c r="J1826" s="78"/>
      <c r="K1826" s="79" t="str">
        <f t="shared" si="169"/>
        <v/>
      </c>
      <c r="L1826" s="80"/>
      <c r="M1826" s="77"/>
      <c r="N1826" s="81" t="str">
        <f t="shared" si="170"/>
        <v/>
      </c>
      <c r="O1826" s="82" t="str">
        <f t="shared" si="168"/>
        <v/>
      </c>
      <c r="S1826" s="1">
        <f>COUNTIF($E$5:E1826,E1826)</f>
        <v>0</v>
      </c>
      <c r="T1826" s="26" t="str">
        <f t="shared" si="172"/>
        <v/>
      </c>
      <c r="U1826" s="30">
        <f t="shared" si="173"/>
        <v>0</v>
      </c>
    </row>
    <row r="1827" spans="1:21" ht="16.5" customHeight="1" x14ac:dyDescent="0.4">
      <c r="A1827" s="31" t="str">
        <f t="shared" si="171"/>
        <v>0</v>
      </c>
      <c r="C1827" s="57"/>
      <c r="D1827" s="58"/>
      <c r="E1827" s="59"/>
      <c r="F1827" s="60"/>
      <c r="G1827" s="61"/>
      <c r="H1827" s="62"/>
      <c r="I1827" s="77"/>
      <c r="J1827" s="78"/>
      <c r="K1827" s="79" t="str">
        <f t="shared" si="169"/>
        <v/>
      </c>
      <c r="L1827" s="80"/>
      <c r="M1827" s="77"/>
      <c r="N1827" s="81" t="str">
        <f t="shared" si="170"/>
        <v/>
      </c>
      <c r="O1827" s="82" t="str">
        <f t="shared" si="168"/>
        <v/>
      </c>
      <c r="S1827" s="1">
        <f>COUNTIF($E$5:E1827,E1827)</f>
        <v>0</v>
      </c>
      <c r="T1827" s="26" t="str">
        <f t="shared" si="172"/>
        <v/>
      </c>
      <c r="U1827" s="30">
        <f t="shared" si="173"/>
        <v>0</v>
      </c>
    </row>
    <row r="1828" spans="1:21" ht="16.5" customHeight="1" x14ac:dyDescent="0.4">
      <c r="A1828" s="31" t="str">
        <f t="shared" si="171"/>
        <v>0</v>
      </c>
      <c r="C1828" s="57"/>
      <c r="D1828" s="58"/>
      <c r="E1828" s="59"/>
      <c r="F1828" s="60"/>
      <c r="G1828" s="61"/>
      <c r="H1828" s="62"/>
      <c r="I1828" s="77"/>
      <c r="J1828" s="78"/>
      <c r="K1828" s="79" t="str">
        <f t="shared" si="169"/>
        <v/>
      </c>
      <c r="L1828" s="80"/>
      <c r="M1828" s="77"/>
      <c r="N1828" s="81" t="str">
        <f t="shared" si="170"/>
        <v/>
      </c>
      <c r="O1828" s="82" t="str">
        <f t="shared" si="168"/>
        <v/>
      </c>
      <c r="S1828" s="1">
        <f>COUNTIF($E$5:E1828,E1828)</f>
        <v>0</v>
      </c>
      <c r="T1828" s="26" t="str">
        <f t="shared" si="172"/>
        <v/>
      </c>
      <c r="U1828" s="30">
        <f t="shared" si="173"/>
        <v>0</v>
      </c>
    </row>
    <row r="1829" spans="1:21" ht="16.5" customHeight="1" x14ac:dyDescent="0.4">
      <c r="A1829" s="31" t="str">
        <f t="shared" si="171"/>
        <v>0</v>
      </c>
      <c r="C1829" s="57"/>
      <c r="D1829" s="58"/>
      <c r="E1829" s="59"/>
      <c r="F1829" s="60"/>
      <c r="G1829" s="61"/>
      <c r="H1829" s="62"/>
      <c r="I1829" s="77"/>
      <c r="J1829" s="78"/>
      <c r="K1829" s="79" t="str">
        <f t="shared" si="169"/>
        <v/>
      </c>
      <c r="L1829" s="80"/>
      <c r="M1829" s="77"/>
      <c r="N1829" s="81" t="str">
        <f t="shared" si="170"/>
        <v/>
      </c>
      <c r="O1829" s="82" t="str">
        <f t="shared" si="168"/>
        <v/>
      </c>
      <c r="S1829" s="1">
        <f>COUNTIF($E$5:E1829,E1829)</f>
        <v>0</v>
      </c>
      <c r="T1829" s="26" t="str">
        <f t="shared" si="172"/>
        <v/>
      </c>
      <c r="U1829" s="30">
        <f t="shared" si="173"/>
        <v>0</v>
      </c>
    </row>
    <row r="1830" spans="1:21" ht="16.5" customHeight="1" x14ac:dyDescent="0.4">
      <c r="A1830" s="31" t="str">
        <f t="shared" si="171"/>
        <v>0</v>
      </c>
      <c r="C1830" s="57"/>
      <c r="D1830" s="58"/>
      <c r="E1830" s="59"/>
      <c r="F1830" s="60"/>
      <c r="G1830" s="61"/>
      <c r="H1830" s="62"/>
      <c r="I1830" s="77"/>
      <c r="J1830" s="78"/>
      <c r="K1830" s="79" t="str">
        <f t="shared" si="169"/>
        <v/>
      </c>
      <c r="L1830" s="80"/>
      <c r="M1830" s="77"/>
      <c r="N1830" s="81" t="str">
        <f t="shared" si="170"/>
        <v/>
      </c>
      <c r="O1830" s="82" t="str">
        <f t="shared" si="168"/>
        <v/>
      </c>
      <c r="S1830" s="1">
        <f>COUNTIF($E$5:E1830,E1830)</f>
        <v>0</v>
      </c>
      <c r="T1830" s="26" t="str">
        <f t="shared" si="172"/>
        <v/>
      </c>
      <c r="U1830" s="30">
        <f t="shared" si="173"/>
        <v>0</v>
      </c>
    </row>
    <row r="1831" spans="1:21" ht="16.5" customHeight="1" x14ac:dyDescent="0.4">
      <c r="A1831" s="31" t="str">
        <f t="shared" si="171"/>
        <v>0</v>
      </c>
      <c r="C1831" s="57"/>
      <c r="D1831" s="58"/>
      <c r="E1831" s="59"/>
      <c r="F1831" s="60"/>
      <c r="G1831" s="61"/>
      <c r="H1831" s="62"/>
      <c r="I1831" s="77"/>
      <c r="J1831" s="78"/>
      <c r="K1831" s="79" t="str">
        <f t="shared" si="169"/>
        <v/>
      </c>
      <c r="L1831" s="80"/>
      <c r="M1831" s="77"/>
      <c r="N1831" s="81" t="str">
        <f t="shared" si="170"/>
        <v/>
      </c>
      <c r="O1831" s="82" t="str">
        <f t="shared" si="168"/>
        <v/>
      </c>
      <c r="S1831" s="1">
        <f>COUNTIF($E$5:E1831,E1831)</f>
        <v>0</v>
      </c>
      <c r="T1831" s="26" t="str">
        <f t="shared" si="172"/>
        <v/>
      </c>
      <c r="U1831" s="30">
        <f t="shared" si="173"/>
        <v>0</v>
      </c>
    </row>
    <row r="1832" spans="1:21" ht="16.5" customHeight="1" x14ac:dyDescent="0.4">
      <c r="A1832" s="31" t="str">
        <f t="shared" si="171"/>
        <v>0</v>
      </c>
      <c r="C1832" s="57"/>
      <c r="D1832" s="58"/>
      <c r="E1832" s="59"/>
      <c r="F1832" s="60"/>
      <c r="G1832" s="61"/>
      <c r="H1832" s="62"/>
      <c r="I1832" s="77"/>
      <c r="J1832" s="78"/>
      <c r="K1832" s="79" t="str">
        <f t="shared" si="169"/>
        <v/>
      </c>
      <c r="L1832" s="80"/>
      <c r="M1832" s="77"/>
      <c r="N1832" s="81" t="str">
        <f t="shared" si="170"/>
        <v/>
      </c>
      <c r="O1832" s="82" t="str">
        <f t="shared" si="168"/>
        <v/>
      </c>
      <c r="S1832" s="1">
        <f>COUNTIF($E$5:E1832,E1832)</f>
        <v>0</v>
      </c>
      <c r="T1832" s="26" t="str">
        <f t="shared" si="172"/>
        <v/>
      </c>
      <c r="U1832" s="30">
        <f t="shared" si="173"/>
        <v>0</v>
      </c>
    </row>
    <row r="1833" spans="1:21" ht="16.5" customHeight="1" x14ac:dyDescent="0.4">
      <c r="A1833" s="31" t="str">
        <f t="shared" si="171"/>
        <v>0</v>
      </c>
      <c r="C1833" s="57"/>
      <c r="D1833" s="58"/>
      <c r="E1833" s="59"/>
      <c r="F1833" s="60"/>
      <c r="G1833" s="61"/>
      <c r="H1833" s="62"/>
      <c r="I1833" s="77"/>
      <c r="J1833" s="78"/>
      <c r="K1833" s="79" t="str">
        <f t="shared" si="169"/>
        <v/>
      </c>
      <c r="L1833" s="80"/>
      <c r="M1833" s="77"/>
      <c r="N1833" s="81" t="str">
        <f t="shared" si="170"/>
        <v/>
      </c>
      <c r="O1833" s="82" t="str">
        <f t="shared" si="168"/>
        <v/>
      </c>
      <c r="S1833" s="1">
        <f>COUNTIF($E$5:E1833,E1833)</f>
        <v>0</v>
      </c>
      <c r="T1833" s="26" t="str">
        <f t="shared" si="172"/>
        <v/>
      </c>
      <c r="U1833" s="30">
        <f t="shared" si="173"/>
        <v>0</v>
      </c>
    </row>
    <row r="1834" spans="1:21" ht="16.5" customHeight="1" x14ac:dyDescent="0.4">
      <c r="A1834" s="31" t="str">
        <f t="shared" si="171"/>
        <v>0</v>
      </c>
      <c r="C1834" s="57"/>
      <c r="D1834" s="58"/>
      <c r="E1834" s="59"/>
      <c r="F1834" s="60"/>
      <c r="G1834" s="61"/>
      <c r="H1834" s="62"/>
      <c r="I1834" s="77"/>
      <c r="J1834" s="78"/>
      <c r="K1834" s="79" t="str">
        <f t="shared" si="169"/>
        <v/>
      </c>
      <c r="L1834" s="80"/>
      <c r="M1834" s="77"/>
      <c r="N1834" s="81" t="str">
        <f t="shared" si="170"/>
        <v/>
      </c>
      <c r="O1834" s="82" t="str">
        <f t="shared" si="168"/>
        <v/>
      </c>
      <c r="S1834" s="1">
        <f>COUNTIF($E$5:E1834,E1834)</f>
        <v>0</v>
      </c>
      <c r="T1834" s="26" t="str">
        <f t="shared" si="172"/>
        <v/>
      </c>
      <c r="U1834" s="30">
        <f t="shared" si="173"/>
        <v>0</v>
      </c>
    </row>
    <row r="1835" spans="1:21" ht="16.5" customHeight="1" x14ac:dyDescent="0.4">
      <c r="A1835" s="31" t="str">
        <f t="shared" si="171"/>
        <v>0</v>
      </c>
      <c r="C1835" s="57"/>
      <c r="D1835" s="58"/>
      <c r="E1835" s="59"/>
      <c r="F1835" s="60"/>
      <c r="G1835" s="61"/>
      <c r="H1835" s="62"/>
      <c r="I1835" s="77"/>
      <c r="J1835" s="78"/>
      <c r="K1835" s="79" t="str">
        <f t="shared" si="169"/>
        <v/>
      </c>
      <c r="L1835" s="80"/>
      <c r="M1835" s="77"/>
      <c r="N1835" s="81" t="str">
        <f t="shared" si="170"/>
        <v/>
      </c>
      <c r="O1835" s="82" t="str">
        <f t="shared" si="168"/>
        <v/>
      </c>
      <c r="S1835" s="1">
        <f>COUNTIF($E$5:E1835,E1835)</f>
        <v>0</v>
      </c>
      <c r="T1835" s="26" t="str">
        <f t="shared" si="172"/>
        <v/>
      </c>
      <c r="U1835" s="30">
        <f t="shared" si="173"/>
        <v>0</v>
      </c>
    </row>
    <row r="1836" spans="1:21" ht="16.5" customHeight="1" x14ac:dyDescent="0.4">
      <c r="A1836" s="31" t="str">
        <f t="shared" si="171"/>
        <v>0</v>
      </c>
      <c r="C1836" s="57"/>
      <c r="D1836" s="58"/>
      <c r="E1836" s="59"/>
      <c r="F1836" s="60"/>
      <c r="G1836" s="61"/>
      <c r="H1836" s="62"/>
      <c r="I1836" s="77"/>
      <c r="J1836" s="78"/>
      <c r="K1836" s="79" t="str">
        <f t="shared" si="169"/>
        <v/>
      </c>
      <c r="L1836" s="80"/>
      <c r="M1836" s="77"/>
      <c r="N1836" s="81" t="str">
        <f t="shared" si="170"/>
        <v/>
      </c>
      <c r="O1836" s="82" t="str">
        <f t="shared" si="168"/>
        <v/>
      </c>
      <c r="S1836" s="1">
        <f>COUNTIF($E$5:E1836,E1836)</f>
        <v>0</v>
      </c>
      <c r="T1836" s="26" t="str">
        <f t="shared" si="172"/>
        <v/>
      </c>
      <c r="U1836" s="30">
        <f t="shared" si="173"/>
        <v>0</v>
      </c>
    </row>
    <row r="1837" spans="1:21" ht="16.5" customHeight="1" x14ac:dyDescent="0.4">
      <c r="A1837" s="31" t="str">
        <f t="shared" si="171"/>
        <v>0</v>
      </c>
      <c r="C1837" s="57"/>
      <c r="D1837" s="58"/>
      <c r="E1837" s="59"/>
      <c r="F1837" s="60"/>
      <c r="G1837" s="61"/>
      <c r="H1837" s="62"/>
      <c r="I1837" s="77"/>
      <c r="J1837" s="78"/>
      <c r="K1837" s="79" t="str">
        <f t="shared" si="169"/>
        <v/>
      </c>
      <c r="L1837" s="80"/>
      <c r="M1837" s="77"/>
      <c r="N1837" s="81" t="str">
        <f t="shared" si="170"/>
        <v/>
      </c>
      <c r="O1837" s="82" t="str">
        <f t="shared" si="168"/>
        <v/>
      </c>
      <c r="S1837" s="1">
        <f>COUNTIF($E$5:E1837,E1837)</f>
        <v>0</v>
      </c>
      <c r="T1837" s="26" t="str">
        <f t="shared" si="172"/>
        <v/>
      </c>
      <c r="U1837" s="30">
        <f t="shared" si="173"/>
        <v>0</v>
      </c>
    </row>
    <row r="1838" spans="1:21" ht="16.5" customHeight="1" x14ac:dyDescent="0.4">
      <c r="A1838" s="31" t="str">
        <f t="shared" si="171"/>
        <v>0</v>
      </c>
      <c r="C1838" s="57"/>
      <c r="D1838" s="58"/>
      <c r="E1838" s="59"/>
      <c r="F1838" s="60"/>
      <c r="G1838" s="61"/>
      <c r="H1838" s="62"/>
      <c r="I1838" s="77"/>
      <c r="J1838" s="78"/>
      <c r="K1838" s="79" t="str">
        <f t="shared" si="169"/>
        <v/>
      </c>
      <c r="L1838" s="80"/>
      <c r="M1838" s="77"/>
      <c r="N1838" s="81" t="str">
        <f t="shared" si="170"/>
        <v/>
      </c>
      <c r="O1838" s="82" t="str">
        <f t="shared" si="168"/>
        <v/>
      </c>
      <c r="S1838" s="1">
        <f>COUNTIF($E$5:E1838,E1838)</f>
        <v>0</v>
      </c>
      <c r="T1838" s="26" t="str">
        <f t="shared" si="172"/>
        <v/>
      </c>
      <c r="U1838" s="30">
        <f t="shared" si="173"/>
        <v>0</v>
      </c>
    </row>
    <row r="1839" spans="1:21" ht="16.5" customHeight="1" x14ac:dyDescent="0.4">
      <c r="A1839" s="31" t="str">
        <f t="shared" si="171"/>
        <v>0</v>
      </c>
      <c r="C1839" s="57"/>
      <c r="D1839" s="58"/>
      <c r="E1839" s="59"/>
      <c r="F1839" s="60"/>
      <c r="G1839" s="61"/>
      <c r="H1839" s="62"/>
      <c r="I1839" s="77"/>
      <c r="J1839" s="78"/>
      <c r="K1839" s="79" t="str">
        <f t="shared" si="169"/>
        <v/>
      </c>
      <c r="L1839" s="80"/>
      <c r="M1839" s="77"/>
      <c r="N1839" s="81" t="str">
        <f t="shared" si="170"/>
        <v/>
      </c>
      <c r="O1839" s="82" t="str">
        <f t="shared" si="168"/>
        <v/>
      </c>
      <c r="S1839" s="1">
        <f>COUNTIF($E$5:E1839,E1839)</f>
        <v>0</v>
      </c>
      <c r="T1839" s="26" t="str">
        <f t="shared" si="172"/>
        <v/>
      </c>
      <c r="U1839" s="30">
        <f t="shared" si="173"/>
        <v>0</v>
      </c>
    </row>
    <row r="1840" spans="1:21" ht="16.5" customHeight="1" x14ac:dyDescent="0.4">
      <c r="A1840" s="31" t="str">
        <f t="shared" si="171"/>
        <v>0</v>
      </c>
      <c r="C1840" s="57"/>
      <c r="D1840" s="58"/>
      <c r="E1840" s="59"/>
      <c r="F1840" s="60"/>
      <c r="G1840" s="61"/>
      <c r="H1840" s="62"/>
      <c r="I1840" s="77"/>
      <c r="J1840" s="78"/>
      <c r="K1840" s="79" t="str">
        <f t="shared" si="169"/>
        <v/>
      </c>
      <c r="L1840" s="80"/>
      <c r="M1840" s="77"/>
      <c r="N1840" s="81" t="str">
        <f t="shared" si="170"/>
        <v/>
      </c>
      <c r="O1840" s="82" t="str">
        <f t="shared" si="168"/>
        <v/>
      </c>
      <c r="S1840" s="1">
        <f>COUNTIF($E$5:E1840,E1840)</f>
        <v>0</v>
      </c>
      <c r="T1840" s="26" t="str">
        <f t="shared" si="172"/>
        <v/>
      </c>
      <c r="U1840" s="30">
        <f t="shared" si="173"/>
        <v>0</v>
      </c>
    </row>
    <row r="1841" spans="1:21" ht="16.5" customHeight="1" x14ac:dyDescent="0.4">
      <c r="A1841" s="31" t="str">
        <f t="shared" si="171"/>
        <v>0</v>
      </c>
      <c r="C1841" s="57"/>
      <c r="D1841" s="58"/>
      <c r="E1841" s="59"/>
      <c r="F1841" s="60"/>
      <c r="G1841" s="61"/>
      <c r="H1841" s="62"/>
      <c r="I1841" s="77"/>
      <c r="J1841" s="78"/>
      <c r="K1841" s="79" t="str">
        <f t="shared" si="169"/>
        <v/>
      </c>
      <c r="L1841" s="80"/>
      <c r="M1841" s="77"/>
      <c r="N1841" s="81" t="str">
        <f t="shared" si="170"/>
        <v/>
      </c>
      <c r="O1841" s="82" t="str">
        <f t="shared" si="168"/>
        <v/>
      </c>
      <c r="S1841" s="1">
        <f>COUNTIF($E$5:E1841,E1841)</f>
        <v>0</v>
      </c>
      <c r="T1841" s="26" t="str">
        <f t="shared" si="172"/>
        <v/>
      </c>
      <c r="U1841" s="30">
        <f t="shared" si="173"/>
        <v>0</v>
      </c>
    </row>
    <row r="1842" spans="1:21" ht="16.5" customHeight="1" x14ac:dyDescent="0.4">
      <c r="A1842" s="31" t="str">
        <f t="shared" si="171"/>
        <v>0</v>
      </c>
      <c r="C1842" s="57"/>
      <c r="D1842" s="58"/>
      <c r="E1842" s="59"/>
      <c r="F1842" s="60"/>
      <c r="G1842" s="61"/>
      <c r="H1842" s="62"/>
      <c r="I1842" s="77"/>
      <c r="J1842" s="78"/>
      <c r="K1842" s="79" t="str">
        <f t="shared" si="169"/>
        <v/>
      </c>
      <c r="L1842" s="80"/>
      <c r="M1842" s="77"/>
      <c r="N1842" s="81" t="str">
        <f t="shared" si="170"/>
        <v/>
      </c>
      <c r="O1842" s="82" t="str">
        <f t="shared" si="168"/>
        <v/>
      </c>
      <c r="S1842" s="1">
        <f>COUNTIF($E$5:E1842,E1842)</f>
        <v>0</v>
      </c>
      <c r="T1842" s="26" t="str">
        <f t="shared" si="172"/>
        <v/>
      </c>
      <c r="U1842" s="30">
        <f t="shared" si="173"/>
        <v>0</v>
      </c>
    </row>
    <row r="1843" spans="1:21" ht="16.5" customHeight="1" x14ac:dyDescent="0.4">
      <c r="A1843" s="31" t="str">
        <f t="shared" si="171"/>
        <v>0</v>
      </c>
      <c r="C1843" s="57"/>
      <c r="D1843" s="58"/>
      <c r="E1843" s="59"/>
      <c r="F1843" s="60"/>
      <c r="G1843" s="61"/>
      <c r="H1843" s="62"/>
      <c r="I1843" s="77"/>
      <c r="J1843" s="78"/>
      <c r="K1843" s="79" t="str">
        <f t="shared" si="169"/>
        <v/>
      </c>
      <c r="L1843" s="80"/>
      <c r="M1843" s="77"/>
      <c r="N1843" s="81" t="str">
        <f t="shared" si="170"/>
        <v/>
      </c>
      <c r="O1843" s="82" t="str">
        <f t="shared" si="168"/>
        <v/>
      </c>
      <c r="S1843" s="1">
        <f>COUNTIF($E$5:E1843,E1843)</f>
        <v>0</v>
      </c>
      <c r="T1843" s="26" t="str">
        <f t="shared" si="172"/>
        <v/>
      </c>
      <c r="U1843" s="30">
        <f t="shared" si="173"/>
        <v>0</v>
      </c>
    </row>
    <row r="1844" spans="1:21" ht="16.5" customHeight="1" x14ac:dyDescent="0.4">
      <c r="A1844" s="31" t="str">
        <f t="shared" si="171"/>
        <v>0</v>
      </c>
      <c r="C1844" s="57"/>
      <c r="D1844" s="58"/>
      <c r="E1844" s="59"/>
      <c r="F1844" s="60"/>
      <c r="G1844" s="61"/>
      <c r="H1844" s="62"/>
      <c r="I1844" s="77"/>
      <c r="J1844" s="78"/>
      <c r="K1844" s="79" t="str">
        <f t="shared" si="169"/>
        <v/>
      </c>
      <c r="L1844" s="80"/>
      <c r="M1844" s="77"/>
      <c r="N1844" s="81" t="str">
        <f t="shared" si="170"/>
        <v/>
      </c>
      <c r="O1844" s="82" t="str">
        <f t="shared" ref="O1844:O1904" si="174">IFERROR(K1844+N1844,"")</f>
        <v/>
      </c>
      <c r="S1844" s="1">
        <f>COUNTIF($E$5:E1844,E1844)</f>
        <v>0</v>
      </c>
      <c r="T1844" s="26" t="str">
        <f t="shared" si="172"/>
        <v/>
      </c>
      <c r="U1844" s="30">
        <f t="shared" si="173"/>
        <v>0</v>
      </c>
    </row>
    <row r="1845" spans="1:21" ht="16.5" customHeight="1" x14ac:dyDescent="0.4">
      <c r="A1845" s="31" t="str">
        <f t="shared" si="171"/>
        <v>0</v>
      </c>
      <c r="C1845" s="57"/>
      <c r="D1845" s="58"/>
      <c r="E1845" s="59"/>
      <c r="F1845" s="60"/>
      <c r="G1845" s="61"/>
      <c r="H1845" s="62"/>
      <c r="I1845" s="77"/>
      <c r="J1845" s="78"/>
      <c r="K1845" s="79" t="str">
        <f t="shared" ref="K1845:K1904" si="175">IF(I1845+J1845+L1845+M1845=0,"",K1844+I1845-J1845)</f>
        <v/>
      </c>
      <c r="L1845" s="80"/>
      <c r="M1845" s="77"/>
      <c r="N1845" s="81" t="str">
        <f t="shared" ref="N1845:N1904" si="176">IF(I1845+J1845+L1845+M1845=0,"",N1844+L1845-M1845)</f>
        <v/>
      </c>
      <c r="O1845" s="82" t="str">
        <f t="shared" si="174"/>
        <v/>
      </c>
      <c r="S1845" s="1">
        <f>COUNTIF($E$5:E1845,E1845)</f>
        <v>0</v>
      </c>
      <c r="T1845" s="26" t="str">
        <f t="shared" si="172"/>
        <v/>
      </c>
      <c r="U1845" s="30">
        <f t="shared" si="173"/>
        <v>0</v>
      </c>
    </row>
    <row r="1846" spans="1:21" ht="16.5" customHeight="1" x14ac:dyDescent="0.4">
      <c r="A1846" s="31" t="str">
        <f t="shared" si="171"/>
        <v>0</v>
      </c>
      <c r="C1846" s="57"/>
      <c r="D1846" s="58"/>
      <c r="E1846" s="59"/>
      <c r="F1846" s="60"/>
      <c r="G1846" s="61"/>
      <c r="H1846" s="62"/>
      <c r="I1846" s="77"/>
      <c r="J1846" s="78"/>
      <c r="K1846" s="79" t="str">
        <f t="shared" si="175"/>
        <v/>
      </c>
      <c r="L1846" s="80"/>
      <c r="M1846" s="77"/>
      <c r="N1846" s="81" t="str">
        <f t="shared" si="176"/>
        <v/>
      </c>
      <c r="O1846" s="82" t="str">
        <f t="shared" si="174"/>
        <v/>
      </c>
      <c r="S1846" s="1">
        <f>COUNTIF($E$5:E1846,E1846)</f>
        <v>0</v>
      </c>
      <c r="T1846" s="26" t="str">
        <f t="shared" si="172"/>
        <v/>
      </c>
      <c r="U1846" s="30">
        <f t="shared" si="173"/>
        <v>0</v>
      </c>
    </row>
    <row r="1847" spans="1:21" ht="16.5" customHeight="1" x14ac:dyDescent="0.4">
      <c r="A1847" s="31" t="str">
        <f t="shared" si="171"/>
        <v>0</v>
      </c>
      <c r="C1847" s="57"/>
      <c r="D1847" s="58"/>
      <c r="E1847" s="59"/>
      <c r="F1847" s="60"/>
      <c r="G1847" s="61"/>
      <c r="H1847" s="62"/>
      <c r="I1847" s="77"/>
      <c r="J1847" s="78"/>
      <c r="K1847" s="79" t="str">
        <f t="shared" si="175"/>
        <v/>
      </c>
      <c r="L1847" s="80"/>
      <c r="M1847" s="77"/>
      <c r="N1847" s="81" t="str">
        <f t="shared" si="176"/>
        <v/>
      </c>
      <c r="O1847" s="82" t="str">
        <f t="shared" si="174"/>
        <v/>
      </c>
      <c r="S1847" s="1">
        <f>COUNTIF($E$5:E1847,E1847)</f>
        <v>0</v>
      </c>
      <c r="T1847" s="26" t="str">
        <f t="shared" si="172"/>
        <v/>
      </c>
      <c r="U1847" s="30">
        <f t="shared" si="173"/>
        <v>0</v>
      </c>
    </row>
    <row r="1848" spans="1:21" ht="16.5" customHeight="1" x14ac:dyDescent="0.4">
      <c r="A1848" s="31" t="str">
        <f t="shared" si="171"/>
        <v>0</v>
      </c>
      <c r="C1848" s="57"/>
      <c r="D1848" s="58"/>
      <c r="E1848" s="59"/>
      <c r="F1848" s="60"/>
      <c r="G1848" s="61"/>
      <c r="H1848" s="62"/>
      <c r="I1848" s="77"/>
      <c r="J1848" s="78"/>
      <c r="K1848" s="79" t="str">
        <f t="shared" si="175"/>
        <v/>
      </c>
      <c r="L1848" s="80"/>
      <c r="M1848" s="77"/>
      <c r="N1848" s="81" t="str">
        <f t="shared" si="176"/>
        <v/>
      </c>
      <c r="O1848" s="82" t="str">
        <f t="shared" si="174"/>
        <v/>
      </c>
      <c r="S1848" s="1">
        <f>COUNTIF($E$5:E1848,E1848)</f>
        <v>0</v>
      </c>
      <c r="T1848" s="26" t="str">
        <f t="shared" si="172"/>
        <v/>
      </c>
      <c r="U1848" s="30">
        <f t="shared" si="173"/>
        <v>0</v>
      </c>
    </row>
    <row r="1849" spans="1:21" ht="16.5" customHeight="1" x14ac:dyDescent="0.4">
      <c r="A1849" s="31" t="str">
        <f t="shared" si="171"/>
        <v>0</v>
      </c>
      <c r="C1849" s="57"/>
      <c r="D1849" s="58"/>
      <c r="E1849" s="59"/>
      <c r="F1849" s="60"/>
      <c r="G1849" s="61"/>
      <c r="H1849" s="62"/>
      <c r="I1849" s="77"/>
      <c r="J1849" s="78"/>
      <c r="K1849" s="79" t="str">
        <f t="shared" si="175"/>
        <v/>
      </c>
      <c r="L1849" s="80"/>
      <c r="M1849" s="77"/>
      <c r="N1849" s="81" t="str">
        <f t="shared" si="176"/>
        <v/>
      </c>
      <c r="O1849" s="82" t="str">
        <f t="shared" si="174"/>
        <v/>
      </c>
      <c r="S1849" s="1">
        <f>COUNTIF($E$5:E1849,E1849)</f>
        <v>0</v>
      </c>
      <c r="T1849" s="26" t="str">
        <f t="shared" si="172"/>
        <v/>
      </c>
      <c r="U1849" s="30">
        <f t="shared" si="173"/>
        <v>0</v>
      </c>
    </row>
    <row r="1850" spans="1:21" ht="16.5" customHeight="1" x14ac:dyDescent="0.4">
      <c r="A1850" s="31" t="str">
        <f t="shared" si="171"/>
        <v>0</v>
      </c>
      <c r="C1850" s="57"/>
      <c r="D1850" s="58"/>
      <c r="E1850" s="59"/>
      <c r="F1850" s="60"/>
      <c r="G1850" s="61"/>
      <c r="H1850" s="62"/>
      <c r="I1850" s="77"/>
      <c r="J1850" s="78"/>
      <c r="K1850" s="79" t="str">
        <f t="shared" si="175"/>
        <v/>
      </c>
      <c r="L1850" s="80"/>
      <c r="M1850" s="77"/>
      <c r="N1850" s="81" t="str">
        <f t="shared" si="176"/>
        <v/>
      </c>
      <c r="O1850" s="82" t="str">
        <f t="shared" si="174"/>
        <v/>
      </c>
      <c r="S1850" s="1">
        <f>COUNTIF($E$5:E1850,E1850)</f>
        <v>0</v>
      </c>
      <c r="T1850" s="26" t="str">
        <f t="shared" si="172"/>
        <v/>
      </c>
      <c r="U1850" s="30">
        <f t="shared" si="173"/>
        <v>0</v>
      </c>
    </row>
    <row r="1851" spans="1:21" ht="16.5" customHeight="1" x14ac:dyDescent="0.4">
      <c r="A1851" s="31" t="str">
        <f t="shared" si="171"/>
        <v>0</v>
      </c>
      <c r="C1851" s="57"/>
      <c r="D1851" s="58"/>
      <c r="E1851" s="59"/>
      <c r="F1851" s="60"/>
      <c r="G1851" s="61"/>
      <c r="H1851" s="62"/>
      <c r="I1851" s="77"/>
      <c r="J1851" s="78"/>
      <c r="K1851" s="79" t="str">
        <f t="shared" si="175"/>
        <v/>
      </c>
      <c r="L1851" s="80"/>
      <c r="M1851" s="77"/>
      <c r="N1851" s="81" t="str">
        <f t="shared" si="176"/>
        <v/>
      </c>
      <c r="O1851" s="82" t="str">
        <f t="shared" si="174"/>
        <v/>
      </c>
      <c r="S1851" s="1">
        <f>COUNTIF($E$5:E1851,E1851)</f>
        <v>0</v>
      </c>
      <c r="T1851" s="26" t="str">
        <f t="shared" si="172"/>
        <v/>
      </c>
      <c r="U1851" s="30">
        <f t="shared" si="173"/>
        <v>0</v>
      </c>
    </row>
    <row r="1852" spans="1:21" ht="16.5" customHeight="1" x14ac:dyDescent="0.4">
      <c r="A1852" s="31" t="str">
        <f t="shared" si="171"/>
        <v>0</v>
      </c>
      <c r="C1852" s="57"/>
      <c r="D1852" s="58"/>
      <c r="E1852" s="59"/>
      <c r="F1852" s="60"/>
      <c r="G1852" s="61"/>
      <c r="H1852" s="62"/>
      <c r="I1852" s="77"/>
      <c r="J1852" s="78"/>
      <c r="K1852" s="79" t="str">
        <f t="shared" si="175"/>
        <v/>
      </c>
      <c r="L1852" s="80"/>
      <c r="M1852" s="77"/>
      <c r="N1852" s="81" t="str">
        <f t="shared" si="176"/>
        <v/>
      </c>
      <c r="O1852" s="82" t="str">
        <f t="shared" si="174"/>
        <v/>
      </c>
      <c r="S1852" s="1">
        <f>COUNTIF($E$5:E1852,E1852)</f>
        <v>0</v>
      </c>
      <c r="T1852" s="26" t="str">
        <f t="shared" si="172"/>
        <v/>
      </c>
      <c r="U1852" s="30">
        <f t="shared" si="173"/>
        <v>0</v>
      </c>
    </row>
    <row r="1853" spans="1:21" ht="16.5" customHeight="1" x14ac:dyDescent="0.4">
      <c r="A1853" s="31" t="str">
        <f t="shared" si="171"/>
        <v>0</v>
      </c>
      <c r="C1853" s="57"/>
      <c r="D1853" s="58"/>
      <c r="E1853" s="59"/>
      <c r="F1853" s="60"/>
      <c r="G1853" s="61"/>
      <c r="H1853" s="62"/>
      <c r="I1853" s="77"/>
      <c r="J1853" s="78"/>
      <c r="K1853" s="79" t="str">
        <f t="shared" si="175"/>
        <v/>
      </c>
      <c r="L1853" s="80"/>
      <c r="M1853" s="77"/>
      <c r="N1853" s="81" t="str">
        <f t="shared" si="176"/>
        <v/>
      </c>
      <c r="O1853" s="82" t="str">
        <f t="shared" si="174"/>
        <v/>
      </c>
      <c r="S1853" s="1">
        <f>COUNTIF($E$5:E1853,E1853)</f>
        <v>0</v>
      </c>
      <c r="T1853" s="26" t="str">
        <f t="shared" si="172"/>
        <v/>
      </c>
      <c r="U1853" s="30">
        <f t="shared" si="173"/>
        <v>0</v>
      </c>
    </row>
    <row r="1854" spans="1:21" ht="16.5" customHeight="1" x14ac:dyDescent="0.4">
      <c r="A1854" s="31" t="str">
        <f t="shared" si="171"/>
        <v>0</v>
      </c>
      <c r="C1854" s="57"/>
      <c r="D1854" s="58"/>
      <c r="E1854" s="59"/>
      <c r="F1854" s="60"/>
      <c r="G1854" s="61"/>
      <c r="H1854" s="62"/>
      <c r="I1854" s="77"/>
      <c r="J1854" s="78"/>
      <c r="K1854" s="79" t="str">
        <f t="shared" si="175"/>
        <v/>
      </c>
      <c r="L1854" s="80"/>
      <c r="M1854" s="77"/>
      <c r="N1854" s="81" t="str">
        <f t="shared" si="176"/>
        <v/>
      </c>
      <c r="O1854" s="82" t="str">
        <f t="shared" si="174"/>
        <v/>
      </c>
      <c r="S1854" s="1">
        <f>COUNTIF($E$5:E1854,E1854)</f>
        <v>0</v>
      </c>
      <c r="T1854" s="26" t="str">
        <f t="shared" si="172"/>
        <v/>
      </c>
      <c r="U1854" s="30">
        <f t="shared" si="173"/>
        <v>0</v>
      </c>
    </row>
    <row r="1855" spans="1:21" ht="16.5" customHeight="1" x14ac:dyDescent="0.4">
      <c r="A1855" s="31" t="str">
        <f t="shared" si="171"/>
        <v>0</v>
      </c>
      <c r="C1855" s="57"/>
      <c r="D1855" s="58"/>
      <c r="E1855" s="59"/>
      <c r="F1855" s="60"/>
      <c r="G1855" s="61"/>
      <c r="H1855" s="62"/>
      <c r="I1855" s="77"/>
      <c r="J1855" s="78"/>
      <c r="K1855" s="79" t="str">
        <f t="shared" si="175"/>
        <v/>
      </c>
      <c r="L1855" s="80"/>
      <c r="M1855" s="77"/>
      <c r="N1855" s="81" t="str">
        <f t="shared" si="176"/>
        <v/>
      </c>
      <c r="O1855" s="82" t="str">
        <f t="shared" si="174"/>
        <v/>
      </c>
      <c r="S1855" s="1">
        <f>COUNTIF($E$5:E1855,E1855)</f>
        <v>0</v>
      </c>
      <c r="T1855" s="26" t="str">
        <f t="shared" si="172"/>
        <v/>
      </c>
      <c r="U1855" s="30">
        <f t="shared" si="173"/>
        <v>0</v>
      </c>
    </row>
    <row r="1856" spans="1:21" ht="16.5" customHeight="1" x14ac:dyDescent="0.4">
      <c r="A1856" s="31" t="str">
        <f t="shared" si="171"/>
        <v>0</v>
      </c>
      <c r="C1856" s="57"/>
      <c r="D1856" s="58"/>
      <c r="E1856" s="59"/>
      <c r="F1856" s="60"/>
      <c r="G1856" s="61"/>
      <c r="H1856" s="62"/>
      <c r="I1856" s="77"/>
      <c r="J1856" s="78"/>
      <c r="K1856" s="79" t="str">
        <f t="shared" si="175"/>
        <v/>
      </c>
      <c r="L1856" s="80"/>
      <c r="M1856" s="77"/>
      <c r="N1856" s="81" t="str">
        <f t="shared" si="176"/>
        <v/>
      </c>
      <c r="O1856" s="82" t="str">
        <f t="shared" si="174"/>
        <v/>
      </c>
      <c r="S1856" s="1">
        <f>COUNTIF($E$5:E1856,E1856)</f>
        <v>0</v>
      </c>
      <c r="T1856" s="26" t="str">
        <f t="shared" si="172"/>
        <v/>
      </c>
      <c r="U1856" s="30">
        <f t="shared" si="173"/>
        <v>0</v>
      </c>
    </row>
    <row r="1857" spans="1:21" ht="16.5" customHeight="1" x14ac:dyDescent="0.4">
      <c r="A1857" s="31" t="str">
        <f t="shared" si="171"/>
        <v>0</v>
      </c>
      <c r="C1857" s="57"/>
      <c r="D1857" s="58"/>
      <c r="E1857" s="59"/>
      <c r="F1857" s="60"/>
      <c r="G1857" s="61"/>
      <c r="H1857" s="62"/>
      <c r="I1857" s="77"/>
      <c r="J1857" s="78"/>
      <c r="K1857" s="79" t="str">
        <f t="shared" si="175"/>
        <v/>
      </c>
      <c r="L1857" s="80"/>
      <c r="M1857" s="77"/>
      <c r="N1857" s="81" t="str">
        <f t="shared" si="176"/>
        <v/>
      </c>
      <c r="O1857" s="82" t="str">
        <f t="shared" si="174"/>
        <v/>
      </c>
      <c r="S1857" s="1">
        <f>COUNTIF($E$5:E1857,E1857)</f>
        <v>0</v>
      </c>
      <c r="T1857" s="26" t="str">
        <f t="shared" si="172"/>
        <v/>
      </c>
      <c r="U1857" s="30">
        <f t="shared" si="173"/>
        <v>0</v>
      </c>
    </row>
    <row r="1858" spans="1:21" ht="16.5" customHeight="1" x14ac:dyDescent="0.4">
      <c r="A1858" s="31" t="str">
        <f t="shared" si="171"/>
        <v>0</v>
      </c>
      <c r="C1858" s="57"/>
      <c r="D1858" s="58"/>
      <c r="E1858" s="59"/>
      <c r="F1858" s="60"/>
      <c r="G1858" s="61"/>
      <c r="H1858" s="62"/>
      <c r="I1858" s="77"/>
      <c r="J1858" s="78"/>
      <c r="K1858" s="79" t="str">
        <f t="shared" si="175"/>
        <v/>
      </c>
      <c r="L1858" s="80"/>
      <c r="M1858" s="77"/>
      <c r="N1858" s="81" t="str">
        <f t="shared" si="176"/>
        <v/>
      </c>
      <c r="O1858" s="82" t="str">
        <f t="shared" si="174"/>
        <v/>
      </c>
      <c r="S1858" s="1">
        <f>COUNTIF($E$5:E1858,E1858)</f>
        <v>0</v>
      </c>
      <c r="T1858" s="26" t="str">
        <f t="shared" si="172"/>
        <v/>
      </c>
      <c r="U1858" s="30">
        <f t="shared" si="173"/>
        <v>0</v>
      </c>
    </row>
    <row r="1859" spans="1:21" ht="16.5" customHeight="1" x14ac:dyDescent="0.4">
      <c r="A1859" s="31" t="str">
        <f t="shared" si="171"/>
        <v>0</v>
      </c>
      <c r="C1859" s="57"/>
      <c r="D1859" s="58"/>
      <c r="E1859" s="59"/>
      <c r="F1859" s="60"/>
      <c r="G1859" s="61"/>
      <c r="H1859" s="62"/>
      <c r="I1859" s="77"/>
      <c r="J1859" s="78"/>
      <c r="K1859" s="79" t="str">
        <f t="shared" si="175"/>
        <v/>
      </c>
      <c r="L1859" s="80"/>
      <c r="M1859" s="77"/>
      <c r="N1859" s="81" t="str">
        <f t="shared" si="176"/>
        <v/>
      </c>
      <c r="O1859" s="82" t="str">
        <f t="shared" si="174"/>
        <v/>
      </c>
      <c r="S1859" s="1">
        <f>COUNTIF($E$5:E1859,E1859)</f>
        <v>0</v>
      </c>
      <c r="T1859" s="26" t="str">
        <f t="shared" si="172"/>
        <v/>
      </c>
      <c r="U1859" s="30">
        <f t="shared" si="173"/>
        <v>0</v>
      </c>
    </row>
    <row r="1860" spans="1:21" ht="16.5" customHeight="1" x14ac:dyDescent="0.4">
      <c r="A1860" s="31" t="str">
        <f t="shared" si="171"/>
        <v>0</v>
      </c>
      <c r="C1860" s="57"/>
      <c r="D1860" s="58"/>
      <c r="E1860" s="59"/>
      <c r="F1860" s="60"/>
      <c r="G1860" s="61"/>
      <c r="H1860" s="62"/>
      <c r="I1860" s="77"/>
      <c r="J1860" s="78"/>
      <c r="K1860" s="79" t="str">
        <f t="shared" si="175"/>
        <v/>
      </c>
      <c r="L1860" s="80"/>
      <c r="M1860" s="77"/>
      <c r="N1860" s="81" t="str">
        <f t="shared" si="176"/>
        <v/>
      </c>
      <c r="O1860" s="82" t="str">
        <f t="shared" si="174"/>
        <v/>
      </c>
      <c r="S1860" s="1">
        <f>COUNTIF($E$5:E1860,E1860)</f>
        <v>0</v>
      </c>
      <c r="T1860" s="26" t="str">
        <f t="shared" si="172"/>
        <v/>
      </c>
      <c r="U1860" s="30">
        <f t="shared" si="173"/>
        <v>0</v>
      </c>
    </row>
    <row r="1861" spans="1:21" ht="16.5" customHeight="1" x14ac:dyDescent="0.4">
      <c r="A1861" s="31" t="str">
        <f t="shared" si="171"/>
        <v>0</v>
      </c>
      <c r="C1861" s="57"/>
      <c r="D1861" s="58"/>
      <c r="E1861" s="59"/>
      <c r="F1861" s="60"/>
      <c r="G1861" s="61"/>
      <c r="H1861" s="62"/>
      <c r="I1861" s="77"/>
      <c r="J1861" s="78"/>
      <c r="K1861" s="79" t="str">
        <f t="shared" si="175"/>
        <v/>
      </c>
      <c r="L1861" s="80"/>
      <c r="M1861" s="77"/>
      <c r="N1861" s="81" t="str">
        <f t="shared" si="176"/>
        <v/>
      </c>
      <c r="O1861" s="82" t="str">
        <f t="shared" si="174"/>
        <v/>
      </c>
      <c r="S1861" s="1">
        <f>COUNTIF($E$5:E1861,E1861)</f>
        <v>0</v>
      </c>
      <c r="T1861" s="26" t="str">
        <f t="shared" si="172"/>
        <v/>
      </c>
      <c r="U1861" s="30">
        <f t="shared" si="173"/>
        <v>0</v>
      </c>
    </row>
    <row r="1862" spans="1:21" ht="16.5" customHeight="1" x14ac:dyDescent="0.4">
      <c r="A1862" s="31" t="str">
        <f t="shared" ref="A1862:A1925" si="177">CONCATENATE(S1862,E1862)</f>
        <v>0</v>
      </c>
      <c r="C1862" s="57"/>
      <c r="D1862" s="58"/>
      <c r="E1862" s="59"/>
      <c r="F1862" s="60"/>
      <c r="G1862" s="61"/>
      <c r="H1862" s="62"/>
      <c r="I1862" s="77"/>
      <c r="J1862" s="78"/>
      <c r="K1862" s="79" t="str">
        <f t="shared" si="175"/>
        <v/>
      </c>
      <c r="L1862" s="80"/>
      <c r="M1862" s="77"/>
      <c r="N1862" s="81" t="str">
        <f t="shared" si="176"/>
        <v/>
      </c>
      <c r="O1862" s="82" t="str">
        <f t="shared" si="174"/>
        <v/>
      </c>
      <c r="S1862" s="1">
        <f>COUNTIF($E$5:E1862,E1862)</f>
        <v>0</v>
      </c>
      <c r="T1862" s="26" t="str">
        <f t="shared" ref="T1862:T1925" si="178">C1862&amp;E1862</f>
        <v/>
      </c>
      <c r="U1862" s="30">
        <f t="shared" ref="U1862:U1925" si="179">I1862-J1862+L1862-M1862</f>
        <v>0</v>
      </c>
    </row>
    <row r="1863" spans="1:21" ht="16.5" customHeight="1" x14ac:dyDescent="0.4">
      <c r="A1863" s="31" t="str">
        <f t="shared" si="177"/>
        <v>0</v>
      </c>
      <c r="C1863" s="57"/>
      <c r="D1863" s="58"/>
      <c r="E1863" s="59"/>
      <c r="F1863" s="60"/>
      <c r="G1863" s="61"/>
      <c r="H1863" s="62"/>
      <c r="I1863" s="77"/>
      <c r="J1863" s="78"/>
      <c r="K1863" s="79" t="str">
        <f t="shared" si="175"/>
        <v/>
      </c>
      <c r="L1863" s="80"/>
      <c r="M1863" s="77"/>
      <c r="N1863" s="81" t="str">
        <f t="shared" si="176"/>
        <v/>
      </c>
      <c r="O1863" s="82" t="str">
        <f t="shared" si="174"/>
        <v/>
      </c>
      <c r="S1863" s="1">
        <f>COUNTIF($E$5:E1863,E1863)</f>
        <v>0</v>
      </c>
      <c r="T1863" s="26" t="str">
        <f t="shared" si="178"/>
        <v/>
      </c>
      <c r="U1863" s="30">
        <f t="shared" si="179"/>
        <v>0</v>
      </c>
    </row>
    <row r="1864" spans="1:21" ht="16.5" customHeight="1" x14ac:dyDescent="0.4">
      <c r="A1864" s="31" t="str">
        <f t="shared" si="177"/>
        <v>0</v>
      </c>
      <c r="C1864" s="57"/>
      <c r="D1864" s="58"/>
      <c r="E1864" s="59"/>
      <c r="F1864" s="60"/>
      <c r="G1864" s="61"/>
      <c r="H1864" s="62"/>
      <c r="I1864" s="77"/>
      <c r="J1864" s="78"/>
      <c r="K1864" s="79" t="str">
        <f t="shared" si="175"/>
        <v/>
      </c>
      <c r="L1864" s="80"/>
      <c r="M1864" s="77"/>
      <c r="N1864" s="81" t="str">
        <f t="shared" si="176"/>
        <v/>
      </c>
      <c r="O1864" s="82" t="str">
        <f t="shared" si="174"/>
        <v/>
      </c>
      <c r="S1864" s="1">
        <f>COUNTIF($E$5:E1864,E1864)</f>
        <v>0</v>
      </c>
      <c r="T1864" s="26" t="str">
        <f t="shared" si="178"/>
        <v/>
      </c>
      <c r="U1864" s="30">
        <f t="shared" si="179"/>
        <v>0</v>
      </c>
    </row>
    <row r="1865" spans="1:21" ht="16.5" customHeight="1" x14ac:dyDescent="0.4">
      <c r="A1865" s="31" t="str">
        <f t="shared" si="177"/>
        <v>0</v>
      </c>
      <c r="C1865" s="57"/>
      <c r="D1865" s="58"/>
      <c r="E1865" s="59"/>
      <c r="F1865" s="60"/>
      <c r="G1865" s="61"/>
      <c r="H1865" s="62"/>
      <c r="I1865" s="77"/>
      <c r="J1865" s="78"/>
      <c r="K1865" s="79" t="str">
        <f t="shared" si="175"/>
        <v/>
      </c>
      <c r="L1865" s="80"/>
      <c r="M1865" s="77"/>
      <c r="N1865" s="81" t="str">
        <f t="shared" si="176"/>
        <v/>
      </c>
      <c r="O1865" s="82" t="str">
        <f t="shared" si="174"/>
        <v/>
      </c>
      <c r="S1865" s="1">
        <f>COUNTIF($E$5:E1865,E1865)</f>
        <v>0</v>
      </c>
      <c r="T1865" s="26" t="str">
        <f t="shared" si="178"/>
        <v/>
      </c>
      <c r="U1865" s="30">
        <f t="shared" si="179"/>
        <v>0</v>
      </c>
    </row>
    <row r="1866" spans="1:21" ht="16.5" customHeight="1" x14ac:dyDescent="0.4">
      <c r="A1866" s="31" t="str">
        <f t="shared" si="177"/>
        <v>0</v>
      </c>
      <c r="C1866" s="57"/>
      <c r="D1866" s="58"/>
      <c r="E1866" s="59"/>
      <c r="F1866" s="60"/>
      <c r="G1866" s="61"/>
      <c r="H1866" s="62"/>
      <c r="I1866" s="77"/>
      <c r="J1866" s="78"/>
      <c r="K1866" s="79" t="str">
        <f t="shared" si="175"/>
        <v/>
      </c>
      <c r="L1866" s="80"/>
      <c r="M1866" s="77"/>
      <c r="N1866" s="81" t="str">
        <f t="shared" si="176"/>
        <v/>
      </c>
      <c r="O1866" s="82" t="str">
        <f t="shared" si="174"/>
        <v/>
      </c>
      <c r="S1866" s="1">
        <f>COUNTIF($E$5:E1866,E1866)</f>
        <v>0</v>
      </c>
      <c r="T1866" s="26" t="str">
        <f t="shared" si="178"/>
        <v/>
      </c>
      <c r="U1866" s="30">
        <f t="shared" si="179"/>
        <v>0</v>
      </c>
    </row>
    <row r="1867" spans="1:21" ht="16.5" customHeight="1" x14ac:dyDescent="0.4">
      <c r="A1867" s="31" t="str">
        <f t="shared" si="177"/>
        <v>0</v>
      </c>
      <c r="C1867" s="57"/>
      <c r="D1867" s="58"/>
      <c r="E1867" s="59"/>
      <c r="F1867" s="60"/>
      <c r="G1867" s="61"/>
      <c r="H1867" s="62"/>
      <c r="I1867" s="77"/>
      <c r="J1867" s="78"/>
      <c r="K1867" s="79" t="str">
        <f t="shared" si="175"/>
        <v/>
      </c>
      <c r="L1867" s="80"/>
      <c r="M1867" s="77"/>
      <c r="N1867" s="81" t="str">
        <f t="shared" si="176"/>
        <v/>
      </c>
      <c r="O1867" s="82" t="str">
        <f t="shared" si="174"/>
        <v/>
      </c>
      <c r="S1867" s="1">
        <f>COUNTIF($E$5:E1867,E1867)</f>
        <v>0</v>
      </c>
      <c r="T1867" s="26" t="str">
        <f t="shared" si="178"/>
        <v/>
      </c>
      <c r="U1867" s="30">
        <f t="shared" si="179"/>
        <v>0</v>
      </c>
    </row>
    <row r="1868" spans="1:21" ht="16.5" customHeight="1" x14ac:dyDescent="0.4">
      <c r="A1868" s="31" t="str">
        <f t="shared" si="177"/>
        <v>0</v>
      </c>
      <c r="C1868" s="57"/>
      <c r="D1868" s="58"/>
      <c r="E1868" s="59"/>
      <c r="F1868" s="60"/>
      <c r="G1868" s="61"/>
      <c r="H1868" s="62"/>
      <c r="I1868" s="77"/>
      <c r="J1868" s="78"/>
      <c r="K1868" s="79" t="str">
        <f t="shared" si="175"/>
        <v/>
      </c>
      <c r="L1868" s="80"/>
      <c r="M1868" s="77"/>
      <c r="N1868" s="81" t="str">
        <f t="shared" si="176"/>
        <v/>
      </c>
      <c r="O1868" s="82" t="str">
        <f t="shared" si="174"/>
        <v/>
      </c>
      <c r="S1868" s="1">
        <f>COUNTIF($E$5:E1868,E1868)</f>
        <v>0</v>
      </c>
      <c r="T1868" s="26" t="str">
        <f t="shared" si="178"/>
        <v/>
      </c>
      <c r="U1868" s="30">
        <f t="shared" si="179"/>
        <v>0</v>
      </c>
    </row>
    <row r="1869" spans="1:21" ht="16.5" customHeight="1" x14ac:dyDescent="0.4">
      <c r="A1869" s="31" t="str">
        <f t="shared" si="177"/>
        <v>0</v>
      </c>
      <c r="C1869" s="57"/>
      <c r="D1869" s="58"/>
      <c r="E1869" s="59"/>
      <c r="F1869" s="60"/>
      <c r="G1869" s="61"/>
      <c r="H1869" s="62"/>
      <c r="I1869" s="77"/>
      <c r="J1869" s="78"/>
      <c r="K1869" s="79" t="str">
        <f t="shared" si="175"/>
        <v/>
      </c>
      <c r="L1869" s="80"/>
      <c r="M1869" s="77"/>
      <c r="N1869" s="81" t="str">
        <f t="shared" si="176"/>
        <v/>
      </c>
      <c r="O1869" s="82" t="str">
        <f t="shared" si="174"/>
        <v/>
      </c>
      <c r="S1869" s="1">
        <f>COUNTIF($E$5:E1869,E1869)</f>
        <v>0</v>
      </c>
      <c r="T1869" s="26" t="str">
        <f t="shared" si="178"/>
        <v/>
      </c>
      <c r="U1869" s="30">
        <f t="shared" si="179"/>
        <v>0</v>
      </c>
    </row>
    <row r="1870" spans="1:21" ht="16.5" customHeight="1" x14ac:dyDescent="0.4">
      <c r="A1870" s="31" t="str">
        <f t="shared" si="177"/>
        <v>0</v>
      </c>
      <c r="C1870" s="57"/>
      <c r="D1870" s="58"/>
      <c r="E1870" s="59"/>
      <c r="F1870" s="60"/>
      <c r="G1870" s="61"/>
      <c r="H1870" s="62"/>
      <c r="I1870" s="77"/>
      <c r="J1870" s="78"/>
      <c r="K1870" s="79" t="str">
        <f t="shared" si="175"/>
        <v/>
      </c>
      <c r="L1870" s="80"/>
      <c r="M1870" s="77"/>
      <c r="N1870" s="81" t="str">
        <f t="shared" si="176"/>
        <v/>
      </c>
      <c r="O1870" s="82" t="str">
        <f t="shared" si="174"/>
        <v/>
      </c>
      <c r="S1870" s="1">
        <f>COUNTIF($E$5:E1870,E1870)</f>
        <v>0</v>
      </c>
      <c r="T1870" s="26" t="str">
        <f t="shared" si="178"/>
        <v/>
      </c>
      <c r="U1870" s="30">
        <f t="shared" si="179"/>
        <v>0</v>
      </c>
    </row>
    <row r="1871" spans="1:21" ht="16.5" customHeight="1" x14ac:dyDescent="0.4">
      <c r="A1871" s="31" t="str">
        <f t="shared" si="177"/>
        <v>0</v>
      </c>
      <c r="C1871" s="57"/>
      <c r="D1871" s="58"/>
      <c r="E1871" s="59"/>
      <c r="F1871" s="60"/>
      <c r="G1871" s="61"/>
      <c r="H1871" s="62"/>
      <c r="I1871" s="77"/>
      <c r="J1871" s="78"/>
      <c r="K1871" s="79" t="str">
        <f t="shared" si="175"/>
        <v/>
      </c>
      <c r="L1871" s="80"/>
      <c r="M1871" s="77"/>
      <c r="N1871" s="81" t="str">
        <f t="shared" si="176"/>
        <v/>
      </c>
      <c r="O1871" s="82" t="str">
        <f t="shared" si="174"/>
        <v/>
      </c>
      <c r="S1871" s="1">
        <f>COUNTIF($E$5:E1871,E1871)</f>
        <v>0</v>
      </c>
      <c r="T1871" s="26" t="str">
        <f t="shared" si="178"/>
        <v/>
      </c>
      <c r="U1871" s="30">
        <f t="shared" si="179"/>
        <v>0</v>
      </c>
    </row>
    <row r="1872" spans="1:21" ht="16.5" customHeight="1" x14ac:dyDescent="0.4">
      <c r="A1872" s="31" t="str">
        <f t="shared" si="177"/>
        <v>0</v>
      </c>
      <c r="C1872" s="57"/>
      <c r="D1872" s="58"/>
      <c r="E1872" s="59"/>
      <c r="F1872" s="60"/>
      <c r="G1872" s="61"/>
      <c r="H1872" s="62"/>
      <c r="I1872" s="77"/>
      <c r="J1872" s="78"/>
      <c r="K1872" s="79" t="str">
        <f t="shared" si="175"/>
        <v/>
      </c>
      <c r="L1872" s="80"/>
      <c r="M1872" s="77"/>
      <c r="N1872" s="81" t="str">
        <f t="shared" si="176"/>
        <v/>
      </c>
      <c r="O1872" s="82" t="str">
        <f t="shared" si="174"/>
        <v/>
      </c>
      <c r="S1872" s="1">
        <f>COUNTIF($E$5:E1872,E1872)</f>
        <v>0</v>
      </c>
      <c r="T1872" s="26" t="str">
        <f t="shared" si="178"/>
        <v/>
      </c>
      <c r="U1872" s="30">
        <f t="shared" si="179"/>
        <v>0</v>
      </c>
    </row>
    <row r="1873" spans="1:21" ht="16.5" customHeight="1" x14ac:dyDescent="0.4">
      <c r="A1873" s="31" t="str">
        <f t="shared" si="177"/>
        <v>0</v>
      </c>
      <c r="C1873" s="57"/>
      <c r="D1873" s="58"/>
      <c r="E1873" s="59"/>
      <c r="F1873" s="60"/>
      <c r="G1873" s="61"/>
      <c r="H1873" s="62"/>
      <c r="I1873" s="77"/>
      <c r="J1873" s="78"/>
      <c r="K1873" s="79" t="str">
        <f t="shared" si="175"/>
        <v/>
      </c>
      <c r="L1873" s="80"/>
      <c r="M1873" s="77"/>
      <c r="N1873" s="81" t="str">
        <f t="shared" si="176"/>
        <v/>
      </c>
      <c r="O1873" s="82" t="str">
        <f t="shared" si="174"/>
        <v/>
      </c>
      <c r="S1873" s="1">
        <f>COUNTIF($E$5:E1873,E1873)</f>
        <v>0</v>
      </c>
      <c r="T1873" s="26" t="str">
        <f t="shared" si="178"/>
        <v/>
      </c>
      <c r="U1873" s="30">
        <f t="shared" si="179"/>
        <v>0</v>
      </c>
    </row>
    <row r="1874" spans="1:21" ht="16.5" customHeight="1" x14ac:dyDescent="0.4">
      <c r="A1874" s="31" t="str">
        <f t="shared" si="177"/>
        <v>0</v>
      </c>
      <c r="C1874" s="57"/>
      <c r="D1874" s="58"/>
      <c r="E1874" s="59"/>
      <c r="F1874" s="60"/>
      <c r="G1874" s="61"/>
      <c r="H1874" s="62"/>
      <c r="I1874" s="77"/>
      <c r="J1874" s="78"/>
      <c r="K1874" s="79" t="str">
        <f t="shared" si="175"/>
        <v/>
      </c>
      <c r="L1874" s="80"/>
      <c r="M1874" s="77"/>
      <c r="N1874" s="81" t="str">
        <f t="shared" si="176"/>
        <v/>
      </c>
      <c r="O1874" s="82" t="str">
        <f t="shared" si="174"/>
        <v/>
      </c>
      <c r="S1874" s="1">
        <f>COUNTIF($E$5:E1874,E1874)</f>
        <v>0</v>
      </c>
      <c r="T1874" s="26" t="str">
        <f t="shared" si="178"/>
        <v/>
      </c>
      <c r="U1874" s="30">
        <f t="shared" si="179"/>
        <v>0</v>
      </c>
    </row>
    <row r="1875" spans="1:21" ht="16.5" customHeight="1" x14ac:dyDescent="0.4">
      <c r="A1875" s="31" t="str">
        <f t="shared" si="177"/>
        <v>0</v>
      </c>
      <c r="C1875" s="57"/>
      <c r="D1875" s="58"/>
      <c r="E1875" s="59"/>
      <c r="F1875" s="60"/>
      <c r="G1875" s="61"/>
      <c r="H1875" s="62"/>
      <c r="I1875" s="77"/>
      <c r="J1875" s="78"/>
      <c r="K1875" s="79" t="str">
        <f t="shared" si="175"/>
        <v/>
      </c>
      <c r="L1875" s="80"/>
      <c r="M1875" s="77"/>
      <c r="N1875" s="81" t="str">
        <f t="shared" si="176"/>
        <v/>
      </c>
      <c r="O1875" s="82" t="str">
        <f t="shared" si="174"/>
        <v/>
      </c>
      <c r="S1875" s="1">
        <f>COUNTIF($E$5:E1875,E1875)</f>
        <v>0</v>
      </c>
      <c r="T1875" s="26" t="str">
        <f t="shared" si="178"/>
        <v/>
      </c>
      <c r="U1875" s="30">
        <f t="shared" si="179"/>
        <v>0</v>
      </c>
    </row>
    <row r="1876" spans="1:21" ht="16.5" customHeight="1" x14ac:dyDescent="0.4">
      <c r="A1876" s="31" t="str">
        <f t="shared" si="177"/>
        <v>0</v>
      </c>
      <c r="C1876" s="57"/>
      <c r="D1876" s="58"/>
      <c r="E1876" s="59"/>
      <c r="F1876" s="60"/>
      <c r="G1876" s="61"/>
      <c r="H1876" s="62"/>
      <c r="I1876" s="77"/>
      <c r="J1876" s="78"/>
      <c r="K1876" s="79" t="str">
        <f t="shared" si="175"/>
        <v/>
      </c>
      <c r="L1876" s="80"/>
      <c r="M1876" s="77"/>
      <c r="N1876" s="81" t="str">
        <f t="shared" si="176"/>
        <v/>
      </c>
      <c r="O1876" s="82" t="str">
        <f t="shared" si="174"/>
        <v/>
      </c>
      <c r="S1876" s="1">
        <f>COUNTIF($E$5:E1876,E1876)</f>
        <v>0</v>
      </c>
      <c r="T1876" s="26" t="str">
        <f t="shared" si="178"/>
        <v/>
      </c>
      <c r="U1876" s="30">
        <f t="shared" si="179"/>
        <v>0</v>
      </c>
    </row>
    <row r="1877" spans="1:21" ht="16.5" customHeight="1" x14ac:dyDescent="0.4">
      <c r="A1877" s="31" t="str">
        <f t="shared" si="177"/>
        <v>0</v>
      </c>
      <c r="C1877" s="57"/>
      <c r="D1877" s="58"/>
      <c r="E1877" s="59"/>
      <c r="F1877" s="60"/>
      <c r="G1877" s="61"/>
      <c r="H1877" s="62"/>
      <c r="I1877" s="77"/>
      <c r="J1877" s="78"/>
      <c r="K1877" s="79" t="str">
        <f t="shared" si="175"/>
        <v/>
      </c>
      <c r="L1877" s="80"/>
      <c r="M1877" s="77"/>
      <c r="N1877" s="81" t="str">
        <f t="shared" si="176"/>
        <v/>
      </c>
      <c r="O1877" s="82" t="str">
        <f t="shared" si="174"/>
        <v/>
      </c>
      <c r="S1877" s="1">
        <f>COUNTIF($E$5:E1877,E1877)</f>
        <v>0</v>
      </c>
      <c r="T1877" s="26" t="str">
        <f t="shared" si="178"/>
        <v/>
      </c>
      <c r="U1877" s="30">
        <f t="shared" si="179"/>
        <v>0</v>
      </c>
    </row>
    <row r="1878" spans="1:21" ht="16.5" customHeight="1" x14ac:dyDescent="0.4">
      <c r="A1878" s="31" t="str">
        <f t="shared" si="177"/>
        <v>0</v>
      </c>
      <c r="C1878" s="57"/>
      <c r="D1878" s="58"/>
      <c r="E1878" s="59"/>
      <c r="F1878" s="60"/>
      <c r="G1878" s="61"/>
      <c r="H1878" s="62"/>
      <c r="I1878" s="77"/>
      <c r="J1878" s="78"/>
      <c r="K1878" s="79" t="str">
        <f t="shared" si="175"/>
        <v/>
      </c>
      <c r="L1878" s="80"/>
      <c r="M1878" s="77"/>
      <c r="N1878" s="81" t="str">
        <f t="shared" si="176"/>
        <v/>
      </c>
      <c r="O1878" s="82" t="str">
        <f t="shared" si="174"/>
        <v/>
      </c>
      <c r="S1878" s="1">
        <f>COUNTIF($E$5:E1878,E1878)</f>
        <v>0</v>
      </c>
      <c r="T1878" s="26" t="str">
        <f t="shared" si="178"/>
        <v/>
      </c>
      <c r="U1878" s="30">
        <f t="shared" si="179"/>
        <v>0</v>
      </c>
    </row>
    <row r="1879" spans="1:21" ht="16.5" customHeight="1" x14ac:dyDescent="0.4">
      <c r="A1879" s="31" t="str">
        <f t="shared" si="177"/>
        <v>0</v>
      </c>
      <c r="C1879" s="57"/>
      <c r="D1879" s="58"/>
      <c r="E1879" s="59"/>
      <c r="F1879" s="60"/>
      <c r="G1879" s="61"/>
      <c r="H1879" s="62"/>
      <c r="I1879" s="77"/>
      <c r="J1879" s="78"/>
      <c r="K1879" s="79" t="str">
        <f t="shared" si="175"/>
        <v/>
      </c>
      <c r="L1879" s="80"/>
      <c r="M1879" s="77"/>
      <c r="N1879" s="81" t="str">
        <f t="shared" si="176"/>
        <v/>
      </c>
      <c r="O1879" s="82" t="str">
        <f t="shared" si="174"/>
        <v/>
      </c>
      <c r="S1879" s="1">
        <f>COUNTIF($E$5:E1879,E1879)</f>
        <v>0</v>
      </c>
      <c r="T1879" s="26" t="str">
        <f t="shared" si="178"/>
        <v/>
      </c>
      <c r="U1879" s="30">
        <f t="shared" si="179"/>
        <v>0</v>
      </c>
    </row>
    <row r="1880" spans="1:21" ht="16.5" customHeight="1" x14ac:dyDescent="0.4">
      <c r="A1880" s="31" t="str">
        <f t="shared" si="177"/>
        <v>0</v>
      </c>
      <c r="C1880" s="57"/>
      <c r="D1880" s="58"/>
      <c r="E1880" s="59"/>
      <c r="F1880" s="60"/>
      <c r="G1880" s="61"/>
      <c r="H1880" s="62"/>
      <c r="I1880" s="77"/>
      <c r="J1880" s="78"/>
      <c r="K1880" s="79" t="str">
        <f t="shared" si="175"/>
        <v/>
      </c>
      <c r="L1880" s="80"/>
      <c r="M1880" s="77"/>
      <c r="N1880" s="81" t="str">
        <f t="shared" si="176"/>
        <v/>
      </c>
      <c r="O1880" s="82" t="str">
        <f t="shared" si="174"/>
        <v/>
      </c>
      <c r="S1880" s="1">
        <f>COUNTIF($E$5:E1880,E1880)</f>
        <v>0</v>
      </c>
      <c r="T1880" s="26" t="str">
        <f t="shared" si="178"/>
        <v/>
      </c>
      <c r="U1880" s="30">
        <f t="shared" si="179"/>
        <v>0</v>
      </c>
    </row>
    <row r="1881" spans="1:21" ht="16.5" customHeight="1" x14ac:dyDescent="0.4">
      <c r="A1881" s="31" t="str">
        <f t="shared" si="177"/>
        <v>0</v>
      </c>
      <c r="C1881" s="57"/>
      <c r="D1881" s="58"/>
      <c r="E1881" s="59"/>
      <c r="F1881" s="60"/>
      <c r="G1881" s="61"/>
      <c r="H1881" s="62"/>
      <c r="I1881" s="77"/>
      <c r="J1881" s="78"/>
      <c r="K1881" s="79" t="str">
        <f t="shared" si="175"/>
        <v/>
      </c>
      <c r="L1881" s="80"/>
      <c r="M1881" s="77"/>
      <c r="N1881" s="81" t="str">
        <f t="shared" si="176"/>
        <v/>
      </c>
      <c r="O1881" s="82" t="str">
        <f t="shared" si="174"/>
        <v/>
      </c>
      <c r="S1881" s="1">
        <f>COUNTIF($E$5:E1881,E1881)</f>
        <v>0</v>
      </c>
      <c r="T1881" s="26" t="str">
        <f t="shared" si="178"/>
        <v/>
      </c>
      <c r="U1881" s="30">
        <f t="shared" si="179"/>
        <v>0</v>
      </c>
    </row>
    <row r="1882" spans="1:21" ht="16.5" customHeight="1" x14ac:dyDescent="0.4">
      <c r="A1882" s="31" t="str">
        <f t="shared" si="177"/>
        <v>0</v>
      </c>
      <c r="C1882" s="57"/>
      <c r="D1882" s="58"/>
      <c r="E1882" s="59"/>
      <c r="F1882" s="60"/>
      <c r="G1882" s="61"/>
      <c r="H1882" s="62"/>
      <c r="I1882" s="77"/>
      <c r="J1882" s="78"/>
      <c r="K1882" s="79" t="str">
        <f t="shared" si="175"/>
        <v/>
      </c>
      <c r="L1882" s="80"/>
      <c r="M1882" s="77"/>
      <c r="N1882" s="81" t="str">
        <f t="shared" si="176"/>
        <v/>
      </c>
      <c r="O1882" s="82" t="str">
        <f t="shared" si="174"/>
        <v/>
      </c>
      <c r="S1882" s="1">
        <f>COUNTIF($E$5:E1882,E1882)</f>
        <v>0</v>
      </c>
      <c r="T1882" s="26" t="str">
        <f t="shared" si="178"/>
        <v/>
      </c>
      <c r="U1882" s="30">
        <f t="shared" si="179"/>
        <v>0</v>
      </c>
    </row>
    <row r="1883" spans="1:21" ht="16.5" customHeight="1" x14ac:dyDescent="0.4">
      <c r="A1883" s="31" t="str">
        <f t="shared" si="177"/>
        <v>0</v>
      </c>
      <c r="C1883" s="57"/>
      <c r="D1883" s="58"/>
      <c r="E1883" s="59"/>
      <c r="F1883" s="60"/>
      <c r="G1883" s="61"/>
      <c r="H1883" s="62"/>
      <c r="I1883" s="77"/>
      <c r="J1883" s="78"/>
      <c r="K1883" s="79" t="str">
        <f t="shared" si="175"/>
        <v/>
      </c>
      <c r="L1883" s="80"/>
      <c r="M1883" s="77"/>
      <c r="N1883" s="81" t="str">
        <f t="shared" si="176"/>
        <v/>
      </c>
      <c r="O1883" s="82" t="str">
        <f t="shared" si="174"/>
        <v/>
      </c>
      <c r="S1883" s="1">
        <f>COUNTIF($E$5:E1883,E1883)</f>
        <v>0</v>
      </c>
      <c r="T1883" s="26" t="str">
        <f t="shared" si="178"/>
        <v/>
      </c>
      <c r="U1883" s="30">
        <f t="shared" si="179"/>
        <v>0</v>
      </c>
    </row>
    <row r="1884" spans="1:21" ht="16.5" customHeight="1" x14ac:dyDescent="0.4">
      <c r="A1884" s="31" t="str">
        <f t="shared" si="177"/>
        <v>0</v>
      </c>
      <c r="C1884" s="57"/>
      <c r="D1884" s="58"/>
      <c r="E1884" s="59"/>
      <c r="F1884" s="60"/>
      <c r="G1884" s="61"/>
      <c r="H1884" s="62"/>
      <c r="I1884" s="77"/>
      <c r="J1884" s="78"/>
      <c r="K1884" s="79" t="str">
        <f t="shared" si="175"/>
        <v/>
      </c>
      <c r="L1884" s="80"/>
      <c r="M1884" s="77"/>
      <c r="N1884" s="81" t="str">
        <f t="shared" si="176"/>
        <v/>
      </c>
      <c r="O1884" s="82" t="str">
        <f t="shared" si="174"/>
        <v/>
      </c>
      <c r="S1884" s="1">
        <f>COUNTIF($E$5:E1884,E1884)</f>
        <v>0</v>
      </c>
      <c r="T1884" s="26" t="str">
        <f t="shared" si="178"/>
        <v/>
      </c>
      <c r="U1884" s="30">
        <f t="shared" si="179"/>
        <v>0</v>
      </c>
    </row>
    <row r="1885" spans="1:21" ht="16.5" customHeight="1" x14ac:dyDescent="0.4">
      <c r="A1885" s="31" t="str">
        <f t="shared" si="177"/>
        <v>0</v>
      </c>
      <c r="C1885" s="57"/>
      <c r="D1885" s="58"/>
      <c r="E1885" s="59"/>
      <c r="F1885" s="60"/>
      <c r="G1885" s="61"/>
      <c r="H1885" s="62"/>
      <c r="I1885" s="77"/>
      <c r="J1885" s="78"/>
      <c r="K1885" s="79" t="str">
        <f t="shared" si="175"/>
        <v/>
      </c>
      <c r="L1885" s="80"/>
      <c r="M1885" s="77"/>
      <c r="N1885" s="81" t="str">
        <f t="shared" si="176"/>
        <v/>
      </c>
      <c r="O1885" s="82" t="str">
        <f t="shared" si="174"/>
        <v/>
      </c>
      <c r="S1885" s="1">
        <f>COUNTIF($E$5:E1885,E1885)</f>
        <v>0</v>
      </c>
      <c r="T1885" s="26" t="str">
        <f t="shared" si="178"/>
        <v/>
      </c>
      <c r="U1885" s="30">
        <f t="shared" si="179"/>
        <v>0</v>
      </c>
    </row>
    <row r="1886" spans="1:21" ht="16.5" customHeight="1" x14ac:dyDescent="0.4">
      <c r="A1886" s="31" t="str">
        <f t="shared" si="177"/>
        <v>0</v>
      </c>
      <c r="C1886" s="57"/>
      <c r="D1886" s="58"/>
      <c r="E1886" s="59"/>
      <c r="F1886" s="60"/>
      <c r="G1886" s="61"/>
      <c r="H1886" s="62"/>
      <c r="I1886" s="77"/>
      <c r="J1886" s="78"/>
      <c r="K1886" s="79" t="str">
        <f t="shared" si="175"/>
        <v/>
      </c>
      <c r="L1886" s="80"/>
      <c r="M1886" s="77"/>
      <c r="N1886" s="81" t="str">
        <f t="shared" si="176"/>
        <v/>
      </c>
      <c r="O1886" s="82" t="str">
        <f t="shared" si="174"/>
        <v/>
      </c>
      <c r="S1886" s="1">
        <f>COUNTIF($E$5:E1886,E1886)</f>
        <v>0</v>
      </c>
      <c r="T1886" s="26" t="str">
        <f t="shared" si="178"/>
        <v/>
      </c>
      <c r="U1886" s="30">
        <f t="shared" si="179"/>
        <v>0</v>
      </c>
    </row>
    <row r="1887" spans="1:21" ht="16.5" customHeight="1" x14ac:dyDescent="0.4">
      <c r="A1887" s="31" t="str">
        <f t="shared" si="177"/>
        <v>0</v>
      </c>
      <c r="C1887" s="57"/>
      <c r="D1887" s="58"/>
      <c r="E1887" s="59"/>
      <c r="F1887" s="60"/>
      <c r="G1887" s="61"/>
      <c r="H1887" s="62"/>
      <c r="I1887" s="77"/>
      <c r="J1887" s="78"/>
      <c r="K1887" s="79" t="str">
        <f t="shared" si="175"/>
        <v/>
      </c>
      <c r="L1887" s="80"/>
      <c r="M1887" s="77"/>
      <c r="N1887" s="81" t="str">
        <f t="shared" si="176"/>
        <v/>
      </c>
      <c r="O1887" s="82" t="str">
        <f t="shared" si="174"/>
        <v/>
      </c>
      <c r="S1887" s="1">
        <f>COUNTIF($E$5:E1887,E1887)</f>
        <v>0</v>
      </c>
      <c r="T1887" s="26" t="str">
        <f t="shared" si="178"/>
        <v/>
      </c>
      <c r="U1887" s="30">
        <f t="shared" si="179"/>
        <v>0</v>
      </c>
    </row>
    <row r="1888" spans="1:21" ht="16.5" customHeight="1" x14ac:dyDescent="0.4">
      <c r="A1888" s="31" t="str">
        <f t="shared" si="177"/>
        <v>0</v>
      </c>
      <c r="C1888" s="57"/>
      <c r="D1888" s="58"/>
      <c r="E1888" s="59"/>
      <c r="F1888" s="60"/>
      <c r="G1888" s="61"/>
      <c r="H1888" s="62"/>
      <c r="I1888" s="77"/>
      <c r="J1888" s="78"/>
      <c r="K1888" s="79" t="str">
        <f t="shared" si="175"/>
        <v/>
      </c>
      <c r="L1888" s="80"/>
      <c r="M1888" s="77"/>
      <c r="N1888" s="81" t="str">
        <f t="shared" si="176"/>
        <v/>
      </c>
      <c r="O1888" s="82" t="str">
        <f t="shared" si="174"/>
        <v/>
      </c>
      <c r="S1888" s="1">
        <f>COUNTIF($E$5:E1888,E1888)</f>
        <v>0</v>
      </c>
      <c r="T1888" s="26" t="str">
        <f t="shared" si="178"/>
        <v/>
      </c>
      <c r="U1888" s="30">
        <f t="shared" si="179"/>
        <v>0</v>
      </c>
    </row>
    <row r="1889" spans="1:21" ht="16.5" customHeight="1" x14ac:dyDescent="0.4">
      <c r="A1889" s="31" t="str">
        <f t="shared" si="177"/>
        <v>0</v>
      </c>
      <c r="C1889" s="57"/>
      <c r="D1889" s="58"/>
      <c r="E1889" s="59"/>
      <c r="F1889" s="60"/>
      <c r="G1889" s="61"/>
      <c r="H1889" s="62"/>
      <c r="I1889" s="77"/>
      <c r="J1889" s="78"/>
      <c r="K1889" s="79" t="str">
        <f t="shared" si="175"/>
        <v/>
      </c>
      <c r="L1889" s="80"/>
      <c r="M1889" s="77"/>
      <c r="N1889" s="81" t="str">
        <f t="shared" si="176"/>
        <v/>
      </c>
      <c r="O1889" s="82" t="str">
        <f t="shared" si="174"/>
        <v/>
      </c>
      <c r="S1889" s="1">
        <f>COUNTIF($E$5:E1889,E1889)</f>
        <v>0</v>
      </c>
      <c r="T1889" s="26" t="str">
        <f t="shared" si="178"/>
        <v/>
      </c>
      <c r="U1889" s="30">
        <f t="shared" si="179"/>
        <v>0</v>
      </c>
    </row>
    <row r="1890" spans="1:21" ht="16.5" customHeight="1" x14ac:dyDescent="0.4">
      <c r="A1890" s="31" t="str">
        <f t="shared" si="177"/>
        <v>0</v>
      </c>
      <c r="C1890" s="57"/>
      <c r="D1890" s="58"/>
      <c r="E1890" s="59"/>
      <c r="F1890" s="60"/>
      <c r="G1890" s="61"/>
      <c r="H1890" s="62"/>
      <c r="I1890" s="77"/>
      <c r="J1890" s="78"/>
      <c r="K1890" s="79" t="str">
        <f t="shared" si="175"/>
        <v/>
      </c>
      <c r="L1890" s="80"/>
      <c r="M1890" s="77"/>
      <c r="N1890" s="81" t="str">
        <f t="shared" si="176"/>
        <v/>
      </c>
      <c r="O1890" s="82" t="str">
        <f t="shared" si="174"/>
        <v/>
      </c>
      <c r="S1890" s="1">
        <f>COUNTIF($E$5:E1890,E1890)</f>
        <v>0</v>
      </c>
      <c r="T1890" s="26" t="str">
        <f t="shared" si="178"/>
        <v/>
      </c>
      <c r="U1890" s="30">
        <f t="shared" si="179"/>
        <v>0</v>
      </c>
    </row>
    <row r="1891" spans="1:21" ht="16.5" customHeight="1" x14ac:dyDescent="0.4">
      <c r="A1891" s="31" t="str">
        <f t="shared" si="177"/>
        <v>0</v>
      </c>
      <c r="C1891" s="57"/>
      <c r="D1891" s="58"/>
      <c r="E1891" s="59"/>
      <c r="F1891" s="60"/>
      <c r="G1891" s="61"/>
      <c r="H1891" s="62"/>
      <c r="I1891" s="77"/>
      <c r="J1891" s="78"/>
      <c r="K1891" s="79" t="str">
        <f t="shared" si="175"/>
        <v/>
      </c>
      <c r="L1891" s="80"/>
      <c r="M1891" s="77"/>
      <c r="N1891" s="81" t="str">
        <f t="shared" si="176"/>
        <v/>
      </c>
      <c r="O1891" s="82" t="str">
        <f t="shared" si="174"/>
        <v/>
      </c>
      <c r="S1891" s="1">
        <f>COUNTIF($E$5:E1891,E1891)</f>
        <v>0</v>
      </c>
      <c r="T1891" s="26" t="str">
        <f t="shared" si="178"/>
        <v/>
      </c>
      <c r="U1891" s="30">
        <f t="shared" si="179"/>
        <v>0</v>
      </c>
    </row>
    <row r="1892" spans="1:21" ht="16.5" customHeight="1" x14ac:dyDescent="0.4">
      <c r="A1892" s="31" t="str">
        <f t="shared" si="177"/>
        <v>0</v>
      </c>
      <c r="C1892" s="57"/>
      <c r="D1892" s="58"/>
      <c r="E1892" s="59"/>
      <c r="F1892" s="60"/>
      <c r="G1892" s="61"/>
      <c r="H1892" s="62"/>
      <c r="I1892" s="77"/>
      <c r="J1892" s="78"/>
      <c r="K1892" s="79" t="str">
        <f t="shared" si="175"/>
        <v/>
      </c>
      <c r="L1892" s="80"/>
      <c r="M1892" s="77"/>
      <c r="N1892" s="81" t="str">
        <f t="shared" si="176"/>
        <v/>
      </c>
      <c r="O1892" s="82" t="str">
        <f t="shared" si="174"/>
        <v/>
      </c>
      <c r="S1892" s="1">
        <f>COUNTIF($E$5:E1892,E1892)</f>
        <v>0</v>
      </c>
      <c r="T1892" s="26" t="str">
        <f t="shared" si="178"/>
        <v/>
      </c>
      <c r="U1892" s="30">
        <f t="shared" si="179"/>
        <v>0</v>
      </c>
    </row>
    <row r="1893" spans="1:21" ht="16.5" customHeight="1" x14ac:dyDescent="0.4">
      <c r="A1893" s="31" t="str">
        <f t="shared" si="177"/>
        <v>0</v>
      </c>
      <c r="C1893" s="57"/>
      <c r="D1893" s="58"/>
      <c r="E1893" s="59"/>
      <c r="F1893" s="60"/>
      <c r="G1893" s="61"/>
      <c r="H1893" s="62"/>
      <c r="I1893" s="77"/>
      <c r="J1893" s="78"/>
      <c r="K1893" s="79" t="str">
        <f t="shared" si="175"/>
        <v/>
      </c>
      <c r="L1893" s="80"/>
      <c r="M1893" s="77"/>
      <c r="N1893" s="81" t="str">
        <f t="shared" si="176"/>
        <v/>
      </c>
      <c r="O1893" s="82" t="str">
        <f t="shared" si="174"/>
        <v/>
      </c>
      <c r="S1893" s="1">
        <f>COUNTIF($E$5:E1893,E1893)</f>
        <v>0</v>
      </c>
      <c r="T1893" s="26" t="str">
        <f t="shared" si="178"/>
        <v/>
      </c>
      <c r="U1893" s="30">
        <f t="shared" si="179"/>
        <v>0</v>
      </c>
    </row>
    <row r="1894" spans="1:21" ht="16.5" customHeight="1" x14ac:dyDescent="0.4">
      <c r="A1894" s="31" t="str">
        <f t="shared" si="177"/>
        <v>0</v>
      </c>
      <c r="C1894" s="57"/>
      <c r="D1894" s="58"/>
      <c r="E1894" s="59"/>
      <c r="F1894" s="60"/>
      <c r="G1894" s="61"/>
      <c r="H1894" s="62"/>
      <c r="I1894" s="77"/>
      <c r="J1894" s="78"/>
      <c r="K1894" s="79" t="str">
        <f t="shared" si="175"/>
        <v/>
      </c>
      <c r="L1894" s="80"/>
      <c r="M1894" s="77"/>
      <c r="N1894" s="81" t="str">
        <f t="shared" si="176"/>
        <v/>
      </c>
      <c r="O1894" s="82" t="str">
        <f t="shared" si="174"/>
        <v/>
      </c>
      <c r="S1894" s="1">
        <f>COUNTIF($E$5:E1894,E1894)</f>
        <v>0</v>
      </c>
      <c r="T1894" s="26" t="str">
        <f t="shared" si="178"/>
        <v/>
      </c>
      <c r="U1894" s="30">
        <f t="shared" si="179"/>
        <v>0</v>
      </c>
    </row>
    <row r="1895" spans="1:21" ht="16.5" customHeight="1" x14ac:dyDescent="0.4">
      <c r="A1895" s="31" t="str">
        <f t="shared" si="177"/>
        <v>0</v>
      </c>
      <c r="C1895" s="57"/>
      <c r="D1895" s="58"/>
      <c r="E1895" s="59"/>
      <c r="F1895" s="60"/>
      <c r="G1895" s="61"/>
      <c r="H1895" s="62"/>
      <c r="I1895" s="77"/>
      <c r="J1895" s="78"/>
      <c r="K1895" s="79" t="str">
        <f t="shared" si="175"/>
        <v/>
      </c>
      <c r="L1895" s="80"/>
      <c r="M1895" s="77"/>
      <c r="N1895" s="81" t="str">
        <f t="shared" si="176"/>
        <v/>
      </c>
      <c r="O1895" s="82" t="str">
        <f t="shared" si="174"/>
        <v/>
      </c>
      <c r="S1895" s="1">
        <f>COUNTIF($E$5:E1895,E1895)</f>
        <v>0</v>
      </c>
      <c r="T1895" s="26" t="str">
        <f t="shared" si="178"/>
        <v/>
      </c>
      <c r="U1895" s="30">
        <f t="shared" si="179"/>
        <v>0</v>
      </c>
    </row>
    <row r="1896" spans="1:21" ht="16.5" customHeight="1" x14ac:dyDescent="0.4">
      <c r="A1896" s="31" t="str">
        <f t="shared" si="177"/>
        <v>0</v>
      </c>
      <c r="C1896" s="57"/>
      <c r="D1896" s="58"/>
      <c r="E1896" s="59"/>
      <c r="F1896" s="60"/>
      <c r="G1896" s="61"/>
      <c r="H1896" s="62"/>
      <c r="I1896" s="77"/>
      <c r="J1896" s="78"/>
      <c r="K1896" s="79" t="str">
        <f t="shared" si="175"/>
        <v/>
      </c>
      <c r="L1896" s="80"/>
      <c r="M1896" s="77"/>
      <c r="N1896" s="81" t="str">
        <f t="shared" si="176"/>
        <v/>
      </c>
      <c r="O1896" s="82" t="str">
        <f t="shared" si="174"/>
        <v/>
      </c>
      <c r="S1896" s="1">
        <f>COUNTIF($E$5:E1896,E1896)</f>
        <v>0</v>
      </c>
      <c r="T1896" s="26" t="str">
        <f t="shared" si="178"/>
        <v/>
      </c>
      <c r="U1896" s="30">
        <f t="shared" si="179"/>
        <v>0</v>
      </c>
    </row>
    <row r="1897" spans="1:21" ht="16.5" customHeight="1" x14ac:dyDescent="0.4">
      <c r="A1897" s="31" t="str">
        <f t="shared" si="177"/>
        <v>0</v>
      </c>
      <c r="C1897" s="57"/>
      <c r="D1897" s="58"/>
      <c r="E1897" s="59"/>
      <c r="F1897" s="60"/>
      <c r="G1897" s="61"/>
      <c r="H1897" s="62"/>
      <c r="I1897" s="77"/>
      <c r="J1897" s="78"/>
      <c r="K1897" s="79" t="str">
        <f t="shared" si="175"/>
        <v/>
      </c>
      <c r="L1897" s="80"/>
      <c r="M1897" s="77"/>
      <c r="N1897" s="81" t="str">
        <f t="shared" si="176"/>
        <v/>
      </c>
      <c r="O1897" s="82" t="str">
        <f t="shared" si="174"/>
        <v/>
      </c>
      <c r="S1897" s="1">
        <f>COUNTIF($E$5:E1897,E1897)</f>
        <v>0</v>
      </c>
      <c r="T1897" s="26" t="str">
        <f t="shared" si="178"/>
        <v/>
      </c>
      <c r="U1897" s="30">
        <f t="shared" si="179"/>
        <v>0</v>
      </c>
    </row>
    <row r="1898" spans="1:21" ht="16.5" customHeight="1" x14ac:dyDescent="0.4">
      <c r="A1898" s="31" t="str">
        <f t="shared" si="177"/>
        <v>0</v>
      </c>
      <c r="C1898" s="57"/>
      <c r="D1898" s="58"/>
      <c r="E1898" s="59"/>
      <c r="F1898" s="60"/>
      <c r="G1898" s="61"/>
      <c r="H1898" s="62"/>
      <c r="I1898" s="77"/>
      <c r="J1898" s="78"/>
      <c r="K1898" s="79" t="str">
        <f t="shared" si="175"/>
        <v/>
      </c>
      <c r="L1898" s="80"/>
      <c r="M1898" s="77"/>
      <c r="N1898" s="81" t="str">
        <f t="shared" si="176"/>
        <v/>
      </c>
      <c r="O1898" s="82" t="str">
        <f t="shared" si="174"/>
        <v/>
      </c>
      <c r="S1898" s="1">
        <f>COUNTIF($E$5:E1898,E1898)</f>
        <v>0</v>
      </c>
      <c r="T1898" s="26" t="str">
        <f t="shared" si="178"/>
        <v/>
      </c>
      <c r="U1898" s="30">
        <f t="shared" si="179"/>
        <v>0</v>
      </c>
    </row>
    <row r="1899" spans="1:21" ht="16.5" customHeight="1" x14ac:dyDescent="0.4">
      <c r="A1899" s="31" t="str">
        <f t="shared" si="177"/>
        <v>0</v>
      </c>
      <c r="C1899" s="57"/>
      <c r="D1899" s="58"/>
      <c r="E1899" s="59"/>
      <c r="F1899" s="60"/>
      <c r="G1899" s="61"/>
      <c r="H1899" s="62"/>
      <c r="I1899" s="77"/>
      <c r="J1899" s="78"/>
      <c r="K1899" s="79" t="str">
        <f t="shared" si="175"/>
        <v/>
      </c>
      <c r="L1899" s="80"/>
      <c r="M1899" s="77"/>
      <c r="N1899" s="81" t="str">
        <f t="shared" si="176"/>
        <v/>
      </c>
      <c r="O1899" s="82" t="str">
        <f t="shared" si="174"/>
        <v/>
      </c>
      <c r="S1899" s="1">
        <f>COUNTIF($E$5:E1899,E1899)</f>
        <v>0</v>
      </c>
      <c r="T1899" s="26" t="str">
        <f t="shared" si="178"/>
        <v/>
      </c>
      <c r="U1899" s="30">
        <f t="shared" si="179"/>
        <v>0</v>
      </c>
    </row>
    <row r="1900" spans="1:21" ht="16.5" customHeight="1" x14ac:dyDescent="0.4">
      <c r="A1900" s="31" t="str">
        <f t="shared" si="177"/>
        <v>0</v>
      </c>
      <c r="C1900" s="57"/>
      <c r="D1900" s="58"/>
      <c r="E1900" s="59"/>
      <c r="F1900" s="60"/>
      <c r="G1900" s="61"/>
      <c r="H1900" s="62"/>
      <c r="I1900" s="77"/>
      <c r="J1900" s="78"/>
      <c r="K1900" s="79" t="str">
        <f t="shared" si="175"/>
        <v/>
      </c>
      <c r="L1900" s="80"/>
      <c r="M1900" s="77"/>
      <c r="N1900" s="81" t="str">
        <f t="shared" si="176"/>
        <v/>
      </c>
      <c r="O1900" s="82" t="str">
        <f t="shared" si="174"/>
        <v/>
      </c>
      <c r="S1900" s="1">
        <f>COUNTIF($E$5:E1900,E1900)</f>
        <v>0</v>
      </c>
      <c r="T1900" s="26" t="str">
        <f t="shared" si="178"/>
        <v/>
      </c>
      <c r="U1900" s="30">
        <f t="shared" si="179"/>
        <v>0</v>
      </c>
    </row>
    <row r="1901" spans="1:21" ht="16.5" customHeight="1" x14ac:dyDescent="0.4">
      <c r="A1901" s="31" t="str">
        <f t="shared" si="177"/>
        <v>0</v>
      </c>
      <c r="C1901" s="57"/>
      <c r="D1901" s="58"/>
      <c r="E1901" s="59"/>
      <c r="F1901" s="60"/>
      <c r="G1901" s="61"/>
      <c r="H1901" s="62"/>
      <c r="I1901" s="77"/>
      <c r="J1901" s="78"/>
      <c r="K1901" s="79" t="str">
        <f t="shared" si="175"/>
        <v/>
      </c>
      <c r="L1901" s="80"/>
      <c r="M1901" s="77"/>
      <c r="N1901" s="81" t="str">
        <f t="shared" si="176"/>
        <v/>
      </c>
      <c r="O1901" s="82" t="str">
        <f t="shared" si="174"/>
        <v/>
      </c>
      <c r="S1901" s="1">
        <f>COUNTIF($E$5:E1901,E1901)</f>
        <v>0</v>
      </c>
      <c r="T1901" s="26" t="str">
        <f t="shared" si="178"/>
        <v/>
      </c>
      <c r="U1901" s="30">
        <f t="shared" si="179"/>
        <v>0</v>
      </c>
    </row>
    <row r="1902" spans="1:21" ht="16.5" customHeight="1" x14ac:dyDescent="0.4">
      <c r="A1902" s="31" t="str">
        <f t="shared" si="177"/>
        <v>0</v>
      </c>
      <c r="C1902" s="57"/>
      <c r="D1902" s="58"/>
      <c r="E1902" s="59"/>
      <c r="F1902" s="60"/>
      <c r="G1902" s="61"/>
      <c r="H1902" s="62"/>
      <c r="I1902" s="77"/>
      <c r="J1902" s="78"/>
      <c r="K1902" s="79" t="str">
        <f t="shared" si="175"/>
        <v/>
      </c>
      <c r="L1902" s="80"/>
      <c r="M1902" s="77"/>
      <c r="N1902" s="81" t="str">
        <f t="shared" si="176"/>
        <v/>
      </c>
      <c r="O1902" s="82" t="str">
        <f t="shared" si="174"/>
        <v/>
      </c>
      <c r="S1902" s="1">
        <f>COUNTIF($E$5:E1902,E1902)</f>
        <v>0</v>
      </c>
      <c r="T1902" s="26" t="str">
        <f t="shared" si="178"/>
        <v/>
      </c>
      <c r="U1902" s="30">
        <f t="shared" si="179"/>
        <v>0</v>
      </c>
    </row>
    <row r="1903" spans="1:21" ht="16.5" customHeight="1" x14ac:dyDescent="0.4">
      <c r="A1903" s="31" t="str">
        <f t="shared" si="177"/>
        <v>0</v>
      </c>
      <c r="C1903" s="57"/>
      <c r="D1903" s="58"/>
      <c r="E1903" s="59"/>
      <c r="F1903" s="60"/>
      <c r="G1903" s="61"/>
      <c r="H1903" s="62"/>
      <c r="I1903" s="77"/>
      <c r="J1903" s="78"/>
      <c r="K1903" s="79" t="str">
        <f t="shared" si="175"/>
        <v/>
      </c>
      <c r="L1903" s="80"/>
      <c r="M1903" s="77"/>
      <c r="N1903" s="81" t="str">
        <f t="shared" si="176"/>
        <v/>
      </c>
      <c r="O1903" s="82" t="str">
        <f t="shared" si="174"/>
        <v/>
      </c>
      <c r="S1903" s="1">
        <f>COUNTIF($E$5:E1903,E1903)</f>
        <v>0</v>
      </c>
      <c r="T1903" s="26" t="str">
        <f t="shared" si="178"/>
        <v/>
      </c>
      <c r="U1903" s="30">
        <f t="shared" si="179"/>
        <v>0</v>
      </c>
    </row>
    <row r="1904" spans="1:21" ht="16.5" customHeight="1" x14ac:dyDescent="0.4">
      <c r="A1904" s="31" t="str">
        <f t="shared" si="177"/>
        <v>0</v>
      </c>
      <c r="C1904" s="57"/>
      <c r="D1904" s="58"/>
      <c r="E1904" s="59"/>
      <c r="F1904" s="60"/>
      <c r="G1904" s="61"/>
      <c r="H1904" s="62"/>
      <c r="I1904" s="77"/>
      <c r="J1904" s="78"/>
      <c r="K1904" s="79" t="str">
        <f t="shared" si="175"/>
        <v/>
      </c>
      <c r="L1904" s="80"/>
      <c r="M1904" s="77"/>
      <c r="N1904" s="81" t="str">
        <f t="shared" si="176"/>
        <v/>
      </c>
      <c r="O1904" s="82" t="str">
        <f t="shared" si="174"/>
        <v/>
      </c>
      <c r="S1904" s="1">
        <f>COUNTIF($E$5:E1904,E1904)</f>
        <v>0</v>
      </c>
      <c r="T1904" s="26" t="str">
        <f t="shared" si="178"/>
        <v/>
      </c>
      <c r="U1904" s="30">
        <f t="shared" si="179"/>
        <v>0</v>
      </c>
    </row>
    <row r="1905" spans="1:21" ht="16.5" customHeight="1" x14ac:dyDescent="0.4">
      <c r="A1905" s="31" t="str">
        <f t="shared" si="177"/>
        <v>0</v>
      </c>
      <c r="C1905" s="57"/>
      <c r="D1905" s="58"/>
      <c r="E1905" s="59"/>
      <c r="F1905" s="60"/>
      <c r="G1905" s="61"/>
      <c r="H1905" s="62"/>
      <c r="I1905" s="77"/>
      <c r="J1905" s="78"/>
      <c r="K1905" s="79" t="str">
        <f>IF(I1905+J1905+L1905+M1905=0,"",K1904+I1905-J1905)</f>
        <v/>
      </c>
      <c r="L1905" s="80"/>
      <c r="M1905" s="77"/>
      <c r="N1905" s="81" t="str">
        <f>IF(I1905+J1905+L1905+M1905=0,"",N1904+L1905-M1905)</f>
        <v/>
      </c>
      <c r="O1905" s="82" t="str">
        <f>IFERROR(K1905+N1905,"")</f>
        <v/>
      </c>
      <c r="S1905" s="1">
        <f>COUNTIF($E$5:E1905,E1905)</f>
        <v>0</v>
      </c>
      <c r="T1905" s="26" t="str">
        <f t="shared" si="178"/>
        <v/>
      </c>
      <c r="U1905" s="30">
        <f t="shared" si="179"/>
        <v>0</v>
      </c>
    </row>
    <row r="1906" spans="1:21" ht="16.5" customHeight="1" x14ac:dyDescent="0.4">
      <c r="A1906" s="31" t="str">
        <f t="shared" si="177"/>
        <v>0</v>
      </c>
      <c r="C1906" s="57"/>
      <c r="D1906" s="58"/>
      <c r="E1906" s="59"/>
      <c r="F1906" s="60"/>
      <c r="G1906" s="61"/>
      <c r="H1906" s="62"/>
      <c r="I1906" s="77"/>
      <c r="J1906" s="78"/>
      <c r="K1906" s="79" t="str">
        <f>IF(I1906+J1906+L1906+M1906=0,"",K1905+I1906-J1906)</f>
        <v/>
      </c>
      <c r="L1906" s="80"/>
      <c r="M1906" s="77"/>
      <c r="N1906" s="81" t="str">
        <f t="shared" ref="N1906:N1969" si="180">IF(I1906+J1906+L1906+M1906=0,"",N1905+L1906-M1906)</f>
        <v/>
      </c>
      <c r="O1906" s="82" t="str">
        <f t="shared" ref="O1906:O1969" si="181">IFERROR(K1906+N1906,"")</f>
        <v/>
      </c>
      <c r="S1906" s="1">
        <f>COUNTIF($E$5:E1906,E1906)</f>
        <v>0</v>
      </c>
      <c r="T1906" s="26" t="str">
        <f t="shared" si="178"/>
        <v/>
      </c>
      <c r="U1906" s="30">
        <f t="shared" si="179"/>
        <v>0</v>
      </c>
    </row>
    <row r="1907" spans="1:21" ht="16.5" customHeight="1" x14ac:dyDescent="0.4">
      <c r="A1907" s="31" t="str">
        <f t="shared" si="177"/>
        <v>0</v>
      </c>
      <c r="C1907" s="57"/>
      <c r="D1907" s="58"/>
      <c r="E1907" s="59"/>
      <c r="F1907" s="60"/>
      <c r="G1907" s="61"/>
      <c r="H1907" s="62"/>
      <c r="I1907" s="77"/>
      <c r="J1907" s="78"/>
      <c r="K1907" s="79" t="str">
        <f t="shared" ref="K1907:K1970" si="182">IF(I1907+J1907+L1907+M1907=0,"",K1906+I1907-J1907)</f>
        <v/>
      </c>
      <c r="L1907" s="80"/>
      <c r="M1907" s="77"/>
      <c r="N1907" s="81" t="str">
        <f t="shared" si="180"/>
        <v/>
      </c>
      <c r="O1907" s="82" t="str">
        <f t="shared" si="181"/>
        <v/>
      </c>
      <c r="S1907" s="1">
        <f>COUNTIF($E$5:E1907,E1907)</f>
        <v>0</v>
      </c>
      <c r="T1907" s="26" t="str">
        <f t="shared" si="178"/>
        <v/>
      </c>
      <c r="U1907" s="30">
        <f t="shared" si="179"/>
        <v>0</v>
      </c>
    </row>
    <row r="1908" spans="1:21" ht="16.5" customHeight="1" x14ac:dyDescent="0.4">
      <c r="A1908" s="31" t="str">
        <f t="shared" si="177"/>
        <v>0</v>
      </c>
      <c r="C1908" s="57"/>
      <c r="D1908" s="58"/>
      <c r="E1908" s="59"/>
      <c r="F1908" s="60"/>
      <c r="G1908" s="61"/>
      <c r="H1908" s="62"/>
      <c r="I1908" s="77"/>
      <c r="J1908" s="78"/>
      <c r="K1908" s="79" t="str">
        <f t="shared" si="182"/>
        <v/>
      </c>
      <c r="L1908" s="80"/>
      <c r="M1908" s="77"/>
      <c r="N1908" s="81" t="str">
        <f t="shared" si="180"/>
        <v/>
      </c>
      <c r="O1908" s="82" t="str">
        <f t="shared" si="181"/>
        <v/>
      </c>
      <c r="S1908" s="1">
        <f>COUNTIF($E$5:E1908,E1908)</f>
        <v>0</v>
      </c>
      <c r="T1908" s="26" t="str">
        <f t="shared" si="178"/>
        <v/>
      </c>
      <c r="U1908" s="30">
        <f t="shared" si="179"/>
        <v>0</v>
      </c>
    </row>
    <row r="1909" spans="1:21" ht="16.5" customHeight="1" x14ac:dyDescent="0.4">
      <c r="A1909" s="31" t="str">
        <f t="shared" si="177"/>
        <v>0</v>
      </c>
      <c r="C1909" s="57"/>
      <c r="D1909" s="58"/>
      <c r="E1909" s="59"/>
      <c r="F1909" s="60"/>
      <c r="G1909" s="61"/>
      <c r="H1909" s="62"/>
      <c r="I1909" s="77"/>
      <c r="J1909" s="78"/>
      <c r="K1909" s="79" t="str">
        <f t="shared" si="182"/>
        <v/>
      </c>
      <c r="L1909" s="80"/>
      <c r="M1909" s="77"/>
      <c r="N1909" s="81" t="str">
        <f t="shared" si="180"/>
        <v/>
      </c>
      <c r="O1909" s="82" t="str">
        <f t="shared" si="181"/>
        <v/>
      </c>
      <c r="S1909" s="1">
        <f>COUNTIF($E$5:E1909,E1909)</f>
        <v>0</v>
      </c>
      <c r="T1909" s="26" t="str">
        <f t="shared" si="178"/>
        <v/>
      </c>
      <c r="U1909" s="30">
        <f t="shared" si="179"/>
        <v>0</v>
      </c>
    </row>
    <row r="1910" spans="1:21" ht="16.5" customHeight="1" x14ac:dyDescent="0.4">
      <c r="A1910" s="31" t="str">
        <f t="shared" si="177"/>
        <v>0</v>
      </c>
      <c r="C1910" s="57"/>
      <c r="D1910" s="58"/>
      <c r="E1910" s="59"/>
      <c r="F1910" s="60"/>
      <c r="G1910" s="61"/>
      <c r="H1910" s="62"/>
      <c r="I1910" s="77"/>
      <c r="J1910" s="78"/>
      <c r="K1910" s="79" t="str">
        <f t="shared" si="182"/>
        <v/>
      </c>
      <c r="L1910" s="80"/>
      <c r="M1910" s="77"/>
      <c r="N1910" s="81" t="str">
        <f t="shared" si="180"/>
        <v/>
      </c>
      <c r="O1910" s="82" t="str">
        <f t="shared" si="181"/>
        <v/>
      </c>
      <c r="S1910" s="1">
        <f>COUNTIF($E$5:E1910,E1910)</f>
        <v>0</v>
      </c>
      <c r="T1910" s="26" t="str">
        <f t="shared" si="178"/>
        <v/>
      </c>
      <c r="U1910" s="30">
        <f t="shared" si="179"/>
        <v>0</v>
      </c>
    </row>
    <row r="1911" spans="1:21" ht="16.5" customHeight="1" x14ac:dyDescent="0.4">
      <c r="A1911" s="31" t="str">
        <f t="shared" si="177"/>
        <v>0</v>
      </c>
      <c r="C1911" s="57"/>
      <c r="D1911" s="58"/>
      <c r="E1911" s="59"/>
      <c r="F1911" s="60"/>
      <c r="G1911" s="61"/>
      <c r="H1911" s="62"/>
      <c r="I1911" s="77"/>
      <c r="J1911" s="78"/>
      <c r="K1911" s="79" t="str">
        <f t="shared" si="182"/>
        <v/>
      </c>
      <c r="L1911" s="80"/>
      <c r="M1911" s="77"/>
      <c r="N1911" s="81" t="str">
        <f t="shared" si="180"/>
        <v/>
      </c>
      <c r="O1911" s="82" t="str">
        <f t="shared" si="181"/>
        <v/>
      </c>
      <c r="S1911" s="1">
        <f>COUNTIF($E$5:E1911,E1911)</f>
        <v>0</v>
      </c>
      <c r="T1911" s="26" t="str">
        <f t="shared" si="178"/>
        <v/>
      </c>
      <c r="U1911" s="30">
        <f t="shared" si="179"/>
        <v>0</v>
      </c>
    </row>
    <row r="1912" spans="1:21" ht="16.5" customHeight="1" x14ac:dyDescent="0.4">
      <c r="A1912" s="31" t="str">
        <f t="shared" si="177"/>
        <v>0</v>
      </c>
      <c r="C1912" s="57"/>
      <c r="D1912" s="58"/>
      <c r="E1912" s="59"/>
      <c r="F1912" s="60"/>
      <c r="G1912" s="61"/>
      <c r="H1912" s="62"/>
      <c r="I1912" s="77"/>
      <c r="J1912" s="78"/>
      <c r="K1912" s="79" t="str">
        <f t="shared" si="182"/>
        <v/>
      </c>
      <c r="L1912" s="80"/>
      <c r="M1912" s="77"/>
      <c r="N1912" s="81" t="str">
        <f t="shared" si="180"/>
        <v/>
      </c>
      <c r="O1912" s="82" t="str">
        <f t="shared" si="181"/>
        <v/>
      </c>
      <c r="S1912" s="1">
        <f>COUNTIF($E$5:E1912,E1912)</f>
        <v>0</v>
      </c>
      <c r="T1912" s="26" t="str">
        <f t="shared" si="178"/>
        <v/>
      </c>
      <c r="U1912" s="30">
        <f t="shared" si="179"/>
        <v>0</v>
      </c>
    </row>
    <row r="1913" spans="1:21" ht="16.5" customHeight="1" x14ac:dyDescent="0.4">
      <c r="A1913" s="31" t="str">
        <f t="shared" si="177"/>
        <v>0</v>
      </c>
      <c r="C1913" s="57"/>
      <c r="D1913" s="58"/>
      <c r="E1913" s="59"/>
      <c r="F1913" s="60"/>
      <c r="G1913" s="61"/>
      <c r="H1913" s="62"/>
      <c r="I1913" s="77"/>
      <c r="J1913" s="78"/>
      <c r="K1913" s="79" t="str">
        <f t="shared" si="182"/>
        <v/>
      </c>
      <c r="L1913" s="80"/>
      <c r="M1913" s="77"/>
      <c r="N1913" s="81" t="str">
        <f t="shared" si="180"/>
        <v/>
      </c>
      <c r="O1913" s="82" t="str">
        <f t="shared" si="181"/>
        <v/>
      </c>
      <c r="S1913" s="1">
        <f>COUNTIF($E$5:E1913,E1913)</f>
        <v>0</v>
      </c>
      <c r="T1913" s="26" t="str">
        <f t="shared" si="178"/>
        <v/>
      </c>
      <c r="U1913" s="30">
        <f t="shared" si="179"/>
        <v>0</v>
      </c>
    </row>
    <row r="1914" spans="1:21" ht="16.5" customHeight="1" x14ac:dyDescent="0.4">
      <c r="A1914" s="31" t="str">
        <f t="shared" si="177"/>
        <v>0</v>
      </c>
      <c r="C1914" s="57"/>
      <c r="D1914" s="58"/>
      <c r="E1914" s="59"/>
      <c r="F1914" s="60"/>
      <c r="G1914" s="61"/>
      <c r="H1914" s="62"/>
      <c r="I1914" s="77"/>
      <c r="J1914" s="78"/>
      <c r="K1914" s="79" t="str">
        <f t="shared" si="182"/>
        <v/>
      </c>
      <c r="L1914" s="80"/>
      <c r="M1914" s="77"/>
      <c r="N1914" s="81" t="str">
        <f t="shared" si="180"/>
        <v/>
      </c>
      <c r="O1914" s="82" t="str">
        <f t="shared" si="181"/>
        <v/>
      </c>
      <c r="S1914" s="1">
        <f>COUNTIF($E$5:E1914,E1914)</f>
        <v>0</v>
      </c>
      <c r="T1914" s="26" t="str">
        <f t="shared" si="178"/>
        <v/>
      </c>
      <c r="U1914" s="30">
        <f t="shared" si="179"/>
        <v>0</v>
      </c>
    </row>
    <row r="1915" spans="1:21" ht="16.5" customHeight="1" x14ac:dyDescent="0.4">
      <c r="A1915" s="31" t="str">
        <f t="shared" si="177"/>
        <v>0</v>
      </c>
      <c r="C1915" s="57"/>
      <c r="D1915" s="58"/>
      <c r="E1915" s="59"/>
      <c r="F1915" s="60"/>
      <c r="G1915" s="61"/>
      <c r="H1915" s="62"/>
      <c r="I1915" s="77"/>
      <c r="J1915" s="78"/>
      <c r="K1915" s="79" t="str">
        <f t="shared" si="182"/>
        <v/>
      </c>
      <c r="L1915" s="80"/>
      <c r="M1915" s="77"/>
      <c r="N1915" s="81" t="str">
        <f t="shared" si="180"/>
        <v/>
      </c>
      <c r="O1915" s="82" t="str">
        <f t="shared" si="181"/>
        <v/>
      </c>
      <c r="S1915" s="1">
        <f>COUNTIF($E$5:E1915,E1915)</f>
        <v>0</v>
      </c>
      <c r="T1915" s="26" t="str">
        <f t="shared" si="178"/>
        <v/>
      </c>
      <c r="U1915" s="30">
        <f t="shared" si="179"/>
        <v>0</v>
      </c>
    </row>
    <row r="1916" spans="1:21" ht="16.5" customHeight="1" x14ac:dyDescent="0.4">
      <c r="A1916" s="31" t="str">
        <f t="shared" si="177"/>
        <v>0</v>
      </c>
      <c r="C1916" s="57"/>
      <c r="D1916" s="58"/>
      <c r="E1916" s="59"/>
      <c r="F1916" s="60"/>
      <c r="G1916" s="61"/>
      <c r="H1916" s="62"/>
      <c r="I1916" s="77"/>
      <c r="J1916" s="78"/>
      <c r="K1916" s="79" t="str">
        <f t="shared" si="182"/>
        <v/>
      </c>
      <c r="L1916" s="80"/>
      <c r="M1916" s="77"/>
      <c r="N1916" s="81" t="str">
        <f t="shared" si="180"/>
        <v/>
      </c>
      <c r="O1916" s="82" t="str">
        <f t="shared" si="181"/>
        <v/>
      </c>
      <c r="S1916" s="1">
        <f>COUNTIF($E$5:E1916,E1916)</f>
        <v>0</v>
      </c>
      <c r="T1916" s="26" t="str">
        <f t="shared" si="178"/>
        <v/>
      </c>
      <c r="U1916" s="30">
        <f t="shared" si="179"/>
        <v>0</v>
      </c>
    </row>
    <row r="1917" spans="1:21" ht="16.5" customHeight="1" x14ac:dyDescent="0.4">
      <c r="A1917" s="31" t="str">
        <f t="shared" si="177"/>
        <v>0</v>
      </c>
      <c r="C1917" s="57"/>
      <c r="D1917" s="58"/>
      <c r="E1917" s="59"/>
      <c r="F1917" s="60"/>
      <c r="G1917" s="61"/>
      <c r="H1917" s="62"/>
      <c r="I1917" s="77"/>
      <c r="J1917" s="78"/>
      <c r="K1917" s="79" t="str">
        <f t="shared" si="182"/>
        <v/>
      </c>
      <c r="L1917" s="80"/>
      <c r="M1917" s="77"/>
      <c r="N1917" s="81" t="str">
        <f t="shared" si="180"/>
        <v/>
      </c>
      <c r="O1917" s="82" t="str">
        <f t="shared" si="181"/>
        <v/>
      </c>
      <c r="S1917" s="1">
        <f>COUNTIF($E$5:E1917,E1917)</f>
        <v>0</v>
      </c>
      <c r="T1917" s="26" t="str">
        <f t="shared" si="178"/>
        <v/>
      </c>
      <c r="U1917" s="30">
        <f t="shared" si="179"/>
        <v>0</v>
      </c>
    </row>
    <row r="1918" spans="1:21" ht="16.5" customHeight="1" x14ac:dyDescent="0.4">
      <c r="A1918" s="31" t="str">
        <f t="shared" si="177"/>
        <v>0</v>
      </c>
      <c r="C1918" s="57"/>
      <c r="D1918" s="58"/>
      <c r="E1918" s="59"/>
      <c r="F1918" s="60"/>
      <c r="G1918" s="61"/>
      <c r="H1918" s="62"/>
      <c r="I1918" s="77"/>
      <c r="J1918" s="78"/>
      <c r="K1918" s="79" t="str">
        <f t="shared" si="182"/>
        <v/>
      </c>
      <c r="L1918" s="80"/>
      <c r="M1918" s="77"/>
      <c r="N1918" s="81" t="str">
        <f t="shared" si="180"/>
        <v/>
      </c>
      <c r="O1918" s="82" t="str">
        <f t="shared" si="181"/>
        <v/>
      </c>
      <c r="S1918" s="1">
        <f>COUNTIF($E$5:E1918,E1918)</f>
        <v>0</v>
      </c>
      <c r="T1918" s="26" t="str">
        <f t="shared" si="178"/>
        <v/>
      </c>
      <c r="U1918" s="30">
        <f t="shared" si="179"/>
        <v>0</v>
      </c>
    </row>
    <row r="1919" spans="1:21" ht="16.5" customHeight="1" x14ac:dyDescent="0.4">
      <c r="A1919" s="31" t="str">
        <f t="shared" si="177"/>
        <v>0</v>
      </c>
      <c r="C1919" s="57"/>
      <c r="D1919" s="58"/>
      <c r="E1919" s="59"/>
      <c r="F1919" s="60"/>
      <c r="G1919" s="61"/>
      <c r="H1919" s="62"/>
      <c r="I1919" s="77"/>
      <c r="J1919" s="78"/>
      <c r="K1919" s="79" t="str">
        <f t="shared" si="182"/>
        <v/>
      </c>
      <c r="L1919" s="80"/>
      <c r="M1919" s="77"/>
      <c r="N1919" s="81" t="str">
        <f t="shared" si="180"/>
        <v/>
      </c>
      <c r="O1919" s="82" t="str">
        <f t="shared" si="181"/>
        <v/>
      </c>
      <c r="S1919" s="1">
        <f>COUNTIF($E$5:E1919,E1919)</f>
        <v>0</v>
      </c>
      <c r="T1919" s="26" t="str">
        <f t="shared" si="178"/>
        <v/>
      </c>
      <c r="U1919" s="30">
        <f t="shared" si="179"/>
        <v>0</v>
      </c>
    </row>
    <row r="1920" spans="1:21" ht="16.5" customHeight="1" x14ac:dyDescent="0.4">
      <c r="A1920" s="31" t="str">
        <f t="shared" si="177"/>
        <v>0</v>
      </c>
      <c r="C1920" s="57"/>
      <c r="D1920" s="58"/>
      <c r="E1920" s="59"/>
      <c r="F1920" s="60"/>
      <c r="G1920" s="61"/>
      <c r="H1920" s="62"/>
      <c r="I1920" s="77"/>
      <c r="J1920" s="78"/>
      <c r="K1920" s="79" t="str">
        <f t="shared" si="182"/>
        <v/>
      </c>
      <c r="L1920" s="80"/>
      <c r="M1920" s="77"/>
      <c r="N1920" s="81" t="str">
        <f t="shared" si="180"/>
        <v/>
      </c>
      <c r="O1920" s="82" t="str">
        <f t="shared" si="181"/>
        <v/>
      </c>
      <c r="S1920" s="1">
        <f>COUNTIF($E$5:E1920,E1920)</f>
        <v>0</v>
      </c>
      <c r="T1920" s="26" t="str">
        <f t="shared" si="178"/>
        <v/>
      </c>
      <c r="U1920" s="30">
        <f t="shared" si="179"/>
        <v>0</v>
      </c>
    </row>
    <row r="1921" spans="1:21" ht="16.5" customHeight="1" x14ac:dyDescent="0.4">
      <c r="A1921" s="31" t="str">
        <f t="shared" si="177"/>
        <v>0</v>
      </c>
      <c r="C1921" s="57"/>
      <c r="D1921" s="58"/>
      <c r="E1921" s="59"/>
      <c r="F1921" s="60"/>
      <c r="G1921" s="61"/>
      <c r="H1921" s="62"/>
      <c r="I1921" s="77"/>
      <c r="J1921" s="78"/>
      <c r="K1921" s="79" t="str">
        <f t="shared" si="182"/>
        <v/>
      </c>
      <c r="L1921" s="80"/>
      <c r="M1921" s="77"/>
      <c r="N1921" s="81" t="str">
        <f t="shared" si="180"/>
        <v/>
      </c>
      <c r="O1921" s="82" t="str">
        <f t="shared" si="181"/>
        <v/>
      </c>
      <c r="S1921" s="1">
        <f>COUNTIF($E$5:E1921,E1921)</f>
        <v>0</v>
      </c>
      <c r="T1921" s="26" t="str">
        <f t="shared" si="178"/>
        <v/>
      </c>
      <c r="U1921" s="30">
        <f t="shared" si="179"/>
        <v>0</v>
      </c>
    </row>
    <row r="1922" spans="1:21" ht="16.5" customHeight="1" x14ac:dyDescent="0.4">
      <c r="A1922" s="31" t="str">
        <f t="shared" si="177"/>
        <v>0</v>
      </c>
      <c r="C1922" s="57"/>
      <c r="D1922" s="58"/>
      <c r="E1922" s="59"/>
      <c r="F1922" s="60"/>
      <c r="G1922" s="61"/>
      <c r="H1922" s="62"/>
      <c r="I1922" s="77"/>
      <c r="J1922" s="78"/>
      <c r="K1922" s="79" t="str">
        <f t="shared" si="182"/>
        <v/>
      </c>
      <c r="L1922" s="80"/>
      <c r="M1922" s="77"/>
      <c r="N1922" s="81" t="str">
        <f t="shared" si="180"/>
        <v/>
      </c>
      <c r="O1922" s="82" t="str">
        <f t="shared" si="181"/>
        <v/>
      </c>
      <c r="S1922" s="1">
        <f>COUNTIF($E$5:E1922,E1922)</f>
        <v>0</v>
      </c>
      <c r="T1922" s="26" t="str">
        <f t="shared" si="178"/>
        <v/>
      </c>
      <c r="U1922" s="30">
        <f t="shared" si="179"/>
        <v>0</v>
      </c>
    </row>
    <row r="1923" spans="1:21" ht="16.5" customHeight="1" x14ac:dyDescent="0.4">
      <c r="A1923" s="31" t="str">
        <f t="shared" si="177"/>
        <v>0</v>
      </c>
      <c r="C1923" s="57"/>
      <c r="D1923" s="58"/>
      <c r="E1923" s="59"/>
      <c r="F1923" s="60"/>
      <c r="G1923" s="61"/>
      <c r="H1923" s="62"/>
      <c r="I1923" s="77"/>
      <c r="J1923" s="78"/>
      <c r="K1923" s="79" t="str">
        <f t="shared" si="182"/>
        <v/>
      </c>
      <c r="L1923" s="80"/>
      <c r="M1923" s="77"/>
      <c r="N1923" s="81" t="str">
        <f t="shared" si="180"/>
        <v/>
      </c>
      <c r="O1923" s="82" t="str">
        <f t="shared" si="181"/>
        <v/>
      </c>
      <c r="S1923" s="1">
        <f>COUNTIF($E$5:E1923,E1923)</f>
        <v>0</v>
      </c>
      <c r="T1923" s="26" t="str">
        <f t="shared" si="178"/>
        <v/>
      </c>
      <c r="U1923" s="30">
        <f t="shared" si="179"/>
        <v>0</v>
      </c>
    </row>
    <row r="1924" spans="1:21" ht="16.5" customHeight="1" x14ac:dyDescent="0.4">
      <c r="A1924" s="31" t="str">
        <f t="shared" si="177"/>
        <v>0</v>
      </c>
      <c r="C1924" s="57"/>
      <c r="D1924" s="58"/>
      <c r="E1924" s="59"/>
      <c r="F1924" s="60"/>
      <c r="G1924" s="61"/>
      <c r="H1924" s="62"/>
      <c r="I1924" s="77"/>
      <c r="J1924" s="78"/>
      <c r="K1924" s="79" t="str">
        <f t="shared" si="182"/>
        <v/>
      </c>
      <c r="L1924" s="80"/>
      <c r="M1924" s="77"/>
      <c r="N1924" s="81" t="str">
        <f t="shared" si="180"/>
        <v/>
      </c>
      <c r="O1924" s="82" t="str">
        <f t="shared" si="181"/>
        <v/>
      </c>
      <c r="S1924" s="1">
        <f>COUNTIF($E$5:E1924,E1924)</f>
        <v>0</v>
      </c>
      <c r="T1924" s="26" t="str">
        <f t="shared" si="178"/>
        <v/>
      </c>
      <c r="U1924" s="30">
        <f t="shared" si="179"/>
        <v>0</v>
      </c>
    </row>
    <row r="1925" spans="1:21" ht="16.5" customHeight="1" x14ac:dyDescent="0.4">
      <c r="A1925" s="31" t="str">
        <f t="shared" si="177"/>
        <v>0</v>
      </c>
      <c r="C1925" s="57"/>
      <c r="D1925" s="58"/>
      <c r="E1925" s="59"/>
      <c r="F1925" s="60"/>
      <c r="G1925" s="61"/>
      <c r="H1925" s="62"/>
      <c r="I1925" s="77"/>
      <c r="J1925" s="78"/>
      <c r="K1925" s="79" t="str">
        <f t="shared" si="182"/>
        <v/>
      </c>
      <c r="L1925" s="80"/>
      <c r="M1925" s="77"/>
      <c r="N1925" s="81" t="str">
        <f t="shared" si="180"/>
        <v/>
      </c>
      <c r="O1925" s="82" t="str">
        <f t="shared" si="181"/>
        <v/>
      </c>
      <c r="S1925" s="1">
        <f>COUNTIF($E$5:E1925,E1925)</f>
        <v>0</v>
      </c>
      <c r="T1925" s="26" t="str">
        <f t="shared" si="178"/>
        <v/>
      </c>
      <c r="U1925" s="30">
        <f t="shared" si="179"/>
        <v>0</v>
      </c>
    </row>
    <row r="1926" spans="1:21" ht="16.5" customHeight="1" x14ac:dyDescent="0.4">
      <c r="A1926" s="31" t="str">
        <f t="shared" ref="A1926:A1989" si="183">CONCATENATE(S1926,E1926)</f>
        <v>0</v>
      </c>
      <c r="C1926" s="57"/>
      <c r="D1926" s="58"/>
      <c r="E1926" s="59"/>
      <c r="F1926" s="60"/>
      <c r="G1926" s="61"/>
      <c r="H1926" s="62"/>
      <c r="I1926" s="77"/>
      <c r="J1926" s="78"/>
      <c r="K1926" s="79" t="str">
        <f t="shared" si="182"/>
        <v/>
      </c>
      <c r="L1926" s="80"/>
      <c r="M1926" s="77"/>
      <c r="N1926" s="81" t="str">
        <f t="shared" si="180"/>
        <v/>
      </c>
      <c r="O1926" s="82" t="str">
        <f t="shared" si="181"/>
        <v/>
      </c>
      <c r="S1926" s="1">
        <f>COUNTIF($E$5:E1926,E1926)</f>
        <v>0</v>
      </c>
      <c r="T1926" s="26" t="str">
        <f t="shared" ref="T1926:T1989" si="184">C1926&amp;E1926</f>
        <v/>
      </c>
      <c r="U1926" s="30">
        <f t="shared" ref="U1926:U1989" si="185">I1926-J1926+L1926-M1926</f>
        <v>0</v>
      </c>
    </row>
    <row r="1927" spans="1:21" ht="16.5" customHeight="1" x14ac:dyDescent="0.4">
      <c r="A1927" s="31" t="str">
        <f t="shared" si="183"/>
        <v>0</v>
      </c>
      <c r="C1927" s="57"/>
      <c r="D1927" s="58"/>
      <c r="E1927" s="59"/>
      <c r="F1927" s="60"/>
      <c r="G1927" s="61"/>
      <c r="H1927" s="62"/>
      <c r="I1927" s="77"/>
      <c r="J1927" s="78"/>
      <c r="K1927" s="79" t="str">
        <f t="shared" si="182"/>
        <v/>
      </c>
      <c r="L1927" s="80"/>
      <c r="M1927" s="77"/>
      <c r="N1927" s="81" t="str">
        <f t="shared" si="180"/>
        <v/>
      </c>
      <c r="O1927" s="82" t="str">
        <f t="shared" si="181"/>
        <v/>
      </c>
      <c r="S1927" s="1">
        <f>COUNTIF($E$5:E1927,E1927)</f>
        <v>0</v>
      </c>
      <c r="T1927" s="26" t="str">
        <f t="shared" si="184"/>
        <v/>
      </c>
      <c r="U1927" s="30">
        <f t="shared" si="185"/>
        <v>0</v>
      </c>
    </row>
    <row r="1928" spans="1:21" ht="16.5" customHeight="1" x14ac:dyDescent="0.4">
      <c r="A1928" s="31" t="str">
        <f t="shared" si="183"/>
        <v>0</v>
      </c>
      <c r="C1928" s="57"/>
      <c r="D1928" s="58"/>
      <c r="E1928" s="59"/>
      <c r="F1928" s="60"/>
      <c r="G1928" s="61"/>
      <c r="H1928" s="62"/>
      <c r="I1928" s="77"/>
      <c r="J1928" s="78"/>
      <c r="K1928" s="79" t="str">
        <f t="shared" si="182"/>
        <v/>
      </c>
      <c r="L1928" s="80"/>
      <c r="M1928" s="77"/>
      <c r="N1928" s="81" t="str">
        <f t="shared" si="180"/>
        <v/>
      </c>
      <c r="O1928" s="82" t="str">
        <f t="shared" si="181"/>
        <v/>
      </c>
      <c r="S1928" s="1">
        <f>COUNTIF($E$5:E1928,E1928)</f>
        <v>0</v>
      </c>
      <c r="T1928" s="26" t="str">
        <f t="shared" si="184"/>
        <v/>
      </c>
      <c r="U1928" s="30">
        <f t="shared" si="185"/>
        <v>0</v>
      </c>
    </row>
    <row r="1929" spans="1:21" ht="16.5" customHeight="1" x14ac:dyDescent="0.4">
      <c r="A1929" s="31" t="str">
        <f t="shared" si="183"/>
        <v>0</v>
      </c>
      <c r="C1929" s="57"/>
      <c r="D1929" s="58"/>
      <c r="E1929" s="59"/>
      <c r="F1929" s="60"/>
      <c r="G1929" s="61"/>
      <c r="H1929" s="62"/>
      <c r="I1929" s="77"/>
      <c r="J1929" s="78"/>
      <c r="K1929" s="79" t="str">
        <f t="shared" si="182"/>
        <v/>
      </c>
      <c r="L1929" s="80"/>
      <c r="M1929" s="77"/>
      <c r="N1929" s="81" t="str">
        <f t="shared" si="180"/>
        <v/>
      </c>
      <c r="O1929" s="82" t="str">
        <f t="shared" si="181"/>
        <v/>
      </c>
      <c r="S1929" s="1">
        <f>COUNTIF($E$5:E1929,E1929)</f>
        <v>0</v>
      </c>
      <c r="T1929" s="26" t="str">
        <f t="shared" si="184"/>
        <v/>
      </c>
      <c r="U1929" s="30">
        <f t="shared" si="185"/>
        <v>0</v>
      </c>
    </row>
    <row r="1930" spans="1:21" ht="16.5" customHeight="1" x14ac:dyDescent="0.4">
      <c r="A1930" s="31" t="str">
        <f t="shared" si="183"/>
        <v>0</v>
      </c>
      <c r="C1930" s="57"/>
      <c r="D1930" s="58"/>
      <c r="E1930" s="59"/>
      <c r="F1930" s="60"/>
      <c r="G1930" s="61"/>
      <c r="H1930" s="62"/>
      <c r="I1930" s="77"/>
      <c r="J1930" s="78"/>
      <c r="K1930" s="79" t="str">
        <f t="shared" si="182"/>
        <v/>
      </c>
      <c r="L1930" s="80"/>
      <c r="M1930" s="77"/>
      <c r="N1930" s="81" t="str">
        <f t="shared" si="180"/>
        <v/>
      </c>
      <c r="O1930" s="82" t="str">
        <f t="shared" si="181"/>
        <v/>
      </c>
      <c r="S1930" s="1">
        <f>COUNTIF($E$5:E1930,E1930)</f>
        <v>0</v>
      </c>
      <c r="T1930" s="26" t="str">
        <f t="shared" si="184"/>
        <v/>
      </c>
      <c r="U1930" s="30">
        <f t="shared" si="185"/>
        <v>0</v>
      </c>
    </row>
    <row r="1931" spans="1:21" ht="16.5" customHeight="1" x14ac:dyDescent="0.4">
      <c r="A1931" s="31" t="str">
        <f t="shared" si="183"/>
        <v>0</v>
      </c>
      <c r="C1931" s="57"/>
      <c r="D1931" s="58"/>
      <c r="E1931" s="59"/>
      <c r="F1931" s="60"/>
      <c r="G1931" s="61"/>
      <c r="H1931" s="62"/>
      <c r="I1931" s="77"/>
      <c r="J1931" s="78"/>
      <c r="K1931" s="79" t="str">
        <f t="shared" si="182"/>
        <v/>
      </c>
      <c r="L1931" s="80"/>
      <c r="M1931" s="77"/>
      <c r="N1931" s="81" t="str">
        <f t="shared" si="180"/>
        <v/>
      </c>
      <c r="O1931" s="82" t="str">
        <f t="shared" si="181"/>
        <v/>
      </c>
      <c r="S1931" s="1">
        <f>COUNTIF($E$5:E1931,E1931)</f>
        <v>0</v>
      </c>
      <c r="T1931" s="26" t="str">
        <f t="shared" si="184"/>
        <v/>
      </c>
      <c r="U1931" s="30">
        <f t="shared" si="185"/>
        <v>0</v>
      </c>
    </row>
    <row r="1932" spans="1:21" ht="16.5" customHeight="1" x14ac:dyDescent="0.4">
      <c r="A1932" s="31" t="str">
        <f t="shared" si="183"/>
        <v>0</v>
      </c>
      <c r="C1932" s="57"/>
      <c r="D1932" s="58"/>
      <c r="E1932" s="59"/>
      <c r="F1932" s="60"/>
      <c r="G1932" s="61"/>
      <c r="H1932" s="62"/>
      <c r="I1932" s="77"/>
      <c r="J1932" s="78"/>
      <c r="K1932" s="79" t="str">
        <f t="shared" si="182"/>
        <v/>
      </c>
      <c r="L1932" s="80"/>
      <c r="M1932" s="77"/>
      <c r="N1932" s="81" t="str">
        <f t="shared" si="180"/>
        <v/>
      </c>
      <c r="O1932" s="82" t="str">
        <f t="shared" si="181"/>
        <v/>
      </c>
      <c r="S1932" s="1">
        <f>COUNTIF($E$5:E1932,E1932)</f>
        <v>0</v>
      </c>
      <c r="T1932" s="26" t="str">
        <f t="shared" si="184"/>
        <v/>
      </c>
      <c r="U1932" s="30">
        <f t="shared" si="185"/>
        <v>0</v>
      </c>
    </row>
    <row r="1933" spans="1:21" ht="16.5" customHeight="1" x14ac:dyDescent="0.4">
      <c r="A1933" s="31" t="str">
        <f t="shared" si="183"/>
        <v>0</v>
      </c>
      <c r="C1933" s="57"/>
      <c r="D1933" s="58"/>
      <c r="E1933" s="59"/>
      <c r="F1933" s="60"/>
      <c r="G1933" s="61"/>
      <c r="H1933" s="62"/>
      <c r="I1933" s="77"/>
      <c r="J1933" s="78"/>
      <c r="K1933" s="79" t="str">
        <f t="shared" si="182"/>
        <v/>
      </c>
      <c r="L1933" s="80"/>
      <c r="M1933" s="77"/>
      <c r="N1933" s="81" t="str">
        <f t="shared" si="180"/>
        <v/>
      </c>
      <c r="O1933" s="82" t="str">
        <f t="shared" si="181"/>
        <v/>
      </c>
      <c r="S1933" s="1">
        <f>COUNTIF($E$5:E1933,E1933)</f>
        <v>0</v>
      </c>
      <c r="T1933" s="26" t="str">
        <f t="shared" si="184"/>
        <v/>
      </c>
      <c r="U1933" s="30">
        <f t="shared" si="185"/>
        <v>0</v>
      </c>
    </row>
    <row r="1934" spans="1:21" ht="16.5" customHeight="1" x14ac:dyDescent="0.4">
      <c r="A1934" s="31" t="str">
        <f t="shared" si="183"/>
        <v>0</v>
      </c>
      <c r="C1934" s="57"/>
      <c r="D1934" s="58"/>
      <c r="E1934" s="59"/>
      <c r="F1934" s="60"/>
      <c r="G1934" s="61"/>
      <c r="H1934" s="62"/>
      <c r="I1934" s="77"/>
      <c r="J1934" s="78"/>
      <c r="K1934" s="79" t="str">
        <f t="shared" si="182"/>
        <v/>
      </c>
      <c r="L1934" s="80"/>
      <c r="M1934" s="77"/>
      <c r="N1934" s="81" t="str">
        <f t="shared" si="180"/>
        <v/>
      </c>
      <c r="O1934" s="82" t="str">
        <f t="shared" si="181"/>
        <v/>
      </c>
      <c r="S1934" s="1">
        <f>COUNTIF($E$5:E1934,E1934)</f>
        <v>0</v>
      </c>
      <c r="T1934" s="26" t="str">
        <f t="shared" si="184"/>
        <v/>
      </c>
      <c r="U1934" s="30">
        <f t="shared" si="185"/>
        <v>0</v>
      </c>
    </row>
    <row r="1935" spans="1:21" ht="16.5" customHeight="1" x14ac:dyDescent="0.4">
      <c r="A1935" s="31" t="str">
        <f t="shared" si="183"/>
        <v>0</v>
      </c>
      <c r="C1935" s="57"/>
      <c r="D1935" s="58"/>
      <c r="E1935" s="59"/>
      <c r="F1935" s="60"/>
      <c r="G1935" s="61"/>
      <c r="H1935" s="62"/>
      <c r="I1935" s="77"/>
      <c r="J1935" s="78"/>
      <c r="K1935" s="79" t="str">
        <f t="shared" si="182"/>
        <v/>
      </c>
      <c r="L1935" s="80"/>
      <c r="M1935" s="77"/>
      <c r="N1935" s="81" t="str">
        <f t="shared" si="180"/>
        <v/>
      </c>
      <c r="O1935" s="82" t="str">
        <f t="shared" si="181"/>
        <v/>
      </c>
      <c r="S1935" s="1">
        <f>COUNTIF($E$5:E1935,E1935)</f>
        <v>0</v>
      </c>
      <c r="T1935" s="26" t="str">
        <f t="shared" si="184"/>
        <v/>
      </c>
      <c r="U1935" s="30">
        <f t="shared" si="185"/>
        <v>0</v>
      </c>
    </row>
    <row r="1936" spans="1:21" ht="16.5" customHeight="1" x14ac:dyDescent="0.4">
      <c r="A1936" s="31" t="str">
        <f t="shared" si="183"/>
        <v>0</v>
      </c>
      <c r="C1936" s="57"/>
      <c r="D1936" s="58"/>
      <c r="E1936" s="59"/>
      <c r="F1936" s="60"/>
      <c r="G1936" s="61"/>
      <c r="H1936" s="62"/>
      <c r="I1936" s="77"/>
      <c r="J1936" s="78"/>
      <c r="K1936" s="79" t="str">
        <f t="shared" si="182"/>
        <v/>
      </c>
      <c r="L1936" s="80"/>
      <c r="M1936" s="77"/>
      <c r="N1936" s="81" t="str">
        <f t="shared" si="180"/>
        <v/>
      </c>
      <c r="O1936" s="82" t="str">
        <f t="shared" si="181"/>
        <v/>
      </c>
      <c r="S1936" s="1">
        <f>COUNTIF($E$5:E1936,E1936)</f>
        <v>0</v>
      </c>
      <c r="T1936" s="26" t="str">
        <f t="shared" si="184"/>
        <v/>
      </c>
      <c r="U1936" s="30">
        <f t="shared" si="185"/>
        <v>0</v>
      </c>
    </row>
    <row r="1937" spans="1:21" ht="16.5" customHeight="1" x14ac:dyDescent="0.4">
      <c r="A1937" s="31" t="str">
        <f t="shared" si="183"/>
        <v>0</v>
      </c>
      <c r="C1937" s="57"/>
      <c r="D1937" s="58"/>
      <c r="E1937" s="59"/>
      <c r="F1937" s="60"/>
      <c r="G1937" s="61"/>
      <c r="H1937" s="62"/>
      <c r="I1937" s="77"/>
      <c r="J1937" s="78"/>
      <c r="K1937" s="79" t="str">
        <f t="shared" si="182"/>
        <v/>
      </c>
      <c r="L1937" s="80"/>
      <c r="M1937" s="77"/>
      <c r="N1937" s="81" t="str">
        <f t="shared" si="180"/>
        <v/>
      </c>
      <c r="O1937" s="82" t="str">
        <f t="shared" si="181"/>
        <v/>
      </c>
      <c r="S1937" s="1">
        <f>COUNTIF($E$5:E1937,E1937)</f>
        <v>0</v>
      </c>
      <c r="T1937" s="26" t="str">
        <f t="shared" si="184"/>
        <v/>
      </c>
      <c r="U1937" s="30">
        <f t="shared" si="185"/>
        <v>0</v>
      </c>
    </row>
    <row r="1938" spans="1:21" ht="16.5" customHeight="1" x14ac:dyDescent="0.4">
      <c r="A1938" s="31" t="str">
        <f t="shared" si="183"/>
        <v>0</v>
      </c>
      <c r="C1938" s="57"/>
      <c r="D1938" s="58"/>
      <c r="E1938" s="59"/>
      <c r="F1938" s="60"/>
      <c r="G1938" s="61"/>
      <c r="H1938" s="62"/>
      <c r="I1938" s="77"/>
      <c r="J1938" s="78"/>
      <c r="K1938" s="79" t="str">
        <f t="shared" si="182"/>
        <v/>
      </c>
      <c r="L1938" s="80"/>
      <c r="M1938" s="77"/>
      <c r="N1938" s="81" t="str">
        <f t="shared" si="180"/>
        <v/>
      </c>
      <c r="O1938" s="82" t="str">
        <f t="shared" si="181"/>
        <v/>
      </c>
      <c r="S1938" s="1">
        <f>COUNTIF($E$5:E1938,E1938)</f>
        <v>0</v>
      </c>
      <c r="T1938" s="26" t="str">
        <f t="shared" si="184"/>
        <v/>
      </c>
      <c r="U1938" s="30">
        <f t="shared" si="185"/>
        <v>0</v>
      </c>
    </row>
    <row r="1939" spans="1:21" ht="16.5" customHeight="1" x14ac:dyDescent="0.4">
      <c r="A1939" s="31" t="str">
        <f t="shared" si="183"/>
        <v>0</v>
      </c>
      <c r="C1939" s="57"/>
      <c r="D1939" s="58"/>
      <c r="E1939" s="59"/>
      <c r="F1939" s="60"/>
      <c r="G1939" s="61"/>
      <c r="H1939" s="62"/>
      <c r="I1939" s="77"/>
      <c r="J1939" s="78"/>
      <c r="K1939" s="79" t="str">
        <f t="shared" si="182"/>
        <v/>
      </c>
      <c r="L1939" s="80"/>
      <c r="M1939" s="77"/>
      <c r="N1939" s="81" t="str">
        <f t="shared" si="180"/>
        <v/>
      </c>
      <c r="O1939" s="82" t="str">
        <f t="shared" si="181"/>
        <v/>
      </c>
      <c r="S1939" s="1">
        <f>COUNTIF($E$5:E1939,E1939)</f>
        <v>0</v>
      </c>
      <c r="T1939" s="26" t="str">
        <f t="shared" si="184"/>
        <v/>
      </c>
      <c r="U1939" s="30">
        <f t="shared" si="185"/>
        <v>0</v>
      </c>
    </row>
    <row r="1940" spans="1:21" ht="16.5" customHeight="1" x14ac:dyDescent="0.4">
      <c r="A1940" s="31" t="str">
        <f t="shared" si="183"/>
        <v>0</v>
      </c>
      <c r="C1940" s="57"/>
      <c r="D1940" s="58"/>
      <c r="E1940" s="59"/>
      <c r="F1940" s="60"/>
      <c r="G1940" s="61"/>
      <c r="H1940" s="62"/>
      <c r="I1940" s="77"/>
      <c r="J1940" s="78"/>
      <c r="K1940" s="79" t="str">
        <f t="shared" si="182"/>
        <v/>
      </c>
      <c r="L1940" s="80"/>
      <c r="M1940" s="77"/>
      <c r="N1940" s="81" t="str">
        <f t="shared" si="180"/>
        <v/>
      </c>
      <c r="O1940" s="82" t="str">
        <f t="shared" si="181"/>
        <v/>
      </c>
      <c r="S1940" s="1">
        <f>COUNTIF($E$5:E1940,E1940)</f>
        <v>0</v>
      </c>
      <c r="T1940" s="26" t="str">
        <f t="shared" si="184"/>
        <v/>
      </c>
      <c r="U1940" s="30">
        <f t="shared" si="185"/>
        <v>0</v>
      </c>
    </row>
    <row r="1941" spans="1:21" ht="16.5" customHeight="1" x14ac:dyDescent="0.4">
      <c r="A1941" s="31" t="str">
        <f t="shared" si="183"/>
        <v>0</v>
      </c>
      <c r="C1941" s="57"/>
      <c r="D1941" s="58"/>
      <c r="E1941" s="59"/>
      <c r="F1941" s="60"/>
      <c r="G1941" s="61"/>
      <c r="H1941" s="62"/>
      <c r="I1941" s="77"/>
      <c r="J1941" s="78"/>
      <c r="K1941" s="79" t="str">
        <f t="shared" si="182"/>
        <v/>
      </c>
      <c r="L1941" s="80"/>
      <c r="M1941" s="77"/>
      <c r="N1941" s="81" t="str">
        <f t="shared" si="180"/>
        <v/>
      </c>
      <c r="O1941" s="82" t="str">
        <f t="shared" si="181"/>
        <v/>
      </c>
      <c r="S1941" s="1">
        <f>COUNTIF($E$5:E1941,E1941)</f>
        <v>0</v>
      </c>
      <c r="T1941" s="26" t="str">
        <f t="shared" si="184"/>
        <v/>
      </c>
      <c r="U1941" s="30">
        <f t="shared" si="185"/>
        <v>0</v>
      </c>
    </row>
    <row r="1942" spans="1:21" ht="16.5" customHeight="1" x14ac:dyDescent="0.4">
      <c r="A1942" s="31" t="str">
        <f t="shared" si="183"/>
        <v>0</v>
      </c>
      <c r="C1942" s="57"/>
      <c r="D1942" s="58"/>
      <c r="E1942" s="59"/>
      <c r="F1942" s="60"/>
      <c r="G1942" s="61"/>
      <c r="H1942" s="62"/>
      <c r="I1942" s="77"/>
      <c r="J1942" s="78"/>
      <c r="K1942" s="79" t="str">
        <f t="shared" si="182"/>
        <v/>
      </c>
      <c r="L1942" s="80"/>
      <c r="M1942" s="77"/>
      <c r="N1942" s="81" t="str">
        <f t="shared" si="180"/>
        <v/>
      </c>
      <c r="O1942" s="82" t="str">
        <f t="shared" si="181"/>
        <v/>
      </c>
      <c r="S1942" s="1">
        <f>COUNTIF($E$5:E1942,E1942)</f>
        <v>0</v>
      </c>
      <c r="T1942" s="26" t="str">
        <f t="shared" si="184"/>
        <v/>
      </c>
      <c r="U1942" s="30">
        <f t="shared" si="185"/>
        <v>0</v>
      </c>
    </row>
    <row r="1943" spans="1:21" ht="16.5" customHeight="1" x14ac:dyDescent="0.4">
      <c r="A1943" s="31" t="str">
        <f t="shared" si="183"/>
        <v>0</v>
      </c>
      <c r="C1943" s="57"/>
      <c r="D1943" s="58"/>
      <c r="E1943" s="59"/>
      <c r="F1943" s="60"/>
      <c r="G1943" s="61"/>
      <c r="H1943" s="62"/>
      <c r="I1943" s="77"/>
      <c r="J1943" s="78"/>
      <c r="K1943" s="79" t="str">
        <f t="shared" si="182"/>
        <v/>
      </c>
      <c r="L1943" s="80"/>
      <c r="M1943" s="77"/>
      <c r="N1943" s="81" t="str">
        <f t="shared" si="180"/>
        <v/>
      </c>
      <c r="O1943" s="82" t="str">
        <f t="shared" si="181"/>
        <v/>
      </c>
      <c r="S1943" s="1">
        <f>COUNTIF($E$5:E1943,E1943)</f>
        <v>0</v>
      </c>
      <c r="T1943" s="26" t="str">
        <f t="shared" si="184"/>
        <v/>
      </c>
      <c r="U1943" s="30">
        <f t="shared" si="185"/>
        <v>0</v>
      </c>
    </row>
    <row r="1944" spans="1:21" ht="16.5" customHeight="1" x14ac:dyDescent="0.4">
      <c r="A1944" s="31" t="str">
        <f t="shared" si="183"/>
        <v>0</v>
      </c>
      <c r="C1944" s="57"/>
      <c r="D1944" s="58"/>
      <c r="E1944" s="59"/>
      <c r="F1944" s="60"/>
      <c r="G1944" s="61"/>
      <c r="H1944" s="62"/>
      <c r="I1944" s="77"/>
      <c r="J1944" s="78"/>
      <c r="K1944" s="79" t="str">
        <f t="shared" si="182"/>
        <v/>
      </c>
      <c r="L1944" s="80"/>
      <c r="M1944" s="77"/>
      <c r="N1944" s="81" t="str">
        <f t="shared" si="180"/>
        <v/>
      </c>
      <c r="O1944" s="82" t="str">
        <f t="shared" si="181"/>
        <v/>
      </c>
      <c r="S1944" s="1">
        <f>COUNTIF($E$5:E1944,E1944)</f>
        <v>0</v>
      </c>
      <c r="T1944" s="26" t="str">
        <f t="shared" si="184"/>
        <v/>
      </c>
      <c r="U1944" s="30">
        <f t="shared" si="185"/>
        <v>0</v>
      </c>
    </row>
    <row r="1945" spans="1:21" ht="16.5" customHeight="1" x14ac:dyDescent="0.4">
      <c r="A1945" s="31" t="str">
        <f t="shared" si="183"/>
        <v>0</v>
      </c>
      <c r="C1945" s="57"/>
      <c r="D1945" s="58"/>
      <c r="E1945" s="59"/>
      <c r="F1945" s="60"/>
      <c r="G1945" s="61"/>
      <c r="H1945" s="62"/>
      <c r="I1945" s="77"/>
      <c r="J1945" s="78"/>
      <c r="K1945" s="79" t="str">
        <f t="shared" si="182"/>
        <v/>
      </c>
      <c r="L1945" s="80"/>
      <c r="M1945" s="77"/>
      <c r="N1945" s="81" t="str">
        <f t="shared" si="180"/>
        <v/>
      </c>
      <c r="O1945" s="82" t="str">
        <f t="shared" si="181"/>
        <v/>
      </c>
      <c r="S1945" s="1">
        <f>COUNTIF($E$5:E1945,E1945)</f>
        <v>0</v>
      </c>
      <c r="T1945" s="26" t="str">
        <f t="shared" si="184"/>
        <v/>
      </c>
      <c r="U1945" s="30">
        <f t="shared" si="185"/>
        <v>0</v>
      </c>
    </row>
    <row r="1946" spans="1:21" ht="16.5" customHeight="1" x14ac:dyDescent="0.4">
      <c r="A1946" s="31" t="str">
        <f t="shared" si="183"/>
        <v>0</v>
      </c>
      <c r="C1946" s="57"/>
      <c r="D1946" s="58"/>
      <c r="E1946" s="59"/>
      <c r="F1946" s="60"/>
      <c r="G1946" s="61"/>
      <c r="H1946" s="62"/>
      <c r="I1946" s="77"/>
      <c r="J1946" s="78"/>
      <c r="K1946" s="79" t="str">
        <f t="shared" si="182"/>
        <v/>
      </c>
      <c r="L1946" s="80"/>
      <c r="M1946" s="77"/>
      <c r="N1946" s="81" t="str">
        <f t="shared" si="180"/>
        <v/>
      </c>
      <c r="O1946" s="82" t="str">
        <f t="shared" si="181"/>
        <v/>
      </c>
      <c r="S1946" s="1">
        <f>COUNTIF($E$5:E1946,E1946)</f>
        <v>0</v>
      </c>
      <c r="T1946" s="26" t="str">
        <f t="shared" si="184"/>
        <v/>
      </c>
      <c r="U1946" s="30">
        <f t="shared" si="185"/>
        <v>0</v>
      </c>
    </row>
    <row r="1947" spans="1:21" ht="16.5" customHeight="1" x14ac:dyDescent="0.4">
      <c r="A1947" s="31" t="str">
        <f t="shared" si="183"/>
        <v>0</v>
      </c>
      <c r="C1947" s="57"/>
      <c r="D1947" s="58"/>
      <c r="E1947" s="59"/>
      <c r="F1947" s="60"/>
      <c r="G1947" s="61"/>
      <c r="H1947" s="62"/>
      <c r="I1947" s="77"/>
      <c r="J1947" s="78"/>
      <c r="K1947" s="79" t="str">
        <f t="shared" si="182"/>
        <v/>
      </c>
      <c r="L1947" s="80"/>
      <c r="M1947" s="77"/>
      <c r="N1947" s="81" t="str">
        <f t="shared" si="180"/>
        <v/>
      </c>
      <c r="O1947" s="82" t="str">
        <f t="shared" si="181"/>
        <v/>
      </c>
      <c r="S1947" s="1">
        <f>COUNTIF($E$5:E1947,E1947)</f>
        <v>0</v>
      </c>
      <c r="T1947" s="26" t="str">
        <f t="shared" si="184"/>
        <v/>
      </c>
      <c r="U1947" s="30">
        <f t="shared" si="185"/>
        <v>0</v>
      </c>
    </row>
    <row r="1948" spans="1:21" ht="16.5" customHeight="1" x14ac:dyDescent="0.4">
      <c r="A1948" s="31" t="str">
        <f t="shared" si="183"/>
        <v>0</v>
      </c>
      <c r="C1948" s="57"/>
      <c r="D1948" s="58"/>
      <c r="E1948" s="59"/>
      <c r="F1948" s="60"/>
      <c r="G1948" s="61"/>
      <c r="H1948" s="62"/>
      <c r="I1948" s="77"/>
      <c r="J1948" s="78"/>
      <c r="K1948" s="79" t="str">
        <f t="shared" si="182"/>
        <v/>
      </c>
      <c r="L1948" s="80"/>
      <c r="M1948" s="77"/>
      <c r="N1948" s="81" t="str">
        <f t="shared" si="180"/>
        <v/>
      </c>
      <c r="O1948" s="82" t="str">
        <f t="shared" si="181"/>
        <v/>
      </c>
      <c r="S1948" s="1">
        <f>COUNTIF($E$5:E1948,E1948)</f>
        <v>0</v>
      </c>
      <c r="T1948" s="26" t="str">
        <f t="shared" si="184"/>
        <v/>
      </c>
      <c r="U1948" s="30">
        <f t="shared" si="185"/>
        <v>0</v>
      </c>
    </row>
    <row r="1949" spans="1:21" ht="16.5" customHeight="1" x14ac:dyDescent="0.4">
      <c r="A1949" s="31" t="str">
        <f t="shared" si="183"/>
        <v>0</v>
      </c>
      <c r="C1949" s="57"/>
      <c r="D1949" s="58"/>
      <c r="E1949" s="59"/>
      <c r="F1949" s="60"/>
      <c r="G1949" s="61"/>
      <c r="H1949" s="62"/>
      <c r="I1949" s="77"/>
      <c r="J1949" s="78"/>
      <c r="K1949" s="79" t="str">
        <f t="shared" si="182"/>
        <v/>
      </c>
      <c r="L1949" s="80"/>
      <c r="M1949" s="77"/>
      <c r="N1949" s="81" t="str">
        <f t="shared" si="180"/>
        <v/>
      </c>
      <c r="O1949" s="82" t="str">
        <f t="shared" si="181"/>
        <v/>
      </c>
      <c r="S1949" s="1">
        <f>COUNTIF($E$5:E1949,E1949)</f>
        <v>0</v>
      </c>
      <c r="T1949" s="26" t="str">
        <f t="shared" si="184"/>
        <v/>
      </c>
      <c r="U1949" s="30">
        <f t="shared" si="185"/>
        <v>0</v>
      </c>
    </row>
    <row r="1950" spans="1:21" ht="16.5" customHeight="1" x14ac:dyDescent="0.4">
      <c r="A1950" s="31" t="str">
        <f t="shared" si="183"/>
        <v>0</v>
      </c>
      <c r="C1950" s="57"/>
      <c r="D1950" s="58"/>
      <c r="E1950" s="59"/>
      <c r="F1950" s="60"/>
      <c r="G1950" s="61"/>
      <c r="H1950" s="62"/>
      <c r="I1950" s="77"/>
      <c r="J1950" s="78"/>
      <c r="K1950" s="79" t="str">
        <f t="shared" si="182"/>
        <v/>
      </c>
      <c r="L1950" s="80"/>
      <c r="M1950" s="77"/>
      <c r="N1950" s="81" t="str">
        <f t="shared" si="180"/>
        <v/>
      </c>
      <c r="O1950" s="82" t="str">
        <f t="shared" si="181"/>
        <v/>
      </c>
      <c r="S1950" s="1">
        <f>COUNTIF($E$5:E1950,E1950)</f>
        <v>0</v>
      </c>
      <c r="T1950" s="26" t="str">
        <f t="shared" si="184"/>
        <v/>
      </c>
      <c r="U1950" s="30">
        <f t="shared" si="185"/>
        <v>0</v>
      </c>
    </row>
    <row r="1951" spans="1:21" ht="16.5" customHeight="1" x14ac:dyDescent="0.4">
      <c r="A1951" s="31" t="str">
        <f t="shared" si="183"/>
        <v>0</v>
      </c>
      <c r="C1951" s="57"/>
      <c r="D1951" s="58"/>
      <c r="E1951" s="59"/>
      <c r="F1951" s="60"/>
      <c r="G1951" s="61"/>
      <c r="H1951" s="62"/>
      <c r="I1951" s="77"/>
      <c r="J1951" s="78"/>
      <c r="K1951" s="79" t="str">
        <f t="shared" si="182"/>
        <v/>
      </c>
      <c r="L1951" s="80"/>
      <c r="M1951" s="77"/>
      <c r="N1951" s="81" t="str">
        <f t="shared" si="180"/>
        <v/>
      </c>
      <c r="O1951" s="82" t="str">
        <f t="shared" si="181"/>
        <v/>
      </c>
      <c r="S1951" s="1">
        <f>COUNTIF($E$5:E1951,E1951)</f>
        <v>0</v>
      </c>
      <c r="T1951" s="26" t="str">
        <f t="shared" si="184"/>
        <v/>
      </c>
      <c r="U1951" s="30">
        <f t="shared" si="185"/>
        <v>0</v>
      </c>
    </row>
    <row r="1952" spans="1:21" ht="16.5" customHeight="1" x14ac:dyDescent="0.4">
      <c r="A1952" s="31" t="str">
        <f t="shared" si="183"/>
        <v>0</v>
      </c>
      <c r="C1952" s="57"/>
      <c r="D1952" s="58"/>
      <c r="E1952" s="59"/>
      <c r="F1952" s="60"/>
      <c r="G1952" s="61"/>
      <c r="H1952" s="62"/>
      <c r="I1952" s="77"/>
      <c r="J1952" s="78"/>
      <c r="K1952" s="79" t="str">
        <f t="shared" si="182"/>
        <v/>
      </c>
      <c r="L1952" s="80"/>
      <c r="M1952" s="77"/>
      <c r="N1952" s="81" t="str">
        <f t="shared" si="180"/>
        <v/>
      </c>
      <c r="O1952" s="82" t="str">
        <f t="shared" si="181"/>
        <v/>
      </c>
      <c r="S1952" s="1">
        <f>COUNTIF($E$5:E1952,E1952)</f>
        <v>0</v>
      </c>
      <c r="T1952" s="26" t="str">
        <f t="shared" si="184"/>
        <v/>
      </c>
      <c r="U1952" s="30">
        <f t="shared" si="185"/>
        <v>0</v>
      </c>
    </row>
    <row r="1953" spans="1:21" ht="16.5" customHeight="1" x14ac:dyDescent="0.4">
      <c r="A1953" s="31" t="str">
        <f t="shared" si="183"/>
        <v>0</v>
      </c>
      <c r="C1953" s="57"/>
      <c r="D1953" s="58"/>
      <c r="E1953" s="59"/>
      <c r="F1953" s="60"/>
      <c r="G1953" s="61"/>
      <c r="H1953" s="62"/>
      <c r="I1953" s="77"/>
      <c r="J1953" s="78"/>
      <c r="K1953" s="79" t="str">
        <f t="shared" si="182"/>
        <v/>
      </c>
      <c r="L1953" s="80"/>
      <c r="M1953" s="77"/>
      <c r="N1953" s="81" t="str">
        <f t="shared" si="180"/>
        <v/>
      </c>
      <c r="O1953" s="82" t="str">
        <f t="shared" si="181"/>
        <v/>
      </c>
      <c r="S1953" s="1">
        <f>COUNTIF($E$5:E1953,E1953)</f>
        <v>0</v>
      </c>
      <c r="T1953" s="26" t="str">
        <f t="shared" si="184"/>
        <v/>
      </c>
      <c r="U1953" s="30">
        <f t="shared" si="185"/>
        <v>0</v>
      </c>
    </row>
    <row r="1954" spans="1:21" ht="16.5" customHeight="1" x14ac:dyDescent="0.4">
      <c r="A1954" s="31" t="str">
        <f t="shared" si="183"/>
        <v>0</v>
      </c>
      <c r="C1954" s="57"/>
      <c r="D1954" s="58"/>
      <c r="E1954" s="59"/>
      <c r="F1954" s="60"/>
      <c r="G1954" s="61"/>
      <c r="H1954" s="62"/>
      <c r="I1954" s="77"/>
      <c r="J1954" s="78"/>
      <c r="K1954" s="79" t="str">
        <f t="shared" si="182"/>
        <v/>
      </c>
      <c r="L1954" s="80"/>
      <c r="M1954" s="77"/>
      <c r="N1954" s="81" t="str">
        <f t="shared" si="180"/>
        <v/>
      </c>
      <c r="O1954" s="82" t="str">
        <f t="shared" si="181"/>
        <v/>
      </c>
      <c r="S1954" s="1">
        <f>COUNTIF($E$5:E1954,E1954)</f>
        <v>0</v>
      </c>
      <c r="T1954" s="26" t="str">
        <f t="shared" si="184"/>
        <v/>
      </c>
      <c r="U1954" s="30">
        <f t="shared" si="185"/>
        <v>0</v>
      </c>
    </row>
    <row r="1955" spans="1:21" ht="16.5" customHeight="1" x14ac:dyDescent="0.4">
      <c r="A1955" s="31" t="str">
        <f t="shared" si="183"/>
        <v>0</v>
      </c>
      <c r="C1955" s="57"/>
      <c r="D1955" s="58"/>
      <c r="E1955" s="59"/>
      <c r="F1955" s="60"/>
      <c r="G1955" s="61"/>
      <c r="H1955" s="62"/>
      <c r="I1955" s="77"/>
      <c r="J1955" s="78"/>
      <c r="K1955" s="79" t="str">
        <f t="shared" si="182"/>
        <v/>
      </c>
      <c r="L1955" s="80"/>
      <c r="M1955" s="77"/>
      <c r="N1955" s="81" t="str">
        <f t="shared" si="180"/>
        <v/>
      </c>
      <c r="O1955" s="82" t="str">
        <f t="shared" si="181"/>
        <v/>
      </c>
      <c r="S1955" s="1">
        <f>COUNTIF($E$5:E1955,E1955)</f>
        <v>0</v>
      </c>
      <c r="T1955" s="26" t="str">
        <f t="shared" si="184"/>
        <v/>
      </c>
      <c r="U1955" s="30">
        <f t="shared" si="185"/>
        <v>0</v>
      </c>
    </row>
    <row r="1956" spans="1:21" ht="16.5" customHeight="1" x14ac:dyDescent="0.4">
      <c r="A1956" s="31" t="str">
        <f t="shared" si="183"/>
        <v>0</v>
      </c>
      <c r="C1956" s="57"/>
      <c r="D1956" s="58"/>
      <c r="E1956" s="59"/>
      <c r="F1956" s="60"/>
      <c r="G1956" s="61"/>
      <c r="H1956" s="62"/>
      <c r="I1956" s="77"/>
      <c r="J1956" s="78"/>
      <c r="K1956" s="79" t="str">
        <f t="shared" si="182"/>
        <v/>
      </c>
      <c r="L1956" s="80"/>
      <c r="M1956" s="77"/>
      <c r="N1956" s="81" t="str">
        <f t="shared" si="180"/>
        <v/>
      </c>
      <c r="O1956" s="82" t="str">
        <f t="shared" si="181"/>
        <v/>
      </c>
      <c r="S1956" s="1">
        <f>COUNTIF($E$5:E1956,E1956)</f>
        <v>0</v>
      </c>
      <c r="T1956" s="26" t="str">
        <f t="shared" si="184"/>
        <v/>
      </c>
      <c r="U1956" s="30">
        <f t="shared" si="185"/>
        <v>0</v>
      </c>
    </row>
    <row r="1957" spans="1:21" ht="16.5" customHeight="1" x14ac:dyDescent="0.4">
      <c r="A1957" s="31" t="str">
        <f t="shared" si="183"/>
        <v>0</v>
      </c>
      <c r="C1957" s="57"/>
      <c r="D1957" s="58"/>
      <c r="E1957" s="59"/>
      <c r="F1957" s="60"/>
      <c r="G1957" s="61"/>
      <c r="H1957" s="62"/>
      <c r="I1957" s="77"/>
      <c r="J1957" s="78"/>
      <c r="K1957" s="79" t="str">
        <f t="shared" si="182"/>
        <v/>
      </c>
      <c r="L1957" s="80"/>
      <c r="M1957" s="77"/>
      <c r="N1957" s="81" t="str">
        <f t="shared" si="180"/>
        <v/>
      </c>
      <c r="O1957" s="82" t="str">
        <f t="shared" si="181"/>
        <v/>
      </c>
      <c r="S1957" s="1">
        <f>COUNTIF($E$5:E1957,E1957)</f>
        <v>0</v>
      </c>
      <c r="T1957" s="26" t="str">
        <f t="shared" si="184"/>
        <v/>
      </c>
      <c r="U1957" s="30">
        <f t="shared" si="185"/>
        <v>0</v>
      </c>
    </row>
    <row r="1958" spans="1:21" ht="16.5" customHeight="1" x14ac:dyDescent="0.4">
      <c r="A1958" s="31" t="str">
        <f t="shared" si="183"/>
        <v>0</v>
      </c>
      <c r="C1958" s="57"/>
      <c r="D1958" s="58"/>
      <c r="E1958" s="59"/>
      <c r="F1958" s="60"/>
      <c r="G1958" s="61"/>
      <c r="H1958" s="62"/>
      <c r="I1958" s="77"/>
      <c r="J1958" s="78"/>
      <c r="K1958" s="79" t="str">
        <f t="shared" si="182"/>
        <v/>
      </c>
      <c r="L1958" s="80"/>
      <c r="M1958" s="77"/>
      <c r="N1958" s="81" t="str">
        <f t="shared" si="180"/>
        <v/>
      </c>
      <c r="O1958" s="82" t="str">
        <f t="shared" si="181"/>
        <v/>
      </c>
      <c r="S1958" s="1">
        <f>COUNTIF($E$5:E1958,E1958)</f>
        <v>0</v>
      </c>
      <c r="T1958" s="26" t="str">
        <f t="shared" si="184"/>
        <v/>
      </c>
      <c r="U1958" s="30">
        <f t="shared" si="185"/>
        <v>0</v>
      </c>
    </row>
    <row r="1959" spans="1:21" ht="16.5" customHeight="1" x14ac:dyDescent="0.4">
      <c r="A1959" s="31" t="str">
        <f t="shared" si="183"/>
        <v>0</v>
      </c>
      <c r="C1959" s="57"/>
      <c r="D1959" s="58"/>
      <c r="E1959" s="59"/>
      <c r="F1959" s="60"/>
      <c r="G1959" s="61"/>
      <c r="H1959" s="62"/>
      <c r="I1959" s="77"/>
      <c r="J1959" s="78"/>
      <c r="K1959" s="79" t="str">
        <f t="shared" si="182"/>
        <v/>
      </c>
      <c r="L1959" s="80"/>
      <c r="M1959" s="77"/>
      <c r="N1959" s="81" t="str">
        <f t="shared" si="180"/>
        <v/>
      </c>
      <c r="O1959" s="82" t="str">
        <f t="shared" si="181"/>
        <v/>
      </c>
      <c r="S1959" s="1">
        <f>COUNTIF($E$5:E1959,E1959)</f>
        <v>0</v>
      </c>
      <c r="T1959" s="26" t="str">
        <f t="shared" si="184"/>
        <v/>
      </c>
      <c r="U1959" s="30">
        <f t="shared" si="185"/>
        <v>0</v>
      </c>
    </row>
    <row r="1960" spans="1:21" ht="16.5" customHeight="1" x14ac:dyDescent="0.4">
      <c r="A1960" s="31" t="str">
        <f t="shared" si="183"/>
        <v>0</v>
      </c>
      <c r="C1960" s="57"/>
      <c r="D1960" s="58"/>
      <c r="E1960" s="59"/>
      <c r="F1960" s="60"/>
      <c r="G1960" s="61"/>
      <c r="H1960" s="62"/>
      <c r="I1960" s="77"/>
      <c r="J1960" s="78"/>
      <c r="K1960" s="79" t="str">
        <f t="shared" si="182"/>
        <v/>
      </c>
      <c r="L1960" s="80"/>
      <c r="M1960" s="77"/>
      <c r="N1960" s="81" t="str">
        <f t="shared" si="180"/>
        <v/>
      </c>
      <c r="O1960" s="82" t="str">
        <f t="shared" si="181"/>
        <v/>
      </c>
      <c r="S1960" s="1">
        <f>COUNTIF($E$5:E1960,E1960)</f>
        <v>0</v>
      </c>
      <c r="T1960" s="26" t="str">
        <f t="shared" si="184"/>
        <v/>
      </c>
      <c r="U1960" s="30">
        <f t="shared" si="185"/>
        <v>0</v>
      </c>
    </row>
    <row r="1961" spans="1:21" ht="16.5" customHeight="1" x14ac:dyDescent="0.4">
      <c r="A1961" s="31" t="str">
        <f t="shared" si="183"/>
        <v>0</v>
      </c>
      <c r="C1961" s="57"/>
      <c r="D1961" s="58"/>
      <c r="E1961" s="59"/>
      <c r="F1961" s="60"/>
      <c r="G1961" s="61"/>
      <c r="H1961" s="62"/>
      <c r="I1961" s="77"/>
      <c r="J1961" s="78"/>
      <c r="K1961" s="79" t="str">
        <f t="shared" si="182"/>
        <v/>
      </c>
      <c r="L1961" s="80"/>
      <c r="M1961" s="77"/>
      <c r="N1961" s="81" t="str">
        <f t="shared" si="180"/>
        <v/>
      </c>
      <c r="O1961" s="82" t="str">
        <f t="shared" si="181"/>
        <v/>
      </c>
      <c r="S1961" s="1">
        <f>COUNTIF($E$5:E1961,E1961)</f>
        <v>0</v>
      </c>
      <c r="T1961" s="26" t="str">
        <f t="shared" si="184"/>
        <v/>
      </c>
      <c r="U1961" s="30">
        <f t="shared" si="185"/>
        <v>0</v>
      </c>
    </row>
    <row r="1962" spans="1:21" ht="16.5" customHeight="1" x14ac:dyDescent="0.4">
      <c r="A1962" s="31" t="str">
        <f t="shared" si="183"/>
        <v>0</v>
      </c>
      <c r="C1962" s="57"/>
      <c r="D1962" s="58"/>
      <c r="E1962" s="59"/>
      <c r="F1962" s="60"/>
      <c r="G1962" s="61"/>
      <c r="H1962" s="62"/>
      <c r="I1962" s="77"/>
      <c r="J1962" s="78"/>
      <c r="K1962" s="79" t="str">
        <f t="shared" si="182"/>
        <v/>
      </c>
      <c r="L1962" s="80"/>
      <c r="M1962" s="77"/>
      <c r="N1962" s="81" t="str">
        <f t="shared" si="180"/>
        <v/>
      </c>
      <c r="O1962" s="82" t="str">
        <f t="shared" si="181"/>
        <v/>
      </c>
      <c r="S1962" s="1">
        <f>COUNTIF($E$5:E1962,E1962)</f>
        <v>0</v>
      </c>
      <c r="T1962" s="26" t="str">
        <f t="shared" si="184"/>
        <v/>
      </c>
      <c r="U1962" s="30">
        <f t="shared" si="185"/>
        <v>0</v>
      </c>
    </row>
    <row r="1963" spans="1:21" ht="16.5" customHeight="1" x14ac:dyDescent="0.4">
      <c r="A1963" s="31" t="str">
        <f t="shared" si="183"/>
        <v>0</v>
      </c>
      <c r="C1963" s="57"/>
      <c r="D1963" s="58"/>
      <c r="E1963" s="59"/>
      <c r="F1963" s="60"/>
      <c r="G1963" s="61"/>
      <c r="H1963" s="62"/>
      <c r="I1963" s="77"/>
      <c r="J1963" s="78"/>
      <c r="K1963" s="79" t="str">
        <f t="shared" si="182"/>
        <v/>
      </c>
      <c r="L1963" s="80"/>
      <c r="M1963" s="77"/>
      <c r="N1963" s="81" t="str">
        <f t="shared" si="180"/>
        <v/>
      </c>
      <c r="O1963" s="82" t="str">
        <f t="shared" si="181"/>
        <v/>
      </c>
      <c r="S1963" s="1">
        <f>COUNTIF($E$5:E1963,E1963)</f>
        <v>0</v>
      </c>
      <c r="T1963" s="26" t="str">
        <f t="shared" si="184"/>
        <v/>
      </c>
      <c r="U1963" s="30">
        <f t="shared" si="185"/>
        <v>0</v>
      </c>
    </row>
    <row r="1964" spans="1:21" ht="16.5" customHeight="1" x14ac:dyDescent="0.4">
      <c r="A1964" s="31" t="str">
        <f t="shared" si="183"/>
        <v>0</v>
      </c>
      <c r="C1964" s="57"/>
      <c r="D1964" s="58"/>
      <c r="E1964" s="59"/>
      <c r="F1964" s="60"/>
      <c r="G1964" s="61"/>
      <c r="H1964" s="62"/>
      <c r="I1964" s="77"/>
      <c r="J1964" s="78"/>
      <c r="K1964" s="79" t="str">
        <f t="shared" si="182"/>
        <v/>
      </c>
      <c r="L1964" s="80"/>
      <c r="M1964" s="77"/>
      <c r="N1964" s="81" t="str">
        <f t="shared" si="180"/>
        <v/>
      </c>
      <c r="O1964" s="82" t="str">
        <f t="shared" si="181"/>
        <v/>
      </c>
      <c r="S1964" s="1">
        <f>COUNTIF($E$5:E1964,E1964)</f>
        <v>0</v>
      </c>
      <c r="T1964" s="26" t="str">
        <f t="shared" si="184"/>
        <v/>
      </c>
      <c r="U1964" s="30">
        <f t="shared" si="185"/>
        <v>0</v>
      </c>
    </row>
    <row r="1965" spans="1:21" ht="16.5" customHeight="1" x14ac:dyDescent="0.4">
      <c r="A1965" s="31" t="str">
        <f t="shared" si="183"/>
        <v>0</v>
      </c>
      <c r="C1965" s="57"/>
      <c r="D1965" s="58"/>
      <c r="E1965" s="59"/>
      <c r="F1965" s="60"/>
      <c r="G1965" s="61"/>
      <c r="H1965" s="62"/>
      <c r="I1965" s="77"/>
      <c r="J1965" s="78"/>
      <c r="K1965" s="79" t="str">
        <f t="shared" si="182"/>
        <v/>
      </c>
      <c r="L1965" s="80"/>
      <c r="M1965" s="77"/>
      <c r="N1965" s="81" t="str">
        <f t="shared" si="180"/>
        <v/>
      </c>
      <c r="O1965" s="82" t="str">
        <f t="shared" si="181"/>
        <v/>
      </c>
      <c r="S1965" s="1">
        <f>COUNTIF($E$5:E1965,E1965)</f>
        <v>0</v>
      </c>
      <c r="T1965" s="26" t="str">
        <f t="shared" si="184"/>
        <v/>
      </c>
      <c r="U1965" s="30">
        <f t="shared" si="185"/>
        <v>0</v>
      </c>
    </row>
    <row r="1966" spans="1:21" ht="16.5" customHeight="1" x14ac:dyDescent="0.4">
      <c r="A1966" s="31" t="str">
        <f t="shared" si="183"/>
        <v>0</v>
      </c>
      <c r="C1966" s="57"/>
      <c r="D1966" s="58"/>
      <c r="E1966" s="59"/>
      <c r="F1966" s="60"/>
      <c r="G1966" s="61"/>
      <c r="H1966" s="62"/>
      <c r="I1966" s="77"/>
      <c r="J1966" s="78"/>
      <c r="K1966" s="79" t="str">
        <f t="shared" si="182"/>
        <v/>
      </c>
      <c r="L1966" s="80"/>
      <c r="M1966" s="77"/>
      <c r="N1966" s="81" t="str">
        <f t="shared" si="180"/>
        <v/>
      </c>
      <c r="O1966" s="82" t="str">
        <f t="shared" si="181"/>
        <v/>
      </c>
      <c r="S1966" s="1">
        <f>COUNTIF($E$5:E1966,E1966)</f>
        <v>0</v>
      </c>
      <c r="T1966" s="26" t="str">
        <f t="shared" si="184"/>
        <v/>
      </c>
      <c r="U1966" s="30">
        <f t="shared" si="185"/>
        <v>0</v>
      </c>
    </row>
    <row r="1967" spans="1:21" ht="16.5" customHeight="1" x14ac:dyDescent="0.4">
      <c r="A1967" s="31" t="str">
        <f t="shared" si="183"/>
        <v>0</v>
      </c>
      <c r="C1967" s="57"/>
      <c r="D1967" s="58"/>
      <c r="E1967" s="59"/>
      <c r="F1967" s="60"/>
      <c r="G1967" s="61"/>
      <c r="H1967" s="62"/>
      <c r="I1967" s="77"/>
      <c r="J1967" s="78"/>
      <c r="K1967" s="79" t="str">
        <f t="shared" si="182"/>
        <v/>
      </c>
      <c r="L1967" s="80"/>
      <c r="M1967" s="77"/>
      <c r="N1967" s="81" t="str">
        <f t="shared" si="180"/>
        <v/>
      </c>
      <c r="O1967" s="82" t="str">
        <f t="shared" si="181"/>
        <v/>
      </c>
      <c r="S1967" s="1">
        <f>COUNTIF($E$5:E1967,E1967)</f>
        <v>0</v>
      </c>
      <c r="T1967" s="26" t="str">
        <f t="shared" si="184"/>
        <v/>
      </c>
      <c r="U1967" s="30">
        <f t="shared" si="185"/>
        <v>0</v>
      </c>
    </row>
    <row r="1968" spans="1:21" ht="16.5" customHeight="1" x14ac:dyDescent="0.4">
      <c r="A1968" s="31" t="str">
        <f t="shared" si="183"/>
        <v>0</v>
      </c>
      <c r="C1968" s="57"/>
      <c r="D1968" s="58"/>
      <c r="E1968" s="59"/>
      <c r="F1968" s="60"/>
      <c r="G1968" s="61"/>
      <c r="H1968" s="62"/>
      <c r="I1968" s="77"/>
      <c r="J1968" s="78"/>
      <c r="K1968" s="79" t="str">
        <f t="shared" si="182"/>
        <v/>
      </c>
      <c r="L1968" s="80"/>
      <c r="M1968" s="77"/>
      <c r="N1968" s="81" t="str">
        <f t="shared" si="180"/>
        <v/>
      </c>
      <c r="O1968" s="82" t="str">
        <f t="shared" si="181"/>
        <v/>
      </c>
      <c r="S1968" s="1">
        <f>COUNTIF($E$5:E1968,E1968)</f>
        <v>0</v>
      </c>
      <c r="T1968" s="26" t="str">
        <f t="shared" si="184"/>
        <v/>
      </c>
      <c r="U1968" s="30">
        <f t="shared" si="185"/>
        <v>0</v>
      </c>
    </row>
    <row r="1969" spans="1:21" ht="16.5" customHeight="1" x14ac:dyDescent="0.4">
      <c r="A1969" s="31" t="str">
        <f t="shared" si="183"/>
        <v>0</v>
      </c>
      <c r="C1969" s="57"/>
      <c r="D1969" s="58"/>
      <c r="E1969" s="59"/>
      <c r="F1969" s="60"/>
      <c r="G1969" s="61"/>
      <c r="H1969" s="62"/>
      <c r="I1969" s="77"/>
      <c r="J1969" s="78"/>
      <c r="K1969" s="79" t="str">
        <f t="shared" si="182"/>
        <v/>
      </c>
      <c r="L1969" s="80"/>
      <c r="M1969" s="77"/>
      <c r="N1969" s="81" t="str">
        <f t="shared" si="180"/>
        <v/>
      </c>
      <c r="O1969" s="82" t="str">
        <f t="shared" si="181"/>
        <v/>
      </c>
      <c r="S1969" s="1">
        <f>COUNTIF($E$5:E1969,E1969)</f>
        <v>0</v>
      </c>
      <c r="T1969" s="26" t="str">
        <f t="shared" si="184"/>
        <v/>
      </c>
      <c r="U1969" s="30">
        <f t="shared" si="185"/>
        <v>0</v>
      </c>
    </row>
    <row r="1970" spans="1:21" ht="16.5" customHeight="1" x14ac:dyDescent="0.4">
      <c r="A1970" s="31" t="str">
        <f t="shared" si="183"/>
        <v>0</v>
      </c>
      <c r="C1970" s="57"/>
      <c r="D1970" s="58"/>
      <c r="E1970" s="59"/>
      <c r="F1970" s="60"/>
      <c r="G1970" s="61"/>
      <c r="H1970" s="62"/>
      <c r="I1970" s="77"/>
      <c r="J1970" s="78"/>
      <c r="K1970" s="79" t="str">
        <f t="shared" si="182"/>
        <v/>
      </c>
      <c r="L1970" s="80"/>
      <c r="M1970" s="77"/>
      <c r="N1970" s="81" t="str">
        <f t="shared" ref="N1970:N2033" si="186">IF(I1970+J1970+L1970+M1970=0,"",N1969+L1970-M1970)</f>
        <v/>
      </c>
      <c r="O1970" s="82" t="str">
        <f t="shared" ref="O1970:O2033" si="187">IFERROR(K1970+N1970,"")</f>
        <v/>
      </c>
      <c r="S1970" s="1">
        <f>COUNTIF($E$5:E1970,E1970)</f>
        <v>0</v>
      </c>
      <c r="T1970" s="26" t="str">
        <f t="shared" si="184"/>
        <v/>
      </c>
      <c r="U1970" s="30">
        <f t="shared" si="185"/>
        <v>0</v>
      </c>
    </row>
    <row r="1971" spans="1:21" ht="16.5" customHeight="1" x14ac:dyDescent="0.4">
      <c r="A1971" s="31" t="str">
        <f t="shared" si="183"/>
        <v>0</v>
      </c>
      <c r="C1971" s="57"/>
      <c r="D1971" s="58"/>
      <c r="E1971" s="59"/>
      <c r="F1971" s="60"/>
      <c r="G1971" s="61"/>
      <c r="H1971" s="62"/>
      <c r="I1971" s="77"/>
      <c r="J1971" s="78"/>
      <c r="K1971" s="79" t="str">
        <f t="shared" ref="K1971:K2034" si="188">IF(I1971+J1971+L1971+M1971=0,"",K1970+I1971-J1971)</f>
        <v/>
      </c>
      <c r="L1971" s="80"/>
      <c r="M1971" s="77"/>
      <c r="N1971" s="81" t="str">
        <f t="shared" si="186"/>
        <v/>
      </c>
      <c r="O1971" s="82" t="str">
        <f t="shared" si="187"/>
        <v/>
      </c>
      <c r="S1971" s="1">
        <f>COUNTIF($E$5:E1971,E1971)</f>
        <v>0</v>
      </c>
      <c r="T1971" s="26" t="str">
        <f t="shared" si="184"/>
        <v/>
      </c>
      <c r="U1971" s="30">
        <f t="shared" si="185"/>
        <v>0</v>
      </c>
    </row>
    <row r="1972" spans="1:21" ht="16.5" customHeight="1" x14ac:dyDescent="0.4">
      <c r="A1972" s="31" t="str">
        <f t="shared" si="183"/>
        <v>0</v>
      </c>
      <c r="C1972" s="57"/>
      <c r="D1972" s="58"/>
      <c r="E1972" s="59"/>
      <c r="F1972" s="60"/>
      <c r="G1972" s="61"/>
      <c r="H1972" s="62"/>
      <c r="I1972" s="77"/>
      <c r="J1972" s="78"/>
      <c r="K1972" s="79" t="str">
        <f t="shared" si="188"/>
        <v/>
      </c>
      <c r="L1972" s="80"/>
      <c r="M1972" s="77"/>
      <c r="N1972" s="81" t="str">
        <f t="shared" si="186"/>
        <v/>
      </c>
      <c r="O1972" s="82" t="str">
        <f t="shared" si="187"/>
        <v/>
      </c>
      <c r="S1972" s="1">
        <f>COUNTIF($E$5:E1972,E1972)</f>
        <v>0</v>
      </c>
      <c r="T1972" s="26" t="str">
        <f t="shared" si="184"/>
        <v/>
      </c>
      <c r="U1972" s="30">
        <f t="shared" si="185"/>
        <v>0</v>
      </c>
    </row>
    <row r="1973" spans="1:21" ht="16.5" customHeight="1" x14ac:dyDescent="0.4">
      <c r="A1973" s="31" t="str">
        <f t="shared" si="183"/>
        <v>0</v>
      </c>
      <c r="C1973" s="57"/>
      <c r="D1973" s="58"/>
      <c r="E1973" s="59"/>
      <c r="F1973" s="60"/>
      <c r="G1973" s="61"/>
      <c r="H1973" s="62"/>
      <c r="I1973" s="77"/>
      <c r="J1973" s="78"/>
      <c r="K1973" s="79" t="str">
        <f t="shared" si="188"/>
        <v/>
      </c>
      <c r="L1973" s="80"/>
      <c r="M1973" s="77"/>
      <c r="N1973" s="81" t="str">
        <f t="shared" si="186"/>
        <v/>
      </c>
      <c r="O1973" s="82" t="str">
        <f t="shared" si="187"/>
        <v/>
      </c>
      <c r="S1973" s="1">
        <f>COUNTIF($E$5:E1973,E1973)</f>
        <v>0</v>
      </c>
      <c r="T1973" s="26" t="str">
        <f t="shared" si="184"/>
        <v/>
      </c>
      <c r="U1973" s="30">
        <f t="shared" si="185"/>
        <v>0</v>
      </c>
    </row>
    <row r="1974" spans="1:21" ht="16.5" customHeight="1" x14ac:dyDescent="0.4">
      <c r="A1974" s="31" t="str">
        <f t="shared" si="183"/>
        <v>0</v>
      </c>
      <c r="C1974" s="57"/>
      <c r="D1974" s="58"/>
      <c r="E1974" s="59"/>
      <c r="F1974" s="60"/>
      <c r="G1974" s="61"/>
      <c r="H1974" s="62"/>
      <c r="I1974" s="77"/>
      <c r="J1974" s="78"/>
      <c r="K1974" s="79" t="str">
        <f t="shared" si="188"/>
        <v/>
      </c>
      <c r="L1974" s="80"/>
      <c r="M1974" s="77"/>
      <c r="N1974" s="81" t="str">
        <f t="shared" si="186"/>
        <v/>
      </c>
      <c r="O1974" s="82" t="str">
        <f t="shared" si="187"/>
        <v/>
      </c>
      <c r="S1974" s="1">
        <f>COUNTIF($E$5:E1974,E1974)</f>
        <v>0</v>
      </c>
      <c r="T1974" s="26" t="str">
        <f t="shared" si="184"/>
        <v/>
      </c>
      <c r="U1974" s="30">
        <f t="shared" si="185"/>
        <v>0</v>
      </c>
    </row>
    <row r="1975" spans="1:21" ht="16.5" customHeight="1" x14ac:dyDescent="0.4">
      <c r="A1975" s="31" t="str">
        <f t="shared" si="183"/>
        <v>0</v>
      </c>
      <c r="C1975" s="57"/>
      <c r="D1975" s="58"/>
      <c r="E1975" s="59"/>
      <c r="F1975" s="60"/>
      <c r="G1975" s="61"/>
      <c r="H1975" s="62"/>
      <c r="I1975" s="77"/>
      <c r="J1975" s="78"/>
      <c r="K1975" s="79" t="str">
        <f t="shared" si="188"/>
        <v/>
      </c>
      <c r="L1975" s="80"/>
      <c r="M1975" s="77"/>
      <c r="N1975" s="81" t="str">
        <f t="shared" si="186"/>
        <v/>
      </c>
      <c r="O1975" s="82" t="str">
        <f t="shared" si="187"/>
        <v/>
      </c>
      <c r="S1975" s="1">
        <f>COUNTIF($E$5:E1975,E1975)</f>
        <v>0</v>
      </c>
      <c r="T1975" s="26" t="str">
        <f t="shared" si="184"/>
        <v/>
      </c>
      <c r="U1975" s="30">
        <f t="shared" si="185"/>
        <v>0</v>
      </c>
    </row>
    <row r="1976" spans="1:21" ht="16.5" customHeight="1" x14ac:dyDescent="0.4">
      <c r="A1976" s="31" t="str">
        <f t="shared" si="183"/>
        <v>0</v>
      </c>
      <c r="C1976" s="57"/>
      <c r="D1976" s="58"/>
      <c r="E1976" s="59"/>
      <c r="F1976" s="60"/>
      <c r="G1976" s="61"/>
      <c r="H1976" s="62"/>
      <c r="I1976" s="77"/>
      <c r="J1976" s="78"/>
      <c r="K1976" s="79" t="str">
        <f t="shared" si="188"/>
        <v/>
      </c>
      <c r="L1976" s="80"/>
      <c r="M1976" s="77"/>
      <c r="N1976" s="81" t="str">
        <f t="shared" si="186"/>
        <v/>
      </c>
      <c r="O1976" s="82" t="str">
        <f t="shared" si="187"/>
        <v/>
      </c>
      <c r="S1976" s="1">
        <f>COUNTIF($E$5:E1976,E1976)</f>
        <v>0</v>
      </c>
      <c r="T1976" s="26" t="str">
        <f t="shared" si="184"/>
        <v/>
      </c>
      <c r="U1976" s="30">
        <f t="shared" si="185"/>
        <v>0</v>
      </c>
    </row>
    <row r="1977" spans="1:21" ht="16.5" customHeight="1" x14ac:dyDescent="0.4">
      <c r="A1977" s="31" t="str">
        <f t="shared" si="183"/>
        <v>0</v>
      </c>
      <c r="C1977" s="57"/>
      <c r="D1977" s="58"/>
      <c r="E1977" s="59"/>
      <c r="F1977" s="60"/>
      <c r="G1977" s="61"/>
      <c r="H1977" s="62"/>
      <c r="I1977" s="77"/>
      <c r="J1977" s="78"/>
      <c r="K1977" s="79" t="str">
        <f t="shared" si="188"/>
        <v/>
      </c>
      <c r="L1977" s="80"/>
      <c r="M1977" s="77"/>
      <c r="N1977" s="81" t="str">
        <f t="shared" si="186"/>
        <v/>
      </c>
      <c r="O1977" s="82" t="str">
        <f t="shared" si="187"/>
        <v/>
      </c>
      <c r="S1977" s="1">
        <f>COUNTIF($E$5:E1977,E1977)</f>
        <v>0</v>
      </c>
      <c r="T1977" s="26" t="str">
        <f t="shared" si="184"/>
        <v/>
      </c>
      <c r="U1977" s="30">
        <f t="shared" si="185"/>
        <v>0</v>
      </c>
    </row>
    <row r="1978" spans="1:21" ht="16.5" customHeight="1" x14ac:dyDescent="0.4">
      <c r="A1978" s="31" t="str">
        <f t="shared" si="183"/>
        <v>0</v>
      </c>
      <c r="C1978" s="57"/>
      <c r="D1978" s="58"/>
      <c r="E1978" s="59"/>
      <c r="F1978" s="60"/>
      <c r="G1978" s="61"/>
      <c r="H1978" s="62"/>
      <c r="I1978" s="77"/>
      <c r="J1978" s="78"/>
      <c r="K1978" s="79" t="str">
        <f t="shared" si="188"/>
        <v/>
      </c>
      <c r="L1978" s="80"/>
      <c r="M1978" s="77"/>
      <c r="N1978" s="81" t="str">
        <f t="shared" si="186"/>
        <v/>
      </c>
      <c r="O1978" s="82" t="str">
        <f t="shared" si="187"/>
        <v/>
      </c>
      <c r="S1978" s="1">
        <f>COUNTIF($E$5:E1978,E1978)</f>
        <v>0</v>
      </c>
      <c r="T1978" s="26" t="str">
        <f t="shared" si="184"/>
        <v/>
      </c>
      <c r="U1978" s="30">
        <f t="shared" si="185"/>
        <v>0</v>
      </c>
    </row>
    <row r="1979" spans="1:21" ht="16.5" customHeight="1" x14ac:dyDescent="0.4">
      <c r="A1979" s="31" t="str">
        <f t="shared" si="183"/>
        <v>0</v>
      </c>
      <c r="C1979" s="57"/>
      <c r="D1979" s="58"/>
      <c r="E1979" s="59"/>
      <c r="F1979" s="60"/>
      <c r="G1979" s="61"/>
      <c r="H1979" s="62"/>
      <c r="I1979" s="77"/>
      <c r="J1979" s="78"/>
      <c r="K1979" s="79" t="str">
        <f t="shared" si="188"/>
        <v/>
      </c>
      <c r="L1979" s="80"/>
      <c r="M1979" s="77"/>
      <c r="N1979" s="81" t="str">
        <f t="shared" si="186"/>
        <v/>
      </c>
      <c r="O1979" s="82" t="str">
        <f t="shared" si="187"/>
        <v/>
      </c>
      <c r="S1979" s="1">
        <f>COUNTIF($E$5:E1979,E1979)</f>
        <v>0</v>
      </c>
      <c r="T1979" s="26" t="str">
        <f t="shared" si="184"/>
        <v/>
      </c>
      <c r="U1979" s="30">
        <f t="shared" si="185"/>
        <v>0</v>
      </c>
    </row>
    <row r="1980" spans="1:21" ht="16.5" customHeight="1" x14ac:dyDescent="0.4">
      <c r="A1980" s="31" t="str">
        <f t="shared" si="183"/>
        <v>0</v>
      </c>
      <c r="C1980" s="57"/>
      <c r="D1980" s="58"/>
      <c r="E1980" s="59"/>
      <c r="F1980" s="60"/>
      <c r="G1980" s="61"/>
      <c r="H1980" s="62"/>
      <c r="I1980" s="77"/>
      <c r="J1980" s="78"/>
      <c r="K1980" s="79" t="str">
        <f t="shared" si="188"/>
        <v/>
      </c>
      <c r="L1980" s="80"/>
      <c r="M1980" s="77"/>
      <c r="N1980" s="81" t="str">
        <f t="shared" si="186"/>
        <v/>
      </c>
      <c r="O1980" s="82" t="str">
        <f t="shared" si="187"/>
        <v/>
      </c>
      <c r="S1980" s="1">
        <f>COUNTIF($E$5:E1980,E1980)</f>
        <v>0</v>
      </c>
      <c r="T1980" s="26" t="str">
        <f t="shared" si="184"/>
        <v/>
      </c>
      <c r="U1980" s="30">
        <f t="shared" si="185"/>
        <v>0</v>
      </c>
    </row>
    <row r="1981" spans="1:21" ht="16.5" customHeight="1" x14ac:dyDescent="0.4">
      <c r="A1981" s="31" t="str">
        <f t="shared" si="183"/>
        <v>0</v>
      </c>
      <c r="C1981" s="57"/>
      <c r="D1981" s="58"/>
      <c r="E1981" s="59"/>
      <c r="F1981" s="60"/>
      <c r="G1981" s="61"/>
      <c r="H1981" s="62"/>
      <c r="I1981" s="77"/>
      <c r="J1981" s="78"/>
      <c r="K1981" s="79" t="str">
        <f t="shared" si="188"/>
        <v/>
      </c>
      <c r="L1981" s="80"/>
      <c r="M1981" s="77"/>
      <c r="N1981" s="81" t="str">
        <f t="shared" si="186"/>
        <v/>
      </c>
      <c r="O1981" s="82" t="str">
        <f t="shared" si="187"/>
        <v/>
      </c>
      <c r="S1981" s="1">
        <f>COUNTIF($E$5:E1981,E1981)</f>
        <v>0</v>
      </c>
      <c r="T1981" s="26" t="str">
        <f t="shared" si="184"/>
        <v/>
      </c>
      <c r="U1981" s="30">
        <f t="shared" si="185"/>
        <v>0</v>
      </c>
    </row>
    <row r="1982" spans="1:21" ht="16.5" customHeight="1" x14ac:dyDescent="0.4">
      <c r="A1982" s="31" t="str">
        <f t="shared" si="183"/>
        <v>0</v>
      </c>
      <c r="C1982" s="57"/>
      <c r="D1982" s="58"/>
      <c r="E1982" s="59"/>
      <c r="F1982" s="60"/>
      <c r="G1982" s="61"/>
      <c r="H1982" s="62"/>
      <c r="I1982" s="77"/>
      <c r="J1982" s="78"/>
      <c r="K1982" s="79" t="str">
        <f t="shared" si="188"/>
        <v/>
      </c>
      <c r="L1982" s="80"/>
      <c r="M1982" s="77"/>
      <c r="N1982" s="81" t="str">
        <f t="shared" si="186"/>
        <v/>
      </c>
      <c r="O1982" s="82" t="str">
        <f t="shared" si="187"/>
        <v/>
      </c>
      <c r="S1982" s="1">
        <f>COUNTIF($E$5:E1982,E1982)</f>
        <v>0</v>
      </c>
      <c r="T1982" s="26" t="str">
        <f t="shared" si="184"/>
        <v/>
      </c>
      <c r="U1982" s="30">
        <f t="shared" si="185"/>
        <v>0</v>
      </c>
    </row>
    <row r="1983" spans="1:21" ht="16.5" customHeight="1" x14ac:dyDescent="0.4">
      <c r="A1983" s="31" t="str">
        <f t="shared" si="183"/>
        <v>0</v>
      </c>
      <c r="C1983" s="57"/>
      <c r="D1983" s="58"/>
      <c r="E1983" s="59"/>
      <c r="F1983" s="60"/>
      <c r="G1983" s="61"/>
      <c r="H1983" s="62"/>
      <c r="I1983" s="77"/>
      <c r="J1983" s="78"/>
      <c r="K1983" s="79" t="str">
        <f t="shared" si="188"/>
        <v/>
      </c>
      <c r="L1983" s="80"/>
      <c r="M1983" s="77"/>
      <c r="N1983" s="81" t="str">
        <f t="shared" si="186"/>
        <v/>
      </c>
      <c r="O1983" s="82" t="str">
        <f t="shared" si="187"/>
        <v/>
      </c>
      <c r="S1983" s="1">
        <f>COUNTIF($E$5:E1983,E1983)</f>
        <v>0</v>
      </c>
      <c r="T1983" s="26" t="str">
        <f t="shared" si="184"/>
        <v/>
      </c>
      <c r="U1983" s="30">
        <f t="shared" si="185"/>
        <v>0</v>
      </c>
    </row>
    <row r="1984" spans="1:21" ht="16.5" customHeight="1" x14ac:dyDescent="0.4">
      <c r="A1984" s="31" t="str">
        <f t="shared" si="183"/>
        <v>0</v>
      </c>
      <c r="C1984" s="57"/>
      <c r="D1984" s="58"/>
      <c r="E1984" s="59"/>
      <c r="F1984" s="60"/>
      <c r="G1984" s="61"/>
      <c r="H1984" s="62"/>
      <c r="I1984" s="77"/>
      <c r="J1984" s="78"/>
      <c r="K1984" s="79" t="str">
        <f t="shared" si="188"/>
        <v/>
      </c>
      <c r="L1984" s="80"/>
      <c r="M1984" s="77"/>
      <c r="N1984" s="81" t="str">
        <f t="shared" si="186"/>
        <v/>
      </c>
      <c r="O1984" s="82" t="str">
        <f t="shared" si="187"/>
        <v/>
      </c>
      <c r="S1984" s="1">
        <f>COUNTIF($E$5:E1984,E1984)</f>
        <v>0</v>
      </c>
      <c r="T1984" s="26" t="str">
        <f t="shared" si="184"/>
        <v/>
      </c>
      <c r="U1984" s="30">
        <f t="shared" si="185"/>
        <v>0</v>
      </c>
    </row>
    <row r="1985" spans="1:21" ht="16.5" customHeight="1" x14ac:dyDescent="0.4">
      <c r="A1985" s="31" t="str">
        <f t="shared" si="183"/>
        <v>0</v>
      </c>
      <c r="C1985" s="57"/>
      <c r="D1985" s="58"/>
      <c r="E1985" s="59"/>
      <c r="F1985" s="60"/>
      <c r="G1985" s="61"/>
      <c r="H1985" s="62"/>
      <c r="I1985" s="77"/>
      <c r="J1985" s="78"/>
      <c r="K1985" s="79" t="str">
        <f t="shared" si="188"/>
        <v/>
      </c>
      <c r="L1985" s="80"/>
      <c r="M1985" s="77"/>
      <c r="N1985" s="81" t="str">
        <f t="shared" si="186"/>
        <v/>
      </c>
      <c r="O1985" s="82" t="str">
        <f t="shared" si="187"/>
        <v/>
      </c>
      <c r="S1985" s="1">
        <f>COUNTIF($E$5:E1985,E1985)</f>
        <v>0</v>
      </c>
      <c r="T1985" s="26" t="str">
        <f t="shared" si="184"/>
        <v/>
      </c>
      <c r="U1985" s="30">
        <f t="shared" si="185"/>
        <v>0</v>
      </c>
    </row>
    <row r="1986" spans="1:21" ht="16.5" customHeight="1" x14ac:dyDescent="0.4">
      <c r="A1986" s="31" t="str">
        <f t="shared" si="183"/>
        <v>0</v>
      </c>
      <c r="C1986" s="57"/>
      <c r="D1986" s="58"/>
      <c r="E1986" s="59"/>
      <c r="F1986" s="60"/>
      <c r="G1986" s="61"/>
      <c r="H1986" s="62"/>
      <c r="I1986" s="77"/>
      <c r="J1986" s="78"/>
      <c r="K1986" s="79" t="str">
        <f t="shared" si="188"/>
        <v/>
      </c>
      <c r="L1986" s="80"/>
      <c r="M1986" s="77"/>
      <c r="N1986" s="81" t="str">
        <f t="shared" si="186"/>
        <v/>
      </c>
      <c r="O1986" s="82" t="str">
        <f t="shared" si="187"/>
        <v/>
      </c>
      <c r="S1986" s="1">
        <f>COUNTIF($E$5:E1986,E1986)</f>
        <v>0</v>
      </c>
      <c r="T1986" s="26" t="str">
        <f t="shared" si="184"/>
        <v/>
      </c>
      <c r="U1986" s="30">
        <f t="shared" si="185"/>
        <v>0</v>
      </c>
    </row>
    <row r="1987" spans="1:21" ht="16.5" customHeight="1" x14ac:dyDescent="0.4">
      <c r="A1987" s="31" t="str">
        <f t="shared" si="183"/>
        <v>0</v>
      </c>
      <c r="C1987" s="57"/>
      <c r="D1987" s="58"/>
      <c r="E1987" s="59"/>
      <c r="F1987" s="60"/>
      <c r="G1987" s="61"/>
      <c r="H1987" s="62"/>
      <c r="I1987" s="77"/>
      <c r="J1987" s="78"/>
      <c r="K1987" s="79" t="str">
        <f t="shared" si="188"/>
        <v/>
      </c>
      <c r="L1987" s="80"/>
      <c r="M1987" s="77"/>
      <c r="N1987" s="81" t="str">
        <f t="shared" si="186"/>
        <v/>
      </c>
      <c r="O1987" s="82" t="str">
        <f t="shared" si="187"/>
        <v/>
      </c>
      <c r="S1987" s="1">
        <f>COUNTIF($E$5:E1987,E1987)</f>
        <v>0</v>
      </c>
      <c r="T1987" s="26" t="str">
        <f t="shared" si="184"/>
        <v/>
      </c>
      <c r="U1987" s="30">
        <f t="shared" si="185"/>
        <v>0</v>
      </c>
    </row>
    <row r="1988" spans="1:21" ht="16.5" customHeight="1" x14ac:dyDescent="0.4">
      <c r="A1988" s="31" t="str">
        <f t="shared" si="183"/>
        <v>0</v>
      </c>
      <c r="C1988" s="57"/>
      <c r="D1988" s="58"/>
      <c r="E1988" s="59"/>
      <c r="F1988" s="60"/>
      <c r="G1988" s="61"/>
      <c r="H1988" s="62"/>
      <c r="I1988" s="77"/>
      <c r="J1988" s="78"/>
      <c r="K1988" s="79" t="str">
        <f t="shared" si="188"/>
        <v/>
      </c>
      <c r="L1988" s="80"/>
      <c r="M1988" s="77"/>
      <c r="N1988" s="81" t="str">
        <f t="shared" si="186"/>
        <v/>
      </c>
      <c r="O1988" s="82" t="str">
        <f t="shared" si="187"/>
        <v/>
      </c>
      <c r="S1988" s="1">
        <f>COUNTIF($E$5:E1988,E1988)</f>
        <v>0</v>
      </c>
      <c r="T1988" s="26" t="str">
        <f t="shared" si="184"/>
        <v/>
      </c>
      <c r="U1988" s="30">
        <f t="shared" si="185"/>
        <v>0</v>
      </c>
    </row>
    <row r="1989" spans="1:21" ht="16.5" customHeight="1" x14ac:dyDescent="0.4">
      <c r="A1989" s="31" t="str">
        <f t="shared" si="183"/>
        <v>0</v>
      </c>
      <c r="C1989" s="57"/>
      <c r="D1989" s="58"/>
      <c r="E1989" s="59"/>
      <c r="F1989" s="60"/>
      <c r="G1989" s="61"/>
      <c r="H1989" s="62"/>
      <c r="I1989" s="77"/>
      <c r="J1989" s="78"/>
      <c r="K1989" s="79" t="str">
        <f t="shared" si="188"/>
        <v/>
      </c>
      <c r="L1989" s="80"/>
      <c r="M1989" s="77"/>
      <c r="N1989" s="81" t="str">
        <f t="shared" si="186"/>
        <v/>
      </c>
      <c r="O1989" s="82" t="str">
        <f t="shared" si="187"/>
        <v/>
      </c>
      <c r="S1989" s="1">
        <f>COUNTIF($E$5:E1989,E1989)</f>
        <v>0</v>
      </c>
      <c r="T1989" s="26" t="str">
        <f t="shared" si="184"/>
        <v/>
      </c>
      <c r="U1989" s="30">
        <f t="shared" si="185"/>
        <v>0</v>
      </c>
    </row>
    <row r="1990" spans="1:21" ht="16.5" customHeight="1" x14ac:dyDescent="0.4">
      <c r="A1990" s="31" t="str">
        <f t="shared" ref="A1990:A2053" si="189">CONCATENATE(S1990,E1990)</f>
        <v>0</v>
      </c>
      <c r="C1990" s="57"/>
      <c r="D1990" s="58"/>
      <c r="E1990" s="59"/>
      <c r="F1990" s="60"/>
      <c r="G1990" s="61"/>
      <c r="H1990" s="62"/>
      <c r="I1990" s="77"/>
      <c r="J1990" s="78"/>
      <c r="K1990" s="79" t="str">
        <f t="shared" si="188"/>
        <v/>
      </c>
      <c r="L1990" s="80"/>
      <c r="M1990" s="77"/>
      <c r="N1990" s="81" t="str">
        <f t="shared" si="186"/>
        <v/>
      </c>
      <c r="O1990" s="82" t="str">
        <f t="shared" si="187"/>
        <v/>
      </c>
      <c r="S1990" s="1">
        <f>COUNTIF($E$5:E1990,E1990)</f>
        <v>0</v>
      </c>
      <c r="T1990" s="26" t="str">
        <f t="shared" ref="T1990:T2053" si="190">C1990&amp;E1990</f>
        <v/>
      </c>
      <c r="U1990" s="30">
        <f t="shared" ref="U1990:U2053" si="191">I1990-J1990+L1990-M1990</f>
        <v>0</v>
      </c>
    </row>
    <row r="1991" spans="1:21" ht="16.5" customHeight="1" x14ac:dyDescent="0.4">
      <c r="A1991" s="31" t="str">
        <f t="shared" si="189"/>
        <v>0</v>
      </c>
      <c r="C1991" s="57"/>
      <c r="D1991" s="58"/>
      <c r="E1991" s="59"/>
      <c r="F1991" s="60"/>
      <c r="G1991" s="61"/>
      <c r="H1991" s="62"/>
      <c r="I1991" s="77"/>
      <c r="J1991" s="78"/>
      <c r="K1991" s="79" t="str">
        <f t="shared" si="188"/>
        <v/>
      </c>
      <c r="L1991" s="80"/>
      <c r="M1991" s="77"/>
      <c r="N1991" s="81" t="str">
        <f t="shared" si="186"/>
        <v/>
      </c>
      <c r="O1991" s="82" t="str">
        <f t="shared" si="187"/>
        <v/>
      </c>
      <c r="S1991" s="1">
        <f>COUNTIF($E$5:E1991,E1991)</f>
        <v>0</v>
      </c>
      <c r="T1991" s="26" t="str">
        <f t="shared" si="190"/>
        <v/>
      </c>
      <c r="U1991" s="30">
        <f t="shared" si="191"/>
        <v>0</v>
      </c>
    </row>
    <row r="1992" spans="1:21" ht="16.5" customHeight="1" x14ac:dyDescent="0.4">
      <c r="A1992" s="31" t="str">
        <f t="shared" si="189"/>
        <v>0</v>
      </c>
      <c r="C1992" s="57"/>
      <c r="D1992" s="58"/>
      <c r="E1992" s="59"/>
      <c r="F1992" s="60"/>
      <c r="G1992" s="61"/>
      <c r="H1992" s="62"/>
      <c r="I1992" s="77"/>
      <c r="J1992" s="78"/>
      <c r="K1992" s="79" t="str">
        <f t="shared" si="188"/>
        <v/>
      </c>
      <c r="L1992" s="80"/>
      <c r="M1992" s="77"/>
      <c r="N1992" s="81" t="str">
        <f t="shared" si="186"/>
        <v/>
      </c>
      <c r="O1992" s="82" t="str">
        <f t="shared" si="187"/>
        <v/>
      </c>
      <c r="S1992" s="1">
        <f>COUNTIF($E$5:E1992,E1992)</f>
        <v>0</v>
      </c>
      <c r="T1992" s="26" t="str">
        <f t="shared" si="190"/>
        <v/>
      </c>
      <c r="U1992" s="30">
        <f t="shared" si="191"/>
        <v>0</v>
      </c>
    </row>
    <row r="1993" spans="1:21" ht="16.5" customHeight="1" x14ac:dyDescent="0.4">
      <c r="A1993" s="31" t="str">
        <f t="shared" si="189"/>
        <v>0</v>
      </c>
      <c r="C1993" s="57"/>
      <c r="D1993" s="58"/>
      <c r="E1993" s="59"/>
      <c r="F1993" s="60"/>
      <c r="G1993" s="61"/>
      <c r="H1993" s="62"/>
      <c r="I1993" s="77"/>
      <c r="J1993" s="78"/>
      <c r="K1993" s="79" t="str">
        <f t="shared" si="188"/>
        <v/>
      </c>
      <c r="L1993" s="80"/>
      <c r="M1993" s="77"/>
      <c r="N1993" s="81" t="str">
        <f t="shared" si="186"/>
        <v/>
      </c>
      <c r="O1993" s="82" t="str">
        <f t="shared" si="187"/>
        <v/>
      </c>
      <c r="S1993" s="1">
        <f>COUNTIF($E$5:E1993,E1993)</f>
        <v>0</v>
      </c>
      <c r="T1993" s="26" t="str">
        <f t="shared" si="190"/>
        <v/>
      </c>
      <c r="U1993" s="30">
        <f t="shared" si="191"/>
        <v>0</v>
      </c>
    </row>
    <row r="1994" spans="1:21" ht="16.5" customHeight="1" x14ac:dyDescent="0.4">
      <c r="A1994" s="31" t="str">
        <f t="shared" si="189"/>
        <v>0</v>
      </c>
      <c r="C1994" s="57"/>
      <c r="D1994" s="58"/>
      <c r="E1994" s="59"/>
      <c r="F1994" s="60"/>
      <c r="G1994" s="61"/>
      <c r="H1994" s="62"/>
      <c r="I1994" s="77"/>
      <c r="J1994" s="78"/>
      <c r="K1994" s="79" t="str">
        <f t="shared" si="188"/>
        <v/>
      </c>
      <c r="L1994" s="80"/>
      <c r="M1994" s="77"/>
      <c r="N1994" s="81" t="str">
        <f t="shared" si="186"/>
        <v/>
      </c>
      <c r="O1994" s="82" t="str">
        <f t="shared" si="187"/>
        <v/>
      </c>
      <c r="S1994" s="1">
        <f>COUNTIF($E$5:E1994,E1994)</f>
        <v>0</v>
      </c>
      <c r="T1994" s="26" t="str">
        <f t="shared" si="190"/>
        <v/>
      </c>
      <c r="U1994" s="30">
        <f t="shared" si="191"/>
        <v>0</v>
      </c>
    </row>
    <row r="1995" spans="1:21" ht="16.5" customHeight="1" x14ac:dyDescent="0.4">
      <c r="A1995" s="31" t="str">
        <f t="shared" si="189"/>
        <v>0</v>
      </c>
      <c r="C1995" s="57"/>
      <c r="D1995" s="58"/>
      <c r="E1995" s="59"/>
      <c r="F1995" s="60"/>
      <c r="G1995" s="61"/>
      <c r="H1995" s="62"/>
      <c r="I1995" s="77"/>
      <c r="J1995" s="78"/>
      <c r="K1995" s="79" t="str">
        <f t="shared" si="188"/>
        <v/>
      </c>
      <c r="L1995" s="80"/>
      <c r="M1995" s="77"/>
      <c r="N1995" s="81" t="str">
        <f t="shared" si="186"/>
        <v/>
      </c>
      <c r="O1995" s="82" t="str">
        <f t="shared" si="187"/>
        <v/>
      </c>
      <c r="S1995" s="1">
        <f>COUNTIF($E$5:E1995,E1995)</f>
        <v>0</v>
      </c>
      <c r="T1995" s="26" t="str">
        <f t="shared" si="190"/>
        <v/>
      </c>
      <c r="U1995" s="30">
        <f t="shared" si="191"/>
        <v>0</v>
      </c>
    </row>
    <row r="1996" spans="1:21" ht="16.5" customHeight="1" x14ac:dyDescent="0.4">
      <c r="A1996" s="31" t="str">
        <f t="shared" si="189"/>
        <v>0</v>
      </c>
      <c r="C1996" s="57"/>
      <c r="D1996" s="58"/>
      <c r="E1996" s="59"/>
      <c r="F1996" s="60"/>
      <c r="G1996" s="61"/>
      <c r="H1996" s="62"/>
      <c r="I1996" s="77"/>
      <c r="J1996" s="78"/>
      <c r="K1996" s="79" t="str">
        <f t="shared" si="188"/>
        <v/>
      </c>
      <c r="L1996" s="80"/>
      <c r="M1996" s="77"/>
      <c r="N1996" s="81" t="str">
        <f t="shared" si="186"/>
        <v/>
      </c>
      <c r="O1996" s="82" t="str">
        <f t="shared" si="187"/>
        <v/>
      </c>
      <c r="S1996" s="1">
        <f>COUNTIF($E$5:E1996,E1996)</f>
        <v>0</v>
      </c>
      <c r="T1996" s="26" t="str">
        <f t="shared" si="190"/>
        <v/>
      </c>
      <c r="U1996" s="30">
        <f t="shared" si="191"/>
        <v>0</v>
      </c>
    </row>
    <row r="1997" spans="1:21" ht="16.5" customHeight="1" x14ac:dyDescent="0.4">
      <c r="A1997" s="31" t="str">
        <f t="shared" si="189"/>
        <v>0</v>
      </c>
      <c r="C1997" s="57"/>
      <c r="D1997" s="58"/>
      <c r="E1997" s="59"/>
      <c r="F1997" s="60"/>
      <c r="G1997" s="61"/>
      <c r="H1997" s="62"/>
      <c r="I1997" s="77"/>
      <c r="J1997" s="78"/>
      <c r="K1997" s="79" t="str">
        <f t="shared" si="188"/>
        <v/>
      </c>
      <c r="L1997" s="80"/>
      <c r="M1997" s="77"/>
      <c r="N1997" s="81" t="str">
        <f t="shared" si="186"/>
        <v/>
      </c>
      <c r="O1997" s="82" t="str">
        <f t="shared" si="187"/>
        <v/>
      </c>
      <c r="S1997" s="1">
        <f>COUNTIF($E$5:E1997,E1997)</f>
        <v>0</v>
      </c>
      <c r="T1997" s="26" t="str">
        <f t="shared" si="190"/>
        <v/>
      </c>
      <c r="U1997" s="30">
        <f t="shared" si="191"/>
        <v>0</v>
      </c>
    </row>
    <row r="1998" spans="1:21" ht="16.5" customHeight="1" x14ac:dyDescent="0.4">
      <c r="A1998" s="31" t="str">
        <f t="shared" si="189"/>
        <v>0</v>
      </c>
      <c r="C1998" s="57"/>
      <c r="D1998" s="58"/>
      <c r="E1998" s="59"/>
      <c r="F1998" s="60"/>
      <c r="G1998" s="61"/>
      <c r="H1998" s="62"/>
      <c r="I1998" s="77"/>
      <c r="J1998" s="78"/>
      <c r="K1998" s="79" t="str">
        <f t="shared" si="188"/>
        <v/>
      </c>
      <c r="L1998" s="80"/>
      <c r="M1998" s="77"/>
      <c r="N1998" s="81" t="str">
        <f t="shared" si="186"/>
        <v/>
      </c>
      <c r="O1998" s="82" t="str">
        <f t="shared" si="187"/>
        <v/>
      </c>
      <c r="S1998" s="1">
        <f>COUNTIF($E$5:E1998,E1998)</f>
        <v>0</v>
      </c>
      <c r="T1998" s="26" t="str">
        <f t="shared" si="190"/>
        <v/>
      </c>
      <c r="U1998" s="30">
        <f t="shared" si="191"/>
        <v>0</v>
      </c>
    </row>
    <row r="1999" spans="1:21" ht="16.5" customHeight="1" x14ac:dyDescent="0.4">
      <c r="A1999" s="31" t="str">
        <f t="shared" si="189"/>
        <v>0</v>
      </c>
      <c r="C1999" s="57"/>
      <c r="D1999" s="58"/>
      <c r="E1999" s="59"/>
      <c r="F1999" s="60"/>
      <c r="G1999" s="61"/>
      <c r="H1999" s="62"/>
      <c r="I1999" s="77"/>
      <c r="J1999" s="78"/>
      <c r="K1999" s="79" t="str">
        <f t="shared" si="188"/>
        <v/>
      </c>
      <c r="L1999" s="80"/>
      <c r="M1999" s="77"/>
      <c r="N1999" s="81" t="str">
        <f t="shared" si="186"/>
        <v/>
      </c>
      <c r="O1999" s="82" t="str">
        <f t="shared" si="187"/>
        <v/>
      </c>
      <c r="S1999" s="1">
        <f>COUNTIF($E$5:E1999,E1999)</f>
        <v>0</v>
      </c>
      <c r="T1999" s="26" t="str">
        <f t="shared" si="190"/>
        <v/>
      </c>
      <c r="U1999" s="30">
        <f t="shared" si="191"/>
        <v>0</v>
      </c>
    </row>
    <row r="2000" spans="1:21" ht="16.5" customHeight="1" x14ac:dyDescent="0.4">
      <c r="A2000" s="31" t="str">
        <f t="shared" si="189"/>
        <v>0</v>
      </c>
      <c r="C2000" s="57"/>
      <c r="D2000" s="58"/>
      <c r="E2000" s="59"/>
      <c r="F2000" s="60"/>
      <c r="G2000" s="61"/>
      <c r="H2000" s="62"/>
      <c r="I2000" s="77"/>
      <c r="J2000" s="78"/>
      <c r="K2000" s="79" t="str">
        <f t="shared" si="188"/>
        <v/>
      </c>
      <c r="L2000" s="80"/>
      <c r="M2000" s="77"/>
      <c r="N2000" s="81" t="str">
        <f t="shared" si="186"/>
        <v/>
      </c>
      <c r="O2000" s="82" t="str">
        <f t="shared" si="187"/>
        <v/>
      </c>
      <c r="S2000" s="1">
        <f>COUNTIF($E$5:E2000,E2000)</f>
        <v>0</v>
      </c>
      <c r="T2000" s="26" t="str">
        <f t="shared" si="190"/>
        <v/>
      </c>
      <c r="U2000" s="30">
        <f t="shared" si="191"/>
        <v>0</v>
      </c>
    </row>
    <row r="2001" spans="1:21" ht="16.5" customHeight="1" x14ac:dyDescent="0.4">
      <c r="A2001" s="31" t="str">
        <f t="shared" si="189"/>
        <v>0</v>
      </c>
      <c r="C2001" s="57"/>
      <c r="D2001" s="58"/>
      <c r="E2001" s="59"/>
      <c r="F2001" s="60"/>
      <c r="G2001" s="61"/>
      <c r="H2001" s="62"/>
      <c r="I2001" s="77"/>
      <c r="J2001" s="78"/>
      <c r="K2001" s="79" t="str">
        <f t="shared" si="188"/>
        <v/>
      </c>
      <c r="L2001" s="80"/>
      <c r="M2001" s="77"/>
      <c r="N2001" s="81" t="str">
        <f t="shared" si="186"/>
        <v/>
      </c>
      <c r="O2001" s="82" t="str">
        <f t="shared" si="187"/>
        <v/>
      </c>
      <c r="S2001" s="1">
        <f>COUNTIF($E$5:E2001,E2001)</f>
        <v>0</v>
      </c>
      <c r="T2001" s="26" t="str">
        <f t="shared" si="190"/>
        <v/>
      </c>
      <c r="U2001" s="30">
        <f t="shared" si="191"/>
        <v>0</v>
      </c>
    </row>
    <row r="2002" spans="1:21" ht="16.5" customHeight="1" x14ac:dyDescent="0.4">
      <c r="A2002" s="31" t="str">
        <f t="shared" si="189"/>
        <v>0</v>
      </c>
      <c r="C2002" s="57"/>
      <c r="D2002" s="58"/>
      <c r="E2002" s="59"/>
      <c r="F2002" s="60"/>
      <c r="G2002" s="61"/>
      <c r="H2002" s="62"/>
      <c r="I2002" s="77"/>
      <c r="J2002" s="78"/>
      <c r="K2002" s="79" t="str">
        <f t="shared" si="188"/>
        <v/>
      </c>
      <c r="L2002" s="80"/>
      <c r="M2002" s="77"/>
      <c r="N2002" s="81" t="str">
        <f t="shared" si="186"/>
        <v/>
      </c>
      <c r="O2002" s="82" t="str">
        <f t="shared" si="187"/>
        <v/>
      </c>
      <c r="S2002" s="1">
        <f>COUNTIF($E$5:E2002,E2002)</f>
        <v>0</v>
      </c>
      <c r="T2002" s="26" t="str">
        <f t="shared" si="190"/>
        <v/>
      </c>
      <c r="U2002" s="30">
        <f t="shared" si="191"/>
        <v>0</v>
      </c>
    </row>
    <row r="2003" spans="1:21" ht="16.5" customHeight="1" x14ac:dyDescent="0.4">
      <c r="A2003" s="31" t="str">
        <f t="shared" si="189"/>
        <v>0</v>
      </c>
      <c r="C2003" s="57"/>
      <c r="D2003" s="58"/>
      <c r="E2003" s="59"/>
      <c r="F2003" s="60"/>
      <c r="G2003" s="61"/>
      <c r="H2003" s="62"/>
      <c r="I2003" s="77"/>
      <c r="J2003" s="78"/>
      <c r="K2003" s="79" t="str">
        <f t="shared" si="188"/>
        <v/>
      </c>
      <c r="L2003" s="80"/>
      <c r="M2003" s="77"/>
      <c r="N2003" s="81" t="str">
        <f t="shared" si="186"/>
        <v/>
      </c>
      <c r="O2003" s="82" t="str">
        <f t="shared" si="187"/>
        <v/>
      </c>
      <c r="S2003" s="1">
        <f>COUNTIF($E$5:E2003,E2003)</f>
        <v>0</v>
      </c>
      <c r="T2003" s="26" t="str">
        <f t="shared" si="190"/>
        <v/>
      </c>
      <c r="U2003" s="30">
        <f t="shared" si="191"/>
        <v>0</v>
      </c>
    </row>
    <row r="2004" spans="1:21" ht="16.5" customHeight="1" x14ac:dyDescent="0.4">
      <c r="A2004" s="31" t="str">
        <f t="shared" si="189"/>
        <v>0</v>
      </c>
      <c r="C2004" s="57"/>
      <c r="D2004" s="58"/>
      <c r="E2004" s="59"/>
      <c r="F2004" s="60"/>
      <c r="G2004" s="61"/>
      <c r="H2004" s="62"/>
      <c r="I2004" s="77"/>
      <c r="J2004" s="78"/>
      <c r="K2004" s="79" t="str">
        <f t="shared" si="188"/>
        <v/>
      </c>
      <c r="L2004" s="80"/>
      <c r="M2004" s="77"/>
      <c r="N2004" s="81" t="str">
        <f t="shared" si="186"/>
        <v/>
      </c>
      <c r="O2004" s="82" t="str">
        <f t="shared" si="187"/>
        <v/>
      </c>
      <c r="S2004" s="1">
        <f>COUNTIF($E$5:E2004,E2004)</f>
        <v>0</v>
      </c>
      <c r="T2004" s="26" t="str">
        <f t="shared" si="190"/>
        <v/>
      </c>
      <c r="U2004" s="30">
        <f t="shared" si="191"/>
        <v>0</v>
      </c>
    </row>
    <row r="2005" spans="1:21" ht="16.5" customHeight="1" x14ac:dyDescent="0.4">
      <c r="A2005" s="31" t="str">
        <f t="shared" si="189"/>
        <v>0</v>
      </c>
      <c r="C2005" s="57"/>
      <c r="D2005" s="58"/>
      <c r="E2005" s="59"/>
      <c r="F2005" s="60"/>
      <c r="G2005" s="61"/>
      <c r="H2005" s="62"/>
      <c r="I2005" s="77"/>
      <c r="J2005" s="78"/>
      <c r="K2005" s="79" t="str">
        <f t="shared" si="188"/>
        <v/>
      </c>
      <c r="L2005" s="80"/>
      <c r="M2005" s="77"/>
      <c r="N2005" s="81" t="str">
        <f t="shared" si="186"/>
        <v/>
      </c>
      <c r="O2005" s="82" t="str">
        <f t="shared" si="187"/>
        <v/>
      </c>
      <c r="S2005" s="1">
        <f>COUNTIF($E$5:E2005,E2005)</f>
        <v>0</v>
      </c>
      <c r="T2005" s="26" t="str">
        <f t="shared" si="190"/>
        <v/>
      </c>
      <c r="U2005" s="30">
        <f t="shared" si="191"/>
        <v>0</v>
      </c>
    </row>
    <row r="2006" spans="1:21" ht="16.5" customHeight="1" x14ac:dyDescent="0.4">
      <c r="A2006" s="31" t="str">
        <f t="shared" si="189"/>
        <v>0</v>
      </c>
      <c r="C2006" s="57"/>
      <c r="D2006" s="58"/>
      <c r="E2006" s="59"/>
      <c r="F2006" s="60"/>
      <c r="G2006" s="61"/>
      <c r="H2006" s="62"/>
      <c r="I2006" s="77"/>
      <c r="J2006" s="78"/>
      <c r="K2006" s="79" t="str">
        <f t="shared" si="188"/>
        <v/>
      </c>
      <c r="L2006" s="80"/>
      <c r="M2006" s="77"/>
      <c r="N2006" s="81" t="str">
        <f t="shared" si="186"/>
        <v/>
      </c>
      <c r="O2006" s="82" t="str">
        <f t="shared" si="187"/>
        <v/>
      </c>
      <c r="S2006" s="1">
        <f>COUNTIF($E$5:E2006,E2006)</f>
        <v>0</v>
      </c>
      <c r="T2006" s="26" t="str">
        <f t="shared" si="190"/>
        <v/>
      </c>
      <c r="U2006" s="30">
        <f t="shared" si="191"/>
        <v>0</v>
      </c>
    </row>
    <row r="2007" spans="1:21" ht="16.5" customHeight="1" x14ac:dyDescent="0.4">
      <c r="A2007" s="31" t="str">
        <f t="shared" si="189"/>
        <v>0</v>
      </c>
      <c r="C2007" s="57"/>
      <c r="D2007" s="58"/>
      <c r="E2007" s="59"/>
      <c r="F2007" s="60"/>
      <c r="G2007" s="61"/>
      <c r="H2007" s="62"/>
      <c r="I2007" s="77"/>
      <c r="J2007" s="78"/>
      <c r="K2007" s="79" t="str">
        <f t="shared" si="188"/>
        <v/>
      </c>
      <c r="L2007" s="80"/>
      <c r="M2007" s="77"/>
      <c r="N2007" s="81" t="str">
        <f t="shared" si="186"/>
        <v/>
      </c>
      <c r="O2007" s="82" t="str">
        <f t="shared" si="187"/>
        <v/>
      </c>
      <c r="S2007" s="1">
        <f>COUNTIF($E$5:E2007,E2007)</f>
        <v>0</v>
      </c>
      <c r="T2007" s="26" t="str">
        <f t="shared" si="190"/>
        <v/>
      </c>
      <c r="U2007" s="30">
        <f t="shared" si="191"/>
        <v>0</v>
      </c>
    </row>
    <row r="2008" spans="1:21" ht="16.5" customHeight="1" x14ac:dyDescent="0.4">
      <c r="A2008" s="31" t="str">
        <f t="shared" si="189"/>
        <v>0</v>
      </c>
      <c r="C2008" s="57"/>
      <c r="D2008" s="58"/>
      <c r="E2008" s="59"/>
      <c r="F2008" s="60"/>
      <c r="G2008" s="61"/>
      <c r="H2008" s="62"/>
      <c r="I2008" s="77"/>
      <c r="J2008" s="78"/>
      <c r="K2008" s="79" t="str">
        <f t="shared" si="188"/>
        <v/>
      </c>
      <c r="L2008" s="80"/>
      <c r="M2008" s="77"/>
      <c r="N2008" s="81" t="str">
        <f t="shared" si="186"/>
        <v/>
      </c>
      <c r="O2008" s="82" t="str">
        <f t="shared" si="187"/>
        <v/>
      </c>
      <c r="S2008" s="1">
        <f>COUNTIF($E$5:E2008,E2008)</f>
        <v>0</v>
      </c>
      <c r="T2008" s="26" t="str">
        <f t="shared" si="190"/>
        <v/>
      </c>
      <c r="U2008" s="30">
        <f t="shared" si="191"/>
        <v>0</v>
      </c>
    </row>
    <row r="2009" spans="1:21" ht="16.5" customHeight="1" x14ac:dyDescent="0.4">
      <c r="A2009" s="31" t="str">
        <f t="shared" si="189"/>
        <v>0</v>
      </c>
      <c r="C2009" s="57"/>
      <c r="D2009" s="58"/>
      <c r="E2009" s="59"/>
      <c r="F2009" s="60"/>
      <c r="G2009" s="61"/>
      <c r="H2009" s="62"/>
      <c r="I2009" s="77"/>
      <c r="J2009" s="78"/>
      <c r="K2009" s="79" t="str">
        <f t="shared" si="188"/>
        <v/>
      </c>
      <c r="L2009" s="80"/>
      <c r="M2009" s="77"/>
      <c r="N2009" s="81" t="str">
        <f t="shared" si="186"/>
        <v/>
      </c>
      <c r="O2009" s="82" t="str">
        <f t="shared" si="187"/>
        <v/>
      </c>
      <c r="S2009" s="1">
        <f>COUNTIF($E$5:E2009,E2009)</f>
        <v>0</v>
      </c>
      <c r="T2009" s="26" t="str">
        <f t="shared" si="190"/>
        <v/>
      </c>
      <c r="U2009" s="30">
        <f t="shared" si="191"/>
        <v>0</v>
      </c>
    </row>
    <row r="2010" spans="1:21" ht="16.5" customHeight="1" x14ac:dyDescent="0.4">
      <c r="A2010" s="31" t="str">
        <f t="shared" si="189"/>
        <v>0</v>
      </c>
      <c r="C2010" s="57"/>
      <c r="D2010" s="58"/>
      <c r="E2010" s="59"/>
      <c r="F2010" s="60"/>
      <c r="G2010" s="61"/>
      <c r="H2010" s="62"/>
      <c r="I2010" s="77"/>
      <c r="J2010" s="78"/>
      <c r="K2010" s="79" t="str">
        <f t="shared" si="188"/>
        <v/>
      </c>
      <c r="L2010" s="80"/>
      <c r="M2010" s="77"/>
      <c r="N2010" s="81" t="str">
        <f t="shared" si="186"/>
        <v/>
      </c>
      <c r="O2010" s="82" t="str">
        <f t="shared" si="187"/>
        <v/>
      </c>
      <c r="S2010" s="1">
        <f>COUNTIF($E$5:E2010,E2010)</f>
        <v>0</v>
      </c>
      <c r="T2010" s="26" t="str">
        <f t="shared" si="190"/>
        <v/>
      </c>
      <c r="U2010" s="30">
        <f t="shared" si="191"/>
        <v>0</v>
      </c>
    </row>
    <row r="2011" spans="1:21" ht="16.5" customHeight="1" x14ac:dyDescent="0.4">
      <c r="A2011" s="31" t="str">
        <f t="shared" si="189"/>
        <v>0</v>
      </c>
      <c r="C2011" s="57"/>
      <c r="D2011" s="58"/>
      <c r="E2011" s="59"/>
      <c r="F2011" s="60"/>
      <c r="G2011" s="61"/>
      <c r="H2011" s="62"/>
      <c r="I2011" s="77"/>
      <c r="J2011" s="78"/>
      <c r="K2011" s="79" t="str">
        <f t="shared" si="188"/>
        <v/>
      </c>
      <c r="L2011" s="80"/>
      <c r="M2011" s="77"/>
      <c r="N2011" s="81" t="str">
        <f t="shared" si="186"/>
        <v/>
      </c>
      <c r="O2011" s="82" t="str">
        <f t="shared" si="187"/>
        <v/>
      </c>
      <c r="S2011" s="1">
        <f>COUNTIF($E$5:E2011,E2011)</f>
        <v>0</v>
      </c>
      <c r="T2011" s="26" t="str">
        <f t="shared" si="190"/>
        <v/>
      </c>
      <c r="U2011" s="30">
        <f t="shared" si="191"/>
        <v>0</v>
      </c>
    </row>
    <row r="2012" spans="1:21" ht="16.5" customHeight="1" x14ac:dyDescent="0.4">
      <c r="A2012" s="31" t="str">
        <f t="shared" si="189"/>
        <v>0</v>
      </c>
      <c r="C2012" s="57"/>
      <c r="D2012" s="58"/>
      <c r="E2012" s="59"/>
      <c r="F2012" s="60"/>
      <c r="G2012" s="61"/>
      <c r="H2012" s="62"/>
      <c r="I2012" s="77"/>
      <c r="J2012" s="78"/>
      <c r="K2012" s="79" t="str">
        <f t="shared" si="188"/>
        <v/>
      </c>
      <c r="L2012" s="80"/>
      <c r="M2012" s="77"/>
      <c r="N2012" s="81" t="str">
        <f t="shared" si="186"/>
        <v/>
      </c>
      <c r="O2012" s="82" t="str">
        <f t="shared" si="187"/>
        <v/>
      </c>
      <c r="S2012" s="1">
        <f>COUNTIF($E$5:E2012,E2012)</f>
        <v>0</v>
      </c>
      <c r="T2012" s="26" t="str">
        <f t="shared" si="190"/>
        <v/>
      </c>
      <c r="U2012" s="30">
        <f t="shared" si="191"/>
        <v>0</v>
      </c>
    </row>
    <row r="2013" spans="1:21" ht="16.5" customHeight="1" x14ac:dyDescent="0.4">
      <c r="A2013" s="31" t="str">
        <f t="shared" si="189"/>
        <v>0</v>
      </c>
      <c r="C2013" s="57"/>
      <c r="D2013" s="58"/>
      <c r="E2013" s="59"/>
      <c r="F2013" s="60"/>
      <c r="G2013" s="61"/>
      <c r="H2013" s="62"/>
      <c r="I2013" s="77"/>
      <c r="J2013" s="78"/>
      <c r="K2013" s="79" t="str">
        <f t="shared" si="188"/>
        <v/>
      </c>
      <c r="L2013" s="80"/>
      <c r="M2013" s="77"/>
      <c r="N2013" s="81" t="str">
        <f t="shared" si="186"/>
        <v/>
      </c>
      <c r="O2013" s="82" t="str">
        <f t="shared" si="187"/>
        <v/>
      </c>
      <c r="S2013" s="1">
        <f>COUNTIF($E$5:E2013,E2013)</f>
        <v>0</v>
      </c>
      <c r="T2013" s="26" t="str">
        <f t="shared" si="190"/>
        <v/>
      </c>
      <c r="U2013" s="30">
        <f t="shared" si="191"/>
        <v>0</v>
      </c>
    </row>
    <row r="2014" spans="1:21" ht="16.5" customHeight="1" x14ac:dyDescent="0.4">
      <c r="A2014" s="31" t="str">
        <f t="shared" si="189"/>
        <v>0</v>
      </c>
      <c r="C2014" s="57"/>
      <c r="D2014" s="58"/>
      <c r="E2014" s="59"/>
      <c r="F2014" s="60"/>
      <c r="G2014" s="61"/>
      <c r="H2014" s="62"/>
      <c r="I2014" s="77"/>
      <c r="J2014" s="78"/>
      <c r="K2014" s="79" t="str">
        <f t="shared" si="188"/>
        <v/>
      </c>
      <c r="L2014" s="80"/>
      <c r="M2014" s="77"/>
      <c r="N2014" s="81" t="str">
        <f t="shared" si="186"/>
        <v/>
      </c>
      <c r="O2014" s="82" t="str">
        <f t="shared" si="187"/>
        <v/>
      </c>
      <c r="S2014" s="1">
        <f>COUNTIF($E$5:E2014,E2014)</f>
        <v>0</v>
      </c>
      <c r="T2014" s="26" t="str">
        <f t="shared" si="190"/>
        <v/>
      </c>
      <c r="U2014" s="30">
        <f t="shared" si="191"/>
        <v>0</v>
      </c>
    </row>
    <row r="2015" spans="1:21" ht="16.5" customHeight="1" x14ac:dyDescent="0.4">
      <c r="A2015" s="31" t="str">
        <f t="shared" si="189"/>
        <v>0</v>
      </c>
      <c r="C2015" s="57"/>
      <c r="D2015" s="58"/>
      <c r="E2015" s="59"/>
      <c r="F2015" s="60"/>
      <c r="G2015" s="61"/>
      <c r="H2015" s="62"/>
      <c r="I2015" s="77"/>
      <c r="J2015" s="78"/>
      <c r="K2015" s="79" t="str">
        <f t="shared" si="188"/>
        <v/>
      </c>
      <c r="L2015" s="80"/>
      <c r="M2015" s="77"/>
      <c r="N2015" s="81" t="str">
        <f t="shared" si="186"/>
        <v/>
      </c>
      <c r="O2015" s="82" t="str">
        <f t="shared" si="187"/>
        <v/>
      </c>
      <c r="S2015" s="1">
        <f>COUNTIF($E$5:E2015,E2015)</f>
        <v>0</v>
      </c>
      <c r="T2015" s="26" t="str">
        <f t="shared" si="190"/>
        <v/>
      </c>
      <c r="U2015" s="30">
        <f t="shared" si="191"/>
        <v>0</v>
      </c>
    </row>
    <row r="2016" spans="1:21" ht="16.5" customHeight="1" x14ac:dyDescent="0.4">
      <c r="A2016" s="31" t="str">
        <f t="shared" si="189"/>
        <v>0</v>
      </c>
      <c r="C2016" s="57"/>
      <c r="D2016" s="58"/>
      <c r="E2016" s="59"/>
      <c r="F2016" s="60"/>
      <c r="G2016" s="61"/>
      <c r="H2016" s="62"/>
      <c r="I2016" s="77"/>
      <c r="J2016" s="78"/>
      <c r="K2016" s="79" t="str">
        <f t="shared" si="188"/>
        <v/>
      </c>
      <c r="L2016" s="80"/>
      <c r="M2016" s="77"/>
      <c r="N2016" s="81" t="str">
        <f t="shared" si="186"/>
        <v/>
      </c>
      <c r="O2016" s="82" t="str">
        <f t="shared" si="187"/>
        <v/>
      </c>
      <c r="S2016" s="1">
        <f>COUNTIF($E$5:E2016,E2016)</f>
        <v>0</v>
      </c>
      <c r="T2016" s="26" t="str">
        <f t="shared" si="190"/>
        <v/>
      </c>
      <c r="U2016" s="30">
        <f t="shared" si="191"/>
        <v>0</v>
      </c>
    </row>
    <row r="2017" spans="1:21" ht="16.5" customHeight="1" x14ac:dyDescent="0.4">
      <c r="A2017" s="31" t="str">
        <f t="shared" si="189"/>
        <v>0</v>
      </c>
      <c r="C2017" s="57"/>
      <c r="D2017" s="58"/>
      <c r="E2017" s="59"/>
      <c r="F2017" s="60"/>
      <c r="G2017" s="61"/>
      <c r="H2017" s="62"/>
      <c r="I2017" s="77"/>
      <c r="J2017" s="78"/>
      <c r="K2017" s="79" t="str">
        <f t="shared" si="188"/>
        <v/>
      </c>
      <c r="L2017" s="80"/>
      <c r="M2017" s="77"/>
      <c r="N2017" s="81" t="str">
        <f t="shared" si="186"/>
        <v/>
      </c>
      <c r="O2017" s="82" t="str">
        <f t="shared" si="187"/>
        <v/>
      </c>
      <c r="S2017" s="1">
        <f>COUNTIF($E$5:E2017,E2017)</f>
        <v>0</v>
      </c>
      <c r="T2017" s="26" t="str">
        <f t="shared" si="190"/>
        <v/>
      </c>
      <c r="U2017" s="30">
        <f t="shared" si="191"/>
        <v>0</v>
      </c>
    </row>
    <row r="2018" spans="1:21" ht="16.5" customHeight="1" x14ac:dyDescent="0.4">
      <c r="A2018" s="31" t="str">
        <f t="shared" si="189"/>
        <v>0</v>
      </c>
      <c r="C2018" s="57"/>
      <c r="D2018" s="58"/>
      <c r="E2018" s="59"/>
      <c r="F2018" s="60"/>
      <c r="G2018" s="61"/>
      <c r="H2018" s="62"/>
      <c r="I2018" s="77"/>
      <c r="J2018" s="78"/>
      <c r="K2018" s="79" t="str">
        <f t="shared" si="188"/>
        <v/>
      </c>
      <c r="L2018" s="80"/>
      <c r="M2018" s="77"/>
      <c r="N2018" s="81" t="str">
        <f t="shared" si="186"/>
        <v/>
      </c>
      <c r="O2018" s="82" t="str">
        <f t="shared" si="187"/>
        <v/>
      </c>
      <c r="S2018" s="1">
        <f>COUNTIF($E$5:E2018,E2018)</f>
        <v>0</v>
      </c>
      <c r="T2018" s="26" t="str">
        <f t="shared" si="190"/>
        <v/>
      </c>
      <c r="U2018" s="30">
        <f t="shared" si="191"/>
        <v>0</v>
      </c>
    </row>
    <row r="2019" spans="1:21" ht="16.5" customHeight="1" x14ac:dyDescent="0.4">
      <c r="A2019" s="31" t="str">
        <f t="shared" si="189"/>
        <v>0</v>
      </c>
      <c r="C2019" s="57"/>
      <c r="D2019" s="58"/>
      <c r="E2019" s="59"/>
      <c r="F2019" s="60"/>
      <c r="G2019" s="61"/>
      <c r="H2019" s="62"/>
      <c r="I2019" s="77"/>
      <c r="J2019" s="78"/>
      <c r="K2019" s="79" t="str">
        <f t="shared" si="188"/>
        <v/>
      </c>
      <c r="L2019" s="80"/>
      <c r="M2019" s="77"/>
      <c r="N2019" s="81" t="str">
        <f t="shared" si="186"/>
        <v/>
      </c>
      <c r="O2019" s="82" t="str">
        <f t="shared" si="187"/>
        <v/>
      </c>
      <c r="S2019" s="1">
        <f>COUNTIF($E$5:E2019,E2019)</f>
        <v>0</v>
      </c>
      <c r="T2019" s="26" t="str">
        <f t="shared" si="190"/>
        <v/>
      </c>
      <c r="U2019" s="30">
        <f t="shared" si="191"/>
        <v>0</v>
      </c>
    </row>
    <row r="2020" spans="1:21" ht="16.5" customHeight="1" x14ac:dyDescent="0.4">
      <c r="A2020" s="31" t="str">
        <f t="shared" si="189"/>
        <v>0</v>
      </c>
      <c r="C2020" s="57"/>
      <c r="D2020" s="58"/>
      <c r="E2020" s="59"/>
      <c r="F2020" s="60"/>
      <c r="G2020" s="61"/>
      <c r="H2020" s="62"/>
      <c r="I2020" s="77"/>
      <c r="J2020" s="78"/>
      <c r="K2020" s="79" t="str">
        <f t="shared" si="188"/>
        <v/>
      </c>
      <c r="L2020" s="80"/>
      <c r="M2020" s="77"/>
      <c r="N2020" s="81" t="str">
        <f t="shared" si="186"/>
        <v/>
      </c>
      <c r="O2020" s="82" t="str">
        <f t="shared" si="187"/>
        <v/>
      </c>
      <c r="S2020" s="1">
        <f>COUNTIF($E$5:E2020,E2020)</f>
        <v>0</v>
      </c>
      <c r="T2020" s="26" t="str">
        <f t="shared" si="190"/>
        <v/>
      </c>
      <c r="U2020" s="30">
        <f t="shared" si="191"/>
        <v>0</v>
      </c>
    </row>
    <row r="2021" spans="1:21" ht="16.5" customHeight="1" x14ac:dyDescent="0.4">
      <c r="A2021" s="31" t="str">
        <f t="shared" si="189"/>
        <v>0</v>
      </c>
      <c r="C2021" s="57"/>
      <c r="D2021" s="58"/>
      <c r="E2021" s="59"/>
      <c r="F2021" s="60"/>
      <c r="G2021" s="61"/>
      <c r="H2021" s="62"/>
      <c r="I2021" s="77"/>
      <c r="J2021" s="78"/>
      <c r="K2021" s="79" t="str">
        <f t="shared" si="188"/>
        <v/>
      </c>
      <c r="L2021" s="80"/>
      <c r="M2021" s="77"/>
      <c r="N2021" s="81" t="str">
        <f t="shared" si="186"/>
        <v/>
      </c>
      <c r="O2021" s="82" t="str">
        <f t="shared" si="187"/>
        <v/>
      </c>
      <c r="S2021" s="1">
        <f>COUNTIF($E$5:E2021,E2021)</f>
        <v>0</v>
      </c>
      <c r="T2021" s="26" t="str">
        <f t="shared" si="190"/>
        <v/>
      </c>
      <c r="U2021" s="30">
        <f t="shared" si="191"/>
        <v>0</v>
      </c>
    </row>
    <row r="2022" spans="1:21" ht="16.5" customHeight="1" x14ac:dyDescent="0.4">
      <c r="A2022" s="31" t="str">
        <f t="shared" si="189"/>
        <v>0</v>
      </c>
      <c r="C2022" s="57"/>
      <c r="D2022" s="58"/>
      <c r="E2022" s="59"/>
      <c r="F2022" s="60"/>
      <c r="G2022" s="61"/>
      <c r="H2022" s="62"/>
      <c r="I2022" s="77"/>
      <c r="J2022" s="78"/>
      <c r="K2022" s="79" t="str">
        <f t="shared" si="188"/>
        <v/>
      </c>
      <c r="L2022" s="80"/>
      <c r="M2022" s="77"/>
      <c r="N2022" s="81" t="str">
        <f t="shared" si="186"/>
        <v/>
      </c>
      <c r="O2022" s="82" t="str">
        <f t="shared" si="187"/>
        <v/>
      </c>
      <c r="S2022" s="1">
        <f>COUNTIF($E$5:E2022,E2022)</f>
        <v>0</v>
      </c>
      <c r="T2022" s="26" t="str">
        <f t="shared" si="190"/>
        <v/>
      </c>
      <c r="U2022" s="30">
        <f t="shared" si="191"/>
        <v>0</v>
      </c>
    </row>
    <row r="2023" spans="1:21" ht="16.5" customHeight="1" x14ac:dyDescent="0.4">
      <c r="A2023" s="31" t="str">
        <f t="shared" si="189"/>
        <v>0</v>
      </c>
      <c r="C2023" s="57"/>
      <c r="D2023" s="58"/>
      <c r="E2023" s="59"/>
      <c r="F2023" s="60"/>
      <c r="G2023" s="61"/>
      <c r="H2023" s="62"/>
      <c r="I2023" s="77"/>
      <c r="J2023" s="78"/>
      <c r="K2023" s="79" t="str">
        <f t="shared" si="188"/>
        <v/>
      </c>
      <c r="L2023" s="80"/>
      <c r="M2023" s="77"/>
      <c r="N2023" s="81" t="str">
        <f t="shared" si="186"/>
        <v/>
      </c>
      <c r="O2023" s="82" t="str">
        <f t="shared" si="187"/>
        <v/>
      </c>
      <c r="S2023" s="1">
        <f>COUNTIF($E$5:E2023,E2023)</f>
        <v>0</v>
      </c>
      <c r="T2023" s="26" t="str">
        <f t="shared" si="190"/>
        <v/>
      </c>
      <c r="U2023" s="30">
        <f t="shared" si="191"/>
        <v>0</v>
      </c>
    </row>
    <row r="2024" spans="1:21" ht="16.5" customHeight="1" x14ac:dyDescent="0.4">
      <c r="A2024" s="31" t="str">
        <f t="shared" si="189"/>
        <v>0</v>
      </c>
      <c r="C2024" s="57"/>
      <c r="D2024" s="58"/>
      <c r="E2024" s="59"/>
      <c r="F2024" s="60"/>
      <c r="G2024" s="61"/>
      <c r="H2024" s="62"/>
      <c r="I2024" s="77"/>
      <c r="J2024" s="78"/>
      <c r="K2024" s="79" t="str">
        <f t="shared" si="188"/>
        <v/>
      </c>
      <c r="L2024" s="80"/>
      <c r="M2024" s="77"/>
      <c r="N2024" s="81" t="str">
        <f t="shared" si="186"/>
        <v/>
      </c>
      <c r="O2024" s="82" t="str">
        <f t="shared" si="187"/>
        <v/>
      </c>
      <c r="S2024" s="1">
        <f>COUNTIF($E$5:E2024,E2024)</f>
        <v>0</v>
      </c>
      <c r="T2024" s="26" t="str">
        <f t="shared" si="190"/>
        <v/>
      </c>
      <c r="U2024" s="30">
        <f t="shared" si="191"/>
        <v>0</v>
      </c>
    </row>
    <row r="2025" spans="1:21" ht="16.5" customHeight="1" x14ac:dyDescent="0.4">
      <c r="A2025" s="31" t="str">
        <f t="shared" si="189"/>
        <v>0</v>
      </c>
      <c r="C2025" s="57"/>
      <c r="D2025" s="58"/>
      <c r="E2025" s="59"/>
      <c r="F2025" s="60"/>
      <c r="G2025" s="61"/>
      <c r="H2025" s="62"/>
      <c r="I2025" s="77"/>
      <c r="J2025" s="78"/>
      <c r="K2025" s="79" t="str">
        <f t="shared" si="188"/>
        <v/>
      </c>
      <c r="L2025" s="80"/>
      <c r="M2025" s="77"/>
      <c r="N2025" s="81" t="str">
        <f t="shared" si="186"/>
        <v/>
      </c>
      <c r="O2025" s="82" t="str">
        <f t="shared" si="187"/>
        <v/>
      </c>
      <c r="S2025" s="1">
        <f>COUNTIF($E$5:E2025,E2025)</f>
        <v>0</v>
      </c>
      <c r="T2025" s="26" t="str">
        <f t="shared" si="190"/>
        <v/>
      </c>
      <c r="U2025" s="30">
        <f t="shared" si="191"/>
        <v>0</v>
      </c>
    </row>
    <row r="2026" spans="1:21" ht="16.5" customHeight="1" x14ac:dyDescent="0.4">
      <c r="A2026" s="31" t="str">
        <f t="shared" si="189"/>
        <v>0</v>
      </c>
      <c r="C2026" s="57"/>
      <c r="D2026" s="58"/>
      <c r="E2026" s="59"/>
      <c r="F2026" s="60"/>
      <c r="G2026" s="61"/>
      <c r="H2026" s="62"/>
      <c r="I2026" s="77"/>
      <c r="J2026" s="78"/>
      <c r="K2026" s="79" t="str">
        <f t="shared" si="188"/>
        <v/>
      </c>
      <c r="L2026" s="80"/>
      <c r="M2026" s="77"/>
      <c r="N2026" s="81" t="str">
        <f t="shared" si="186"/>
        <v/>
      </c>
      <c r="O2026" s="82" t="str">
        <f t="shared" si="187"/>
        <v/>
      </c>
      <c r="S2026" s="1">
        <f>COUNTIF($E$5:E2026,E2026)</f>
        <v>0</v>
      </c>
      <c r="T2026" s="26" t="str">
        <f t="shared" si="190"/>
        <v/>
      </c>
      <c r="U2026" s="30">
        <f t="shared" si="191"/>
        <v>0</v>
      </c>
    </row>
    <row r="2027" spans="1:21" ht="16.5" customHeight="1" x14ac:dyDescent="0.4">
      <c r="A2027" s="31" t="str">
        <f t="shared" si="189"/>
        <v>0</v>
      </c>
      <c r="C2027" s="57"/>
      <c r="D2027" s="58"/>
      <c r="E2027" s="59"/>
      <c r="F2027" s="60"/>
      <c r="G2027" s="61"/>
      <c r="H2027" s="62"/>
      <c r="I2027" s="77"/>
      <c r="J2027" s="78"/>
      <c r="K2027" s="79" t="str">
        <f t="shared" si="188"/>
        <v/>
      </c>
      <c r="L2027" s="80"/>
      <c r="M2027" s="77"/>
      <c r="N2027" s="81" t="str">
        <f t="shared" si="186"/>
        <v/>
      </c>
      <c r="O2027" s="82" t="str">
        <f t="shared" si="187"/>
        <v/>
      </c>
      <c r="S2027" s="1">
        <f>COUNTIF($E$5:E2027,E2027)</f>
        <v>0</v>
      </c>
      <c r="T2027" s="26" t="str">
        <f t="shared" si="190"/>
        <v/>
      </c>
      <c r="U2027" s="30">
        <f t="shared" si="191"/>
        <v>0</v>
      </c>
    </row>
    <row r="2028" spans="1:21" ht="16.5" customHeight="1" x14ac:dyDescent="0.4">
      <c r="A2028" s="31" t="str">
        <f t="shared" si="189"/>
        <v>0</v>
      </c>
      <c r="C2028" s="57"/>
      <c r="D2028" s="58"/>
      <c r="E2028" s="59"/>
      <c r="F2028" s="60"/>
      <c r="G2028" s="61"/>
      <c r="H2028" s="62"/>
      <c r="I2028" s="77"/>
      <c r="J2028" s="78"/>
      <c r="K2028" s="79" t="str">
        <f t="shared" si="188"/>
        <v/>
      </c>
      <c r="L2028" s="80"/>
      <c r="M2028" s="77"/>
      <c r="N2028" s="81" t="str">
        <f t="shared" si="186"/>
        <v/>
      </c>
      <c r="O2028" s="82" t="str">
        <f t="shared" si="187"/>
        <v/>
      </c>
      <c r="S2028" s="1">
        <f>COUNTIF($E$5:E2028,E2028)</f>
        <v>0</v>
      </c>
      <c r="T2028" s="26" t="str">
        <f t="shared" si="190"/>
        <v/>
      </c>
      <c r="U2028" s="30">
        <f t="shared" si="191"/>
        <v>0</v>
      </c>
    </row>
    <row r="2029" spans="1:21" ht="16.5" customHeight="1" x14ac:dyDescent="0.4">
      <c r="A2029" s="31" t="str">
        <f t="shared" si="189"/>
        <v>0</v>
      </c>
      <c r="C2029" s="57"/>
      <c r="D2029" s="58"/>
      <c r="E2029" s="59"/>
      <c r="F2029" s="60"/>
      <c r="G2029" s="61"/>
      <c r="H2029" s="62"/>
      <c r="I2029" s="77"/>
      <c r="J2029" s="78"/>
      <c r="K2029" s="79" t="str">
        <f t="shared" si="188"/>
        <v/>
      </c>
      <c r="L2029" s="80"/>
      <c r="M2029" s="77"/>
      <c r="N2029" s="81" t="str">
        <f t="shared" si="186"/>
        <v/>
      </c>
      <c r="O2029" s="82" t="str">
        <f t="shared" si="187"/>
        <v/>
      </c>
      <c r="S2029" s="1">
        <f>COUNTIF($E$5:E2029,E2029)</f>
        <v>0</v>
      </c>
      <c r="T2029" s="26" t="str">
        <f t="shared" si="190"/>
        <v/>
      </c>
      <c r="U2029" s="30">
        <f t="shared" si="191"/>
        <v>0</v>
      </c>
    </row>
    <row r="2030" spans="1:21" ht="16.5" customHeight="1" x14ac:dyDescent="0.4">
      <c r="A2030" s="31" t="str">
        <f t="shared" si="189"/>
        <v>0</v>
      </c>
      <c r="C2030" s="57"/>
      <c r="D2030" s="58"/>
      <c r="E2030" s="59"/>
      <c r="F2030" s="60"/>
      <c r="G2030" s="61"/>
      <c r="H2030" s="62"/>
      <c r="I2030" s="77"/>
      <c r="J2030" s="78"/>
      <c r="K2030" s="79" t="str">
        <f t="shared" si="188"/>
        <v/>
      </c>
      <c r="L2030" s="80"/>
      <c r="M2030" s="77"/>
      <c r="N2030" s="81" t="str">
        <f t="shared" si="186"/>
        <v/>
      </c>
      <c r="O2030" s="82" t="str">
        <f t="shared" si="187"/>
        <v/>
      </c>
      <c r="S2030" s="1">
        <f>COUNTIF($E$5:E2030,E2030)</f>
        <v>0</v>
      </c>
      <c r="T2030" s="26" t="str">
        <f t="shared" si="190"/>
        <v/>
      </c>
      <c r="U2030" s="30">
        <f t="shared" si="191"/>
        <v>0</v>
      </c>
    </row>
    <row r="2031" spans="1:21" ht="16.5" customHeight="1" x14ac:dyDescent="0.4">
      <c r="A2031" s="31" t="str">
        <f t="shared" si="189"/>
        <v>0</v>
      </c>
      <c r="C2031" s="57"/>
      <c r="D2031" s="58"/>
      <c r="E2031" s="59"/>
      <c r="F2031" s="60"/>
      <c r="G2031" s="61"/>
      <c r="H2031" s="62"/>
      <c r="I2031" s="77"/>
      <c r="J2031" s="78"/>
      <c r="K2031" s="79" t="str">
        <f t="shared" si="188"/>
        <v/>
      </c>
      <c r="L2031" s="80"/>
      <c r="M2031" s="77"/>
      <c r="N2031" s="81" t="str">
        <f t="shared" si="186"/>
        <v/>
      </c>
      <c r="O2031" s="82" t="str">
        <f t="shared" si="187"/>
        <v/>
      </c>
      <c r="S2031" s="1">
        <f>COUNTIF($E$5:E2031,E2031)</f>
        <v>0</v>
      </c>
      <c r="T2031" s="26" t="str">
        <f t="shared" si="190"/>
        <v/>
      </c>
      <c r="U2031" s="30">
        <f t="shared" si="191"/>
        <v>0</v>
      </c>
    </row>
    <row r="2032" spans="1:21" ht="16.5" customHeight="1" x14ac:dyDescent="0.4">
      <c r="A2032" s="31" t="str">
        <f t="shared" si="189"/>
        <v>0</v>
      </c>
      <c r="C2032" s="57"/>
      <c r="D2032" s="58"/>
      <c r="E2032" s="59"/>
      <c r="F2032" s="60"/>
      <c r="G2032" s="61"/>
      <c r="H2032" s="62"/>
      <c r="I2032" s="77"/>
      <c r="J2032" s="78"/>
      <c r="K2032" s="79" t="str">
        <f t="shared" si="188"/>
        <v/>
      </c>
      <c r="L2032" s="80"/>
      <c r="M2032" s="77"/>
      <c r="N2032" s="81" t="str">
        <f t="shared" si="186"/>
        <v/>
      </c>
      <c r="O2032" s="82" t="str">
        <f t="shared" si="187"/>
        <v/>
      </c>
      <c r="S2032" s="1">
        <f>COUNTIF($E$5:E2032,E2032)</f>
        <v>0</v>
      </c>
      <c r="T2032" s="26" t="str">
        <f t="shared" si="190"/>
        <v/>
      </c>
      <c r="U2032" s="30">
        <f t="shared" si="191"/>
        <v>0</v>
      </c>
    </row>
    <row r="2033" spans="1:21" ht="16.5" customHeight="1" x14ac:dyDescent="0.4">
      <c r="A2033" s="31" t="str">
        <f t="shared" si="189"/>
        <v>0</v>
      </c>
      <c r="C2033" s="57"/>
      <c r="D2033" s="58"/>
      <c r="E2033" s="59"/>
      <c r="F2033" s="60"/>
      <c r="G2033" s="61"/>
      <c r="H2033" s="62"/>
      <c r="I2033" s="77"/>
      <c r="J2033" s="78"/>
      <c r="K2033" s="79" t="str">
        <f t="shared" si="188"/>
        <v/>
      </c>
      <c r="L2033" s="80"/>
      <c r="M2033" s="77"/>
      <c r="N2033" s="81" t="str">
        <f t="shared" si="186"/>
        <v/>
      </c>
      <c r="O2033" s="82" t="str">
        <f t="shared" si="187"/>
        <v/>
      </c>
      <c r="S2033" s="1">
        <f>COUNTIF($E$5:E2033,E2033)</f>
        <v>0</v>
      </c>
      <c r="T2033" s="26" t="str">
        <f t="shared" si="190"/>
        <v/>
      </c>
      <c r="U2033" s="30">
        <f t="shared" si="191"/>
        <v>0</v>
      </c>
    </row>
    <row r="2034" spans="1:21" ht="16.5" customHeight="1" x14ac:dyDescent="0.4">
      <c r="A2034" s="31" t="str">
        <f t="shared" si="189"/>
        <v>0</v>
      </c>
      <c r="C2034" s="57"/>
      <c r="D2034" s="58"/>
      <c r="E2034" s="59"/>
      <c r="F2034" s="60"/>
      <c r="G2034" s="61"/>
      <c r="H2034" s="62"/>
      <c r="I2034" s="77"/>
      <c r="J2034" s="78"/>
      <c r="K2034" s="79" t="str">
        <f t="shared" si="188"/>
        <v/>
      </c>
      <c r="L2034" s="80"/>
      <c r="M2034" s="77"/>
      <c r="N2034" s="81" t="str">
        <f t="shared" ref="N2034:N2094" si="192">IF(I2034+J2034+L2034+M2034=0,"",N2033+L2034-M2034)</f>
        <v/>
      </c>
      <c r="O2034" s="82" t="str">
        <f t="shared" ref="O2034:O2094" si="193">IFERROR(K2034+N2034,"")</f>
        <v/>
      </c>
      <c r="S2034" s="1">
        <f>COUNTIF($E$5:E2034,E2034)</f>
        <v>0</v>
      </c>
      <c r="T2034" s="26" t="str">
        <f t="shared" si="190"/>
        <v/>
      </c>
      <c r="U2034" s="30">
        <f t="shared" si="191"/>
        <v>0</v>
      </c>
    </row>
    <row r="2035" spans="1:21" ht="16.5" customHeight="1" x14ac:dyDescent="0.4">
      <c r="A2035" s="31" t="str">
        <f t="shared" si="189"/>
        <v>0</v>
      </c>
      <c r="C2035" s="57"/>
      <c r="D2035" s="58"/>
      <c r="E2035" s="59"/>
      <c r="F2035" s="60"/>
      <c r="G2035" s="61"/>
      <c r="H2035" s="62"/>
      <c r="I2035" s="77"/>
      <c r="J2035" s="78"/>
      <c r="K2035" s="79" t="str">
        <f t="shared" ref="K2035:K2094" si="194">IF(I2035+J2035+L2035+M2035=0,"",K2034+I2035-J2035)</f>
        <v/>
      </c>
      <c r="L2035" s="80"/>
      <c r="M2035" s="77"/>
      <c r="N2035" s="81" t="str">
        <f t="shared" si="192"/>
        <v/>
      </c>
      <c r="O2035" s="82" t="str">
        <f t="shared" si="193"/>
        <v/>
      </c>
      <c r="S2035" s="1">
        <f>COUNTIF($E$5:E2035,E2035)</f>
        <v>0</v>
      </c>
      <c r="T2035" s="26" t="str">
        <f t="shared" si="190"/>
        <v/>
      </c>
      <c r="U2035" s="30">
        <f t="shared" si="191"/>
        <v>0</v>
      </c>
    </row>
    <row r="2036" spans="1:21" ht="16.5" customHeight="1" x14ac:dyDescent="0.4">
      <c r="A2036" s="31" t="str">
        <f t="shared" si="189"/>
        <v>0</v>
      </c>
      <c r="C2036" s="57"/>
      <c r="D2036" s="58"/>
      <c r="E2036" s="59"/>
      <c r="F2036" s="60"/>
      <c r="G2036" s="61"/>
      <c r="H2036" s="62"/>
      <c r="I2036" s="77"/>
      <c r="J2036" s="78"/>
      <c r="K2036" s="79" t="str">
        <f t="shared" si="194"/>
        <v/>
      </c>
      <c r="L2036" s="80"/>
      <c r="M2036" s="77"/>
      <c r="N2036" s="81" t="str">
        <f t="shared" si="192"/>
        <v/>
      </c>
      <c r="O2036" s="82" t="str">
        <f t="shared" si="193"/>
        <v/>
      </c>
      <c r="S2036" s="1">
        <f>COUNTIF($E$5:E2036,E2036)</f>
        <v>0</v>
      </c>
      <c r="T2036" s="26" t="str">
        <f t="shared" si="190"/>
        <v/>
      </c>
      <c r="U2036" s="30">
        <f t="shared" si="191"/>
        <v>0</v>
      </c>
    </row>
    <row r="2037" spans="1:21" ht="16.5" customHeight="1" x14ac:dyDescent="0.4">
      <c r="A2037" s="31" t="str">
        <f t="shared" si="189"/>
        <v>0</v>
      </c>
      <c r="C2037" s="57"/>
      <c r="D2037" s="58"/>
      <c r="E2037" s="59"/>
      <c r="F2037" s="60"/>
      <c r="G2037" s="61"/>
      <c r="H2037" s="62"/>
      <c r="I2037" s="77"/>
      <c r="J2037" s="78"/>
      <c r="K2037" s="79" t="str">
        <f t="shared" si="194"/>
        <v/>
      </c>
      <c r="L2037" s="80"/>
      <c r="M2037" s="77"/>
      <c r="N2037" s="81" t="str">
        <f t="shared" si="192"/>
        <v/>
      </c>
      <c r="O2037" s="82" t="str">
        <f t="shared" si="193"/>
        <v/>
      </c>
      <c r="S2037" s="1">
        <f>COUNTIF($E$5:E2037,E2037)</f>
        <v>0</v>
      </c>
      <c r="T2037" s="26" t="str">
        <f t="shared" si="190"/>
        <v/>
      </c>
      <c r="U2037" s="30">
        <f t="shared" si="191"/>
        <v>0</v>
      </c>
    </row>
    <row r="2038" spans="1:21" ht="16.5" customHeight="1" x14ac:dyDescent="0.4">
      <c r="A2038" s="31" t="str">
        <f t="shared" si="189"/>
        <v>0</v>
      </c>
      <c r="C2038" s="57"/>
      <c r="D2038" s="58"/>
      <c r="E2038" s="59"/>
      <c r="F2038" s="60"/>
      <c r="G2038" s="61"/>
      <c r="H2038" s="62"/>
      <c r="I2038" s="77"/>
      <c r="J2038" s="78"/>
      <c r="K2038" s="79" t="str">
        <f t="shared" si="194"/>
        <v/>
      </c>
      <c r="L2038" s="80"/>
      <c r="M2038" s="77"/>
      <c r="N2038" s="81" t="str">
        <f t="shared" si="192"/>
        <v/>
      </c>
      <c r="O2038" s="82" t="str">
        <f t="shared" si="193"/>
        <v/>
      </c>
      <c r="S2038" s="1">
        <f>COUNTIF($E$5:E2038,E2038)</f>
        <v>0</v>
      </c>
      <c r="T2038" s="26" t="str">
        <f t="shared" si="190"/>
        <v/>
      </c>
      <c r="U2038" s="30">
        <f t="shared" si="191"/>
        <v>0</v>
      </c>
    </row>
    <row r="2039" spans="1:21" ht="16.5" customHeight="1" x14ac:dyDescent="0.4">
      <c r="A2039" s="31" t="str">
        <f t="shared" si="189"/>
        <v>0</v>
      </c>
      <c r="C2039" s="57"/>
      <c r="D2039" s="58"/>
      <c r="E2039" s="59"/>
      <c r="F2039" s="60"/>
      <c r="G2039" s="61"/>
      <c r="H2039" s="62"/>
      <c r="I2039" s="77"/>
      <c r="J2039" s="78"/>
      <c r="K2039" s="79" t="str">
        <f t="shared" si="194"/>
        <v/>
      </c>
      <c r="L2039" s="80"/>
      <c r="M2039" s="77"/>
      <c r="N2039" s="81" t="str">
        <f t="shared" si="192"/>
        <v/>
      </c>
      <c r="O2039" s="82" t="str">
        <f t="shared" si="193"/>
        <v/>
      </c>
      <c r="S2039" s="1">
        <f>COUNTIF($E$5:E2039,E2039)</f>
        <v>0</v>
      </c>
      <c r="T2039" s="26" t="str">
        <f t="shared" si="190"/>
        <v/>
      </c>
      <c r="U2039" s="30">
        <f t="shared" si="191"/>
        <v>0</v>
      </c>
    </row>
    <row r="2040" spans="1:21" ht="16.5" customHeight="1" x14ac:dyDescent="0.4">
      <c r="A2040" s="31" t="str">
        <f t="shared" si="189"/>
        <v>0</v>
      </c>
      <c r="C2040" s="57"/>
      <c r="D2040" s="58"/>
      <c r="E2040" s="59"/>
      <c r="F2040" s="60"/>
      <c r="G2040" s="61"/>
      <c r="H2040" s="62"/>
      <c r="I2040" s="77"/>
      <c r="J2040" s="78"/>
      <c r="K2040" s="79" t="str">
        <f t="shared" si="194"/>
        <v/>
      </c>
      <c r="L2040" s="80"/>
      <c r="M2040" s="77"/>
      <c r="N2040" s="81" t="str">
        <f t="shared" si="192"/>
        <v/>
      </c>
      <c r="O2040" s="82" t="str">
        <f t="shared" si="193"/>
        <v/>
      </c>
      <c r="S2040" s="1">
        <f>COUNTIF($E$5:E2040,E2040)</f>
        <v>0</v>
      </c>
      <c r="T2040" s="26" t="str">
        <f t="shared" si="190"/>
        <v/>
      </c>
      <c r="U2040" s="30">
        <f t="shared" si="191"/>
        <v>0</v>
      </c>
    </row>
    <row r="2041" spans="1:21" ht="16.5" customHeight="1" x14ac:dyDescent="0.4">
      <c r="A2041" s="31" t="str">
        <f t="shared" si="189"/>
        <v>0</v>
      </c>
      <c r="C2041" s="57"/>
      <c r="D2041" s="58"/>
      <c r="E2041" s="59"/>
      <c r="F2041" s="60"/>
      <c r="G2041" s="61"/>
      <c r="H2041" s="62"/>
      <c r="I2041" s="77"/>
      <c r="J2041" s="78"/>
      <c r="K2041" s="79" t="str">
        <f t="shared" si="194"/>
        <v/>
      </c>
      <c r="L2041" s="80"/>
      <c r="M2041" s="77"/>
      <c r="N2041" s="81" t="str">
        <f t="shared" si="192"/>
        <v/>
      </c>
      <c r="O2041" s="82" t="str">
        <f t="shared" si="193"/>
        <v/>
      </c>
      <c r="S2041" s="1">
        <f>COUNTIF($E$5:E2041,E2041)</f>
        <v>0</v>
      </c>
      <c r="T2041" s="26" t="str">
        <f t="shared" si="190"/>
        <v/>
      </c>
      <c r="U2041" s="30">
        <f t="shared" si="191"/>
        <v>0</v>
      </c>
    </row>
    <row r="2042" spans="1:21" ht="16.5" customHeight="1" x14ac:dyDescent="0.4">
      <c r="A2042" s="31" t="str">
        <f t="shared" si="189"/>
        <v>0</v>
      </c>
      <c r="C2042" s="57"/>
      <c r="D2042" s="58"/>
      <c r="E2042" s="59"/>
      <c r="F2042" s="60"/>
      <c r="G2042" s="61"/>
      <c r="H2042" s="62"/>
      <c r="I2042" s="77"/>
      <c r="J2042" s="78"/>
      <c r="K2042" s="79" t="str">
        <f t="shared" si="194"/>
        <v/>
      </c>
      <c r="L2042" s="80"/>
      <c r="M2042" s="77"/>
      <c r="N2042" s="81" t="str">
        <f t="shared" si="192"/>
        <v/>
      </c>
      <c r="O2042" s="82" t="str">
        <f t="shared" si="193"/>
        <v/>
      </c>
      <c r="S2042" s="1">
        <f>COUNTIF($E$5:E2042,E2042)</f>
        <v>0</v>
      </c>
      <c r="T2042" s="26" t="str">
        <f t="shared" si="190"/>
        <v/>
      </c>
      <c r="U2042" s="30">
        <f t="shared" si="191"/>
        <v>0</v>
      </c>
    </row>
    <row r="2043" spans="1:21" ht="16.5" customHeight="1" x14ac:dyDescent="0.4">
      <c r="A2043" s="31" t="str">
        <f t="shared" si="189"/>
        <v>0</v>
      </c>
      <c r="C2043" s="57"/>
      <c r="D2043" s="58"/>
      <c r="E2043" s="59"/>
      <c r="F2043" s="60"/>
      <c r="G2043" s="61"/>
      <c r="H2043" s="62"/>
      <c r="I2043" s="77"/>
      <c r="J2043" s="78"/>
      <c r="K2043" s="79" t="str">
        <f t="shared" si="194"/>
        <v/>
      </c>
      <c r="L2043" s="80"/>
      <c r="M2043" s="77"/>
      <c r="N2043" s="81" t="str">
        <f t="shared" si="192"/>
        <v/>
      </c>
      <c r="O2043" s="82" t="str">
        <f t="shared" si="193"/>
        <v/>
      </c>
      <c r="S2043" s="1">
        <f>COUNTIF($E$5:E2043,E2043)</f>
        <v>0</v>
      </c>
      <c r="T2043" s="26" t="str">
        <f t="shared" si="190"/>
        <v/>
      </c>
      <c r="U2043" s="30">
        <f t="shared" si="191"/>
        <v>0</v>
      </c>
    </row>
    <row r="2044" spans="1:21" ht="16.5" customHeight="1" x14ac:dyDescent="0.4">
      <c r="A2044" s="31" t="str">
        <f t="shared" si="189"/>
        <v>0</v>
      </c>
      <c r="C2044" s="57"/>
      <c r="D2044" s="58"/>
      <c r="E2044" s="59"/>
      <c r="F2044" s="60"/>
      <c r="G2044" s="61"/>
      <c r="H2044" s="62"/>
      <c r="I2044" s="77"/>
      <c r="J2044" s="78"/>
      <c r="K2044" s="79" t="str">
        <f t="shared" si="194"/>
        <v/>
      </c>
      <c r="L2044" s="80"/>
      <c r="M2044" s="77"/>
      <c r="N2044" s="81" t="str">
        <f t="shared" si="192"/>
        <v/>
      </c>
      <c r="O2044" s="82" t="str">
        <f t="shared" si="193"/>
        <v/>
      </c>
      <c r="S2044" s="1">
        <f>COUNTIF($E$5:E2044,E2044)</f>
        <v>0</v>
      </c>
      <c r="T2044" s="26" t="str">
        <f t="shared" si="190"/>
        <v/>
      </c>
      <c r="U2044" s="30">
        <f t="shared" si="191"/>
        <v>0</v>
      </c>
    </row>
    <row r="2045" spans="1:21" ht="16.5" customHeight="1" x14ac:dyDescent="0.4">
      <c r="A2045" s="31" t="str">
        <f t="shared" si="189"/>
        <v>0</v>
      </c>
      <c r="C2045" s="57"/>
      <c r="D2045" s="58"/>
      <c r="E2045" s="59"/>
      <c r="F2045" s="60"/>
      <c r="G2045" s="61"/>
      <c r="H2045" s="62"/>
      <c r="I2045" s="77"/>
      <c r="J2045" s="78"/>
      <c r="K2045" s="79" t="str">
        <f t="shared" si="194"/>
        <v/>
      </c>
      <c r="L2045" s="80"/>
      <c r="M2045" s="77"/>
      <c r="N2045" s="81" t="str">
        <f t="shared" si="192"/>
        <v/>
      </c>
      <c r="O2045" s="82" t="str">
        <f t="shared" si="193"/>
        <v/>
      </c>
      <c r="S2045" s="1">
        <f>COUNTIF($E$5:E2045,E2045)</f>
        <v>0</v>
      </c>
      <c r="T2045" s="26" t="str">
        <f t="shared" si="190"/>
        <v/>
      </c>
      <c r="U2045" s="30">
        <f t="shared" si="191"/>
        <v>0</v>
      </c>
    </row>
    <row r="2046" spans="1:21" ht="16.5" customHeight="1" x14ac:dyDescent="0.4">
      <c r="A2046" s="31" t="str">
        <f t="shared" si="189"/>
        <v>0</v>
      </c>
      <c r="C2046" s="57"/>
      <c r="D2046" s="58"/>
      <c r="E2046" s="59"/>
      <c r="F2046" s="60"/>
      <c r="G2046" s="61"/>
      <c r="H2046" s="62"/>
      <c r="I2046" s="77"/>
      <c r="J2046" s="78"/>
      <c r="K2046" s="79" t="str">
        <f t="shared" si="194"/>
        <v/>
      </c>
      <c r="L2046" s="80"/>
      <c r="M2046" s="77"/>
      <c r="N2046" s="81" t="str">
        <f t="shared" si="192"/>
        <v/>
      </c>
      <c r="O2046" s="82" t="str">
        <f t="shared" si="193"/>
        <v/>
      </c>
      <c r="S2046" s="1">
        <f>COUNTIF($E$5:E2046,E2046)</f>
        <v>0</v>
      </c>
      <c r="T2046" s="26" t="str">
        <f t="shared" si="190"/>
        <v/>
      </c>
      <c r="U2046" s="30">
        <f t="shared" si="191"/>
        <v>0</v>
      </c>
    </row>
    <row r="2047" spans="1:21" ht="16.5" customHeight="1" x14ac:dyDescent="0.4">
      <c r="A2047" s="31" t="str">
        <f t="shared" si="189"/>
        <v>0</v>
      </c>
      <c r="C2047" s="57"/>
      <c r="D2047" s="58"/>
      <c r="E2047" s="59"/>
      <c r="F2047" s="60"/>
      <c r="G2047" s="61"/>
      <c r="H2047" s="62"/>
      <c r="I2047" s="77"/>
      <c r="J2047" s="78"/>
      <c r="K2047" s="79" t="str">
        <f t="shared" si="194"/>
        <v/>
      </c>
      <c r="L2047" s="80"/>
      <c r="M2047" s="77"/>
      <c r="N2047" s="81" t="str">
        <f t="shared" si="192"/>
        <v/>
      </c>
      <c r="O2047" s="82" t="str">
        <f t="shared" si="193"/>
        <v/>
      </c>
      <c r="S2047" s="1">
        <f>COUNTIF($E$5:E2047,E2047)</f>
        <v>0</v>
      </c>
      <c r="T2047" s="26" t="str">
        <f t="shared" si="190"/>
        <v/>
      </c>
      <c r="U2047" s="30">
        <f t="shared" si="191"/>
        <v>0</v>
      </c>
    </row>
    <row r="2048" spans="1:21" ht="16.5" customHeight="1" x14ac:dyDescent="0.4">
      <c r="A2048" s="31" t="str">
        <f t="shared" si="189"/>
        <v>0</v>
      </c>
      <c r="C2048" s="57"/>
      <c r="D2048" s="58"/>
      <c r="E2048" s="59"/>
      <c r="F2048" s="60"/>
      <c r="G2048" s="61"/>
      <c r="H2048" s="62"/>
      <c r="I2048" s="77"/>
      <c r="J2048" s="78"/>
      <c r="K2048" s="79" t="str">
        <f t="shared" si="194"/>
        <v/>
      </c>
      <c r="L2048" s="80"/>
      <c r="M2048" s="77"/>
      <c r="N2048" s="81" t="str">
        <f t="shared" si="192"/>
        <v/>
      </c>
      <c r="O2048" s="82" t="str">
        <f t="shared" si="193"/>
        <v/>
      </c>
      <c r="S2048" s="1">
        <f>COUNTIF($E$5:E2048,E2048)</f>
        <v>0</v>
      </c>
      <c r="T2048" s="26" t="str">
        <f t="shared" si="190"/>
        <v/>
      </c>
      <c r="U2048" s="30">
        <f t="shared" si="191"/>
        <v>0</v>
      </c>
    </row>
    <row r="2049" spans="1:21" ht="16.5" customHeight="1" x14ac:dyDescent="0.4">
      <c r="A2049" s="31" t="str">
        <f t="shared" si="189"/>
        <v>0</v>
      </c>
      <c r="C2049" s="57"/>
      <c r="D2049" s="58"/>
      <c r="E2049" s="59"/>
      <c r="F2049" s="60"/>
      <c r="G2049" s="61"/>
      <c r="H2049" s="62"/>
      <c r="I2049" s="77"/>
      <c r="J2049" s="78"/>
      <c r="K2049" s="79" t="str">
        <f t="shared" si="194"/>
        <v/>
      </c>
      <c r="L2049" s="80"/>
      <c r="M2049" s="77"/>
      <c r="N2049" s="81" t="str">
        <f t="shared" si="192"/>
        <v/>
      </c>
      <c r="O2049" s="82" t="str">
        <f t="shared" si="193"/>
        <v/>
      </c>
      <c r="S2049" s="1">
        <f>COUNTIF($E$5:E2049,E2049)</f>
        <v>0</v>
      </c>
      <c r="T2049" s="26" t="str">
        <f t="shared" si="190"/>
        <v/>
      </c>
      <c r="U2049" s="30">
        <f t="shared" si="191"/>
        <v>0</v>
      </c>
    </row>
    <row r="2050" spans="1:21" ht="16.5" customHeight="1" x14ac:dyDescent="0.4">
      <c r="A2050" s="31" t="str">
        <f t="shared" si="189"/>
        <v>0</v>
      </c>
      <c r="C2050" s="57"/>
      <c r="D2050" s="58"/>
      <c r="E2050" s="59"/>
      <c r="F2050" s="60"/>
      <c r="G2050" s="61"/>
      <c r="H2050" s="62"/>
      <c r="I2050" s="77"/>
      <c r="J2050" s="78"/>
      <c r="K2050" s="79" t="str">
        <f t="shared" si="194"/>
        <v/>
      </c>
      <c r="L2050" s="80"/>
      <c r="M2050" s="77"/>
      <c r="N2050" s="81" t="str">
        <f t="shared" si="192"/>
        <v/>
      </c>
      <c r="O2050" s="82" t="str">
        <f t="shared" si="193"/>
        <v/>
      </c>
      <c r="S2050" s="1">
        <f>COUNTIF($E$5:E2050,E2050)</f>
        <v>0</v>
      </c>
      <c r="T2050" s="26" t="str">
        <f t="shared" si="190"/>
        <v/>
      </c>
      <c r="U2050" s="30">
        <f t="shared" si="191"/>
        <v>0</v>
      </c>
    </row>
    <row r="2051" spans="1:21" ht="16.5" customHeight="1" x14ac:dyDescent="0.4">
      <c r="A2051" s="31" t="str">
        <f t="shared" si="189"/>
        <v>0</v>
      </c>
      <c r="C2051" s="57"/>
      <c r="D2051" s="58"/>
      <c r="E2051" s="59"/>
      <c r="F2051" s="60"/>
      <c r="G2051" s="61"/>
      <c r="H2051" s="62"/>
      <c r="I2051" s="77"/>
      <c r="J2051" s="78"/>
      <c r="K2051" s="79" t="str">
        <f t="shared" si="194"/>
        <v/>
      </c>
      <c r="L2051" s="80"/>
      <c r="M2051" s="77"/>
      <c r="N2051" s="81" t="str">
        <f t="shared" si="192"/>
        <v/>
      </c>
      <c r="O2051" s="82" t="str">
        <f t="shared" si="193"/>
        <v/>
      </c>
      <c r="S2051" s="1">
        <f>COUNTIF($E$5:E2051,E2051)</f>
        <v>0</v>
      </c>
      <c r="T2051" s="26" t="str">
        <f t="shared" si="190"/>
        <v/>
      </c>
      <c r="U2051" s="30">
        <f t="shared" si="191"/>
        <v>0</v>
      </c>
    </row>
    <row r="2052" spans="1:21" ht="16.5" customHeight="1" x14ac:dyDescent="0.4">
      <c r="A2052" s="31" t="str">
        <f t="shared" si="189"/>
        <v>0</v>
      </c>
      <c r="C2052" s="57"/>
      <c r="D2052" s="58"/>
      <c r="E2052" s="59"/>
      <c r="F2052" s="60"/>
      <c r="G2052" s="61"/>
      <c r="H2052" s="62"/>
      <c r="I2052" s="77"/>
      <c r="J2052" s="78"/>
      <c r="K2052" s="79" t="str">
        <f t="shared" si="194"/>
        <v/>
      </c>
      <c r="L2052" s="80"/>
      <c r="M2052" s="77"/>
      <c r="N2052" s="81" t="str">
        <f t="shared" si="192"/>
        <v/>
      </c>
      <c r="O2052" s="82" t="str">
        <f t="shared" si="193"/>
        <v/>
      </c>
      <c r="S2052" s="1">
        <f>COUNTIF($E$5:E2052,E2052)</f>
        <v>0</v>
      </c>
      <c r="T2052" s="26" t="str">
        <f t="shared" si="190"/>
        <v/>
      </c>
      <c r="U2052" s="30">
        <f t="shared" si="191"/>
        <v>0</v>
      </c>
    </row>
    <row r="2053" spans="1:21" ht="16.5" customHeight="1" x14ac:dyDescent="0.4">
      <c r="A2053" s="31" t="str">
        <f t="shared" si="189"/>
        <v>0</v>
      </c>
      <c r="C2053" s="57"/>
      <c r="D2053" s="58"/>
      <c r="E2053" s="59"/>
      <c r="F2053" s="60"/>
      <c r="G2053" s="61"/>
      <c r="H2053" s="62"/>
      <c r="I2053" s="77"/>
      <c r="J2053" s="78"/>
      <c r="K2053" s="79" t="str">
        <f t="shared" si="194"/>
        <v/>
      </c>
      <c r="L2053" s="80"/>
      <c r="M2053" s="77"/>
      <c r="N2053" s="81" t="str">
        <f t="shared" si="192"/>
        <v/>
      </c>
      <c r="O2053" s="82" t="str">
        <f t="shared" si="193"/>
        <v/>
      </c>
      <c r="S2053" s="1">
        <f>COUNTIF($E$5:E2053,E2053)</f>
        <v>0</v>
      </c>
      <c r="T2053" s="26" t="str">
        <f t="shared" si="190"/>
        <v/>
      </c>
      <c r="U2053" s="30">
        <f t="shared" si="191"/>
        <v>0</v>
      </c>
    </row>
    <row r="2054" spans="1:21" ht="16.5" customHeight="1" x14ac:dyDescent="0.4">
      <c r="A2054" s="31" t="str">
        <f t="shared" ref="A2054:A2117" si="195">CONCATENATE(S2054,E2054)</f>
        <v>0</v>
      </c>
      <c r="C2054" s="57"/>
      <c r="D2054" s="58"/>
      <c r="E2054" s="59"/>
      <c r="F2054" s="60"/>
      <c r="G2054" s="61"/>
      <c r="H2054" s="62"/>
      <c r="I2054" s="77"/>
      <c r="J2054" s="78"/>
      <c r="K2054" s="79" t="str">
        <f t="shared" si="194"/>
        <v/>
      </c>
      <c r="L2054" s="80"/>
      <c r="M2054" s="77"/>
      <c r="N2054" s="81" t="str">
        <f t="shared" si="192"/>
        <v/>
      </c>
      <c r="O2054" s="82" t="str">
        <f t="shared" si="193"/>
        <v/>
      </c>
      <c r="S2054" s="1">
        <f>COUNTIF($E$5:E2054,E2054)</f>
        <v>0</v>
      </c>
      <c r="T2054" s="26" t="str">
        <f t="shared" ref="T2054:T2117" si="196">C2054&amp;E2054</f>
        <v/>
      </c>
      <c r="U2054" s="30">
        <f t="shared" ref="U2054:U2117" si="197">I2054-J2054+L2054-M2054</f>
        <v>0</v>
      </c>
    </row>
    <row r="2055" spans="1:21" ht="16.5" customHeight="1" x14ac:dyDescent="0.4">
      <c r="A2055" s="31" t="str">
        <f t="shared" si="195"/>
        <v>0</v>
      </c>
      <c r="C2055" s="57"/>
      <c r="D2055" s="58"/>
      <c r="E2055" s="59"/>
      <c r="F2055" s="60"/>
      <c r="G2055" s="61"/>
      <c r="H2055" s="62"/>
      <c r="I2055" s="77"/>
      <c r="J2055" s="78"/>
      <c r="K2055" s="79" t="str">
        <f t="shared" si="194"/>
        <v/>
      </c>
      <c r="L2055" s="80"/>
      <c r="M2055" s="77"/>
      <c r="N2055" s="81" t="str">
        <f t="shared" si="192"/>
        <v/>
      </c>
      <c r="O2055" s="82" t="str">
        <f t="shared" si="193"/>
        <v/>
      </c>
      <c r="S2055" s="1">
        <f>COUNTIF($E$5:E2055,E2055)</f>
        <v>0</v>
      </c>
      <c r="T2055" s="26" t="str">
        <f t="shared" si="196"/>
        <v/>
      </c>
      <c r="U2055" s="30">
        <f t="shared" si="197"/>
        <v>0</v>
      </c>
    </row>
    <row r="2056" spans="1:21" ht="16.5" customHeight="1" x14ac:dyDescent="0.4">
      <c r="A2056" s="31" t="str">
        <f t="shared" si="195"/>
        <v>0</v>
      </c>
      <c r="C2056" s="57"/>
      <c r="D2056" s="58"/>
      <c r="E2056" s="59"/>
      <c r="F2056" s="60"/>
      <c r="G2056" s="61"/>
      <c r="H2056" s="62"/>
      <c r="I2056" s="77"/>
      <c r="J2056" s="78"/>
      <c r="K2056" s="79" t="str">
        <f t="shared" si="194"/>
        <v/>
      </c>
      <c r="L2056" s="80"/>
      <c r="M2056" s="77"/>
      <c r="N2056" s="81" t="str">
        <f t="shared" si="192"/>
        <v/>
      </c>
      <c r="O2056" s="82" t="str">
        <f t="shared" si="193"/>
        <v/>
      </c>
      <c r="S2056" s="1">
        <f>COUNTIF($E$5:E2056,E2056)</f>
        <v>0</v>
      </c>
      <c r="T2056" s="26" t="str">
        <f t="shared" si="196"/>
        <v/>
      </c>
      <c r="U2056" s="30">
        <f t="shared" si="197"/>
        <v>0</v>
      </c>
    </row>
    <row r="2057" spans="1:21" ht="16.5" customHeight="1" x14ac:dyDescent="0.4">
      <c r="A2057" s="31" t="str">
        <f t="shared" si="195"/>
        <v>0</v>
      </c>
      <c r="C2057" s="57"/>
      <c r="D2057" s="58"/>
      <c r="E2057" s="59"/>
      <c r="F2057" s="60"/>
      <c r="G2057" s="61"/>
      <c r="H2057" s="62"/>
      <c r="I2057" s="77"/>
      <c r="J2057" s="78"/>
      <c r="K2057" s="79" t="str">
        <f t="shared" si="194"/>
        <v/>
      </c>
      <c r="L2057" s="80"/>
      <c r="M2057" s="77"/>
      <c r="N2057" s="81" t="str">
        <f t="shared" si="192"/>
        <v/>
      </c>
      <c r="O2057" s="82" t="str">
        <f t="shared" si="193"/>
        <v/>
      </c>
      <c r="S2057" s="1">
        <f>COUNTIF($E$5:E2057,E2057)</f>
        <v>0</v>
      </c>
      <c r="T2057" s="26" t="str">
        <f t="shared" si="196"/>
        <v/>
      </c>
      <c r="U2057" s="30">
        <f t="shared" si="197"/>
        <v>0</v>
      </c>
    </row>
    <row r="2058" spans="1:21" ht="16.5" customHeight="1" x14ac:dyDescent="0.4">
      <c r="A2058" s="31" t="str">
        <f t="shared" si="195"/>
        <v>0</v>
      </c>
      <c r="C2058" s="57"/>
      <c r="D2058" s="58"/>
      <c r="E2058" s="59"/>
      <c r="F2058" s="60"/>
      <c r="G2058" s="61"/>
      <c r="H2058" s="62"/>
      <c r="I2058" s="77"/>
      <c r="J2058" s="78"/>
      <c r="K2058" s="79" t="str">
        <f t="shared" si="194"/>
        <v/>
      </c>
      <c r="L2058" s="80"/>
      <c r="M2058" s="77"/>
      <c r="N2058" s="81" t="str">
        <f t="shared" si="192"/>
        <v/>
      </c>
      <c r="O2058" s="82" t="str">
        <f t="shared" si="193"/>
        <v/>
      </c>
      <c r="S2058" s="1">
        <f>COUNTIF($E$5:E2058,E2058)</f>
        <v>0</v>
      </c>
      <c r="T2058" s="26" t="str">
        <f t="shared" si="196"/>
        <v/>
      </c>
      <c r="U2058" s="30">
        <f t="shared" si="197"/>
        <v>0</v>
      </c>
    </row>
    <row r="2059" spans="1:21" ht="16.5" customHeight="1" x14ac:dyDescent="0.4">
      <c r="A2059" s="31" t="str">
        <f t="shared" si="195"/>
        <v>0</v>
      </c>
      <c r="C2059" s="57"/>
      <c r="D2059" s="58"/>
      <c r="E2059" s="59"/>
      <c r="F2059" s="60"/>
      <c r="G2059" s="61"/>
      <c r="H2059" s="62"/>
      <c r="I2059" s="77"/>
      <c r="J2059" s="78"/>
      <c r="K2059" s="79" t="str">
        <f t="shared" si="194"/>
        <v/>
      </c>
      <c r="L2059" s="80"/>
      <c r="M2059" s="77"/>
      <c r="N2059" s="81" t="str">
        <f t="shared" si="192"/>
        <v/>
      </c>
      <c r="O2059" s="82" t="str">
        <f t="shared" si="193"/>
        <v/>
      </c>
      <c r="S2059" s="1">
        <f>COUNTIF($E$5:E2059,E2059)</f>
        <v>0</v>
      </c>
      <c r="T2059" s="26" t="str">
        <f t="shared" si="196"/>
        <v/>
      </c>
      <c r="U2059" s="30">
        <f t="shared" si="197"/>
        <v>0</v>
      </c>
    </row>
    <row r="2060" spans="1:21" ht="16.5" customHeight="1" x14ac:dyDescent="0.4">
      <c r="A2060" s="31" t="str">
        <f t="shared" si="195"/>
        <v>0</v>
      </c>
      <c r="C2060" s="57"/>
      <c r="D2060" s="58"/>
      <c r="E2060" s="59"/>
      <c r="F2060" s="60"/>
      <c r="G2060" s="61"/>
      <c r="H2060" s="62"/>
      <c r="I2060" s="77"/>
      <c r="J2060" s="78"/>
      <c r="K2060" s="79" t="str">
        <f t="shared" si="194"/>
        <v/>
      </c>
      <c r="L2060" s="80"/>
      <c r="M2060" s="77"/>
      <c r="N2060" s="81" t="str">
        <f t="shared" si="192"/>
        <v/>
      </c>
      <c r="O2060" s="82" t="str">
        <f t="shared" si="193"/>
        <v/>
      </c>
      <c r="S2060" s="1">
        <f>COUNTIF($E$5:E2060,E2060)</f>
        <v>0</v>
      </c>
      <c r="T2060" s="26" t="str">
        <f t="shared" si="196"/>
        <v/>
      </c>
      <c r="U2060" s="30">
        <f t="shared" si="197"/>
        <v>0</v>
      </c>
    </row>
    <row r="2061" spans="1:21" ht="16.5" customHeight="1" x14ac:dyDescent="0.4">
      <c r="A2061" s="31" t="str">
        <f t="shared" si="195"/>
        <v>0</v>
      </c>
      <c r="C2061" s="57"/>
      <c r="D2061" s="58"/>
      <c r="E2061" s="59"/>
      <c r="F2061" s="60"/>
      <c r="G2061" s="61"/>
      <c r="H2061" s="62"/>
      <c r="I2061" s="77"/>
      <c r="J2061" s="78"/>
      <c r="K2061" s="79" t="str">
        <f t="shared" si="194"/>
        <v/>
      </c>
      <c r="L2061" s="80"/>
      <c r="M2061" s="77"/>
      <c r="N2061" s="81" t="str">
        <f t="shared" si="192"/>
        <v/>
      </c>
      <c r="O2061" s="82" t="str">
        <f t="shared" si="193"/>
        <v/>
      </c>
      <c r="S2061" s="1">
        <f>COUNTIF($E$5:E2061,E2061)</f>
        <v>0</v>
      </c>
      <c r="T2061" s="26" t="str">
        <f t="shared" si="196"/>
        <v/>
      </c>
      <c r="U2061" s="30">
        <f t="shared" si="197"/>
        <v>0</v>
      </c>
    </row>
    <row r="2062" spans="1:21" ht="16.5" customHeight="1" x14ac:dyDescent="0.4">
      <c r="A2062" s="31" t="str">
        <f t="shared" si="195"/>
        <v>0</v>
      </c>
      <c r="C2062" s="57"/>
      <c r="D2062" s="58"/>
      <c r="E2062" s="59"/>
      <c r="F2062" s="60"/>
      <c r="G2062" s="61"/>
      <c r="H2062" s="62"/>
      <c r="I2062" s="77"/>
      <c r="J2062" s="78"/>
      <c r="K2062" s="79" t="str">
        <f t="shared" si="194"/>
        <v/>
      </c>
      <c r="L2062" s="80"/>
      <c r="M2062" s="77"/>
      <c r="N2062" s="81" t="str">
        <f t="shared" si="192"/>
        <v/>
      </c>
      <c r="O2062" s="82" t="str">
        <f t="shared" si="193"/>
        <v/>
      </c>
      <c r="S2062" s="1">
        <f>COUNTIF($E$5:E2062,E2062)</f>
        <v>0</v>
      </c>
      <c r="T2062" s="26" t="str">
        <f t="shared" si="196"/>
        <v/>
      </c>
      <c r="U2062" s="30">
        <f t="shared" si="197"/>
        <v>0</v>
      </c>
    </row>
    <row r="2063" spans="1:21" ht="16.5" customHeight="1" x14ac:dyDescent="0.4">
      <c r="A2063" s="31" t="str">
        <f t="shared" si="195"/>
        <v>0</v>
      </c>
      <c r="C2063" s="57"/>
      <c r="D2063" s="58"/>
      <c r="E2063" s="59"/>
      <c r="F2063" s="60"/>
      <c r="G2063" s="61"/>
      <c r="H2063" s="62"/>
      <c r="I2063" s="77"/>
      <c r="J2063" s="78"/>
      <c r="K2063" s="79" t="str">
        <f t="shared" si="194"/>
        <v/>
      </c>
      <c r="L2063" s="80"/>
      <c r="M2063" s="77"/>
      <c r="N2063" s="81" t="str">
        <f t="shared" si="192"/>
        <v/>
      </c>
      <c r="O2063" s="82" t="str">
        <f t="shared" si="193"/>
        <v/>
      </c>
      <c r="S2063" s="1">
        <f>COUNTIF($E$5:E2063,E2063)</f>
        <v>0</v>
      </c>
      <c r="T2063" s="26" t="str">
        <f t="shared" si="196"/>
        <v/>
      </c>
      <c r="U2063" s="30">
        <f t="shared" si="197"/>
        <v>0</v>
      </c>
    </row>
    <row r="2064" spans="1:21" ht="16.5" customHeight="1" x14ac:dyDescent="0.4">
      <c r="A2064" s="31" t="str">
        <f t="shared" si="195"/>
        <v>0</v>
      </c>
      <c r="C2064" s="57"/>
      <c r="D2064" s="58"/>
      <c r="E2064" s="59"/>
      <c r="F2064" s="60"/>
      <c r="G2064" s="61"/>
      <c r="H2064" s="62"/>
      <c r="I2064" s="77"/>
      <c r="J2064" s="78"/>
      <c r="K2064" s="79" t="str">
        <f t="shared" si="194"/>
        <v/>
      </c>
      <c r="L2064" s="80"/>
      <c r="M2064" s="77"/>
      <c r="N2064" s="81" t="str">
        <f t="shared" si="192"/>
        <v/>
      </c>
      <c r="O2064" s="82" t="str">
        <f t="shared" si="193"/>
        <v/>
      </c>
      <c r="S2064" s="1">
        <f>COUNTIF($E$5:E2064,E2064)</f>
        <v>0</v>
      </c>
      <c r="T2064" s="26" t="str">
        <f t="shared" si="196"/>
        <v/>
      </c>
      <c r="U2064" s="30">
        <f t="shared" si="197"/>
        <v>0</v>
      </c>
    </row>
    <row r="2065" spans="1:21" ht="16.5" customHeight="1" x14ac:dyDescent="0.4">
      <c r="A2065" s="31" t="str">
        <f t="shared" si="195"/>
        <v>0</v>
      </c>
      <c r="C2065" s="57"/>
      <c r="D2065" s="58"/>
      <c r="E2065" s="59"/>
      <c r="F2065" s="60"/>
      <c r="G2065" s="61"/>
      <c r="H2065" s="62"/>
      <c r="I2065" s="77"/>
      <c r="J2065" s="78"/>
      <c r="K2065" s="79" t="str">
        <f t="shared" si="194"/>
        <v/>
      </c>
      <c r="L2065" s="80"/>
      <c r="M2065" s="77"/>
      <c r="N2065" s="81" t="str">
        <f t="shared" si="192"/>
        <v/>
      </c>
      <c r="O2065" s="82" t="str">
        <f t="shared" si="193"/>
        <v/>
      </c>
      <c r="S2065" s="1">
        <f>COUNTIF($E$5:E2065,E2065)</f>
        <v>0</v>
      </c>
      <c r="T2065" s="26" t="str">
        <f t="shared" si="196"/>
        <v/>
      </c>
      <c r="U2065" s="30">
        <f t="shared" si="197"/>
        <v>0</v>
      </c>
    </row>
    <row r="2066" spans="1:21" ht="16.5" customHeight="1" x14ac:dyDescent="0.4">
      <c r="A2066" s="31" t="str">
        <f t="shared" si="195"/>
        <v>0</v>
      </c>
      <c r="C2066" s="57"/>
      <c r="D2066" s="58"/>
      <c r="E2066" s="59"/>
      <c r="F2066" s="60"/>
      <c r="G2066" s="61"/>
      <c r="H2066" s="62"/>
      <c r="I2066" s="77"/>
      <c r="J2066" s="78"/>
      <c r="K2066" s="79" t="str">
        <f t="shared" si="194"/>
        <v/>
      </c>
      <c r="L2066" s="80"/>
      <c r="M2066" s="77"/>
      <c r="N2066" s="81" t="str">
        <f t="shared" si="192"/>
        <v/>
      </c>
      <c r="O2066" s="82" t="str">
        <f t="shared" si="193"/>
        <v/>
      </c>
      <c r="S2066" s="1">
        <f>COUNTIF($E$5:E2066,E2066)</f>
        <v>0</v>
      </c>
      <c r="T2066" s="26" t="str">
        <f t="shared" si="196"/>
        <v/>
      </c>
      <c r="U2066" s="30">
        <f t="shared" si="197"/>
        <v>0</v>
      </c>
    </row>
    <row r="2067" spans="1:21" ht="16.5" customHeight="1" x14ac:dyDescent="0.4">
      <c r="A2067" s="31" t="str">
        <f t="shared" si="195"/>
        <v>0</v>
      </c>
      <c r="C2067" s="57"/>
      <c r="D2067" s="58"/>
      <c r="E2067" s="59"/>
      <c r="F2067" s="60"/>
      <c r="G2067" s="61"/>
      <c r="H2067" s="62"/>
      <c r="I2067" s="77"/>
      <c r="J2067" s="78"/>
      <c r="K2067" s="79" t="str">
        <f t="shared" si="194"/>
        <v/>
      </c>
      <c r="L2067" s="80"/>
      <c r="M2067" s="77"/>
      <c r="N2067" s="81" t="str">
        <f t="shared" si="192"/>
        <v/>
      </c>
      <c r="O2067" s="82" t="str">
        <f t="shared" si="193"/>
        <v/>
      </c>
      <c r="S2067" s="1">
        <f>COUNTIF($E$5:E2067,E2067)</f>
        <v>0</v>
      </c>
      <c r="T2067" s="26" t="str">
        <f t="shared" si="196"/>
        <v/>
      </c>
      <c r="U2067" s="30">
        <f t="shared" si="197"/>
        <v>0</v>
      </c>
    </row>
    <row r="2068" spans="1:21" ht="16.5" customHeight="1" x14ac:dyDescent="0.4">
      <c r="A2068" s="31" t="str">
        <f t="shared" si="195"/>
        <v>0</v>
      </c>
      <c r="C2068" s="57"/>
      <c r="D2068" s="58"/>
      <c r="E2068" s="59"/>
      <c r="F2068" s="60"/>
      <c r="G2068" s="61"/>
      <c r="H2068" s="62"/>
      <c r="I2068" s="77"/>
      <c r="J2068" s="78"/>
      <c r="K2068" s="79" t="str">
        <f t="shared" si="194"/>
        <v/>
      </c>
      <c r="L2068" s="80"/>
      <c r="M2068" s="77"/>
      <c r="N2068" s="81" t="str">
        <f t="shared" si="192"/>
        <v/>
      </c>
      <c r="O2068" s="82" t="str">
        <f t="shared" si="193"/>
        <v/>
      </c>
      <c r="S2068" s="1">
        <f>COUNTIF($E$5:E2068,E2068)</f>
        <v>0</v>
      </c>
      <c r="T2068" s="26" t="str">
        <f t="shared" si="196"/>
        <v/>
      </c>
      <c r="U2068" s="30">
        <f t="shared" si="197"/>
        <v>0</v>
      </c>
    </row>
    <row r="2069" spans="1:21" ht="16.5" customHeight="1" x14ac:dyDescent="0.4">
      <c r="A2069" s="31" t="str">
        <f t="shared" si="195"/>
        <v>0</v>
      </c>
      <c r="C2069" s="57"/>
      <c r="D2069" s="58"/>
      <c r="E2069" s="59"/>
      <c r="F2069" s="60"/>
      <c r="G2069" s="61"/>
      <c r="H2069" s="62"/>
      <c r="I2069" s="77"/>
      <c r="J2069" s="78"/>
      <c r="K2069" s="79" t="str">
        <f t="shared" si="194"/>
        <v/>
      </c>
      <c r="L2069" s="80"/>
      <c r="M2069" s="77"/>
      <c r="N2069" s="81" t="str">
        <f t="shared" si="192"/>
        <v/>
      </c>
      <c r="O2069" s="82" t="str">
        <f t="shared" si="193"/>
        <v/>
      </c>
      <c r="S2069" s="1">
        <f>COUNTIF($E$5:E2069,E2069)</f>
        <v>0</v>
      </c>
      <c r="T2069" s="26" t="str">
        <f t="shared" si="196"/>
        <v/>
      </c>
      <c r="U2069" s="30">
        <f t="shared" si="197"/>
        <v>0</v>
      </c>
    </row>
    <row r="2070" spans="1:21" ht="16.5" customHeight="1" x14ac:dyDescent="0.4">
      <c r="A2070" s="31" t="str">
        <f t="shared" si="195"/>
        <v>0</v>
      </c>
      <c r="C2070" s="57"/>
      <c r="D2070" s="58"/>
      <c r="E2070" s="59"/>
      <c r="F2070" s="60"/>
      <c r="G2070" s="61"/>
      <c r="H2070" s="62"/>
      <c r="I2070" s="77"/>
      <c r="J2070" s="78"/>
      <c r="K2070" s="79" t="str">
        <f t="shared" si="194"/>
        <v/>
      </c>
      <c r="L2070" s="80"/>
      <c r="M2070" s="77"/>
      <c r="N2070" s="81" t="str">
        <f t="shared" si="192"/>
        <v/>
      </c>
      <c r="O2070" s="82" t="str">
        <f t="shared" si="193"/>
        <v/>
      </c>
      <c r="S2070" s="1">
        <f>COUNTIF($E$5:E2070,E2070)</f>
        <v>0</v>
      </c>
      <c r="T2070" s="26" t="str">
        <f t="shared" si="196"/>
        <v/>
      </c>
      <c r="U2070" s="30">
        <f t="shared" si="197"/>
        <v>0</v>
      </c>
    </row>
    <row r="2071" spans="1:21" ht="16.5" customHeight="1" x14ac:dyDescent="0.4">
      <c r="A2071" s="31" t="str">
        <f t="shared" si="195"/>
        <v>0</v>
      </c>
      <c r="C2071" s="57"/>
      <c r="D2071" s="58"/>
      <c r="E2071" s="59"/>
      <c r="F2071" s="60"/>
      <c r="G2071" s="61"/>
      <c r="H2071" s="62"/>
      <c r="I2071" s="77"/>
      <c r="J2071" s="78"/>
      <c r="K2071" s="79" t="str">
        <f t="shared" si="194"/>
        <v/>
      </c>
      <c r="L2071" s="80"/>
      <c r="M2071" s="77"/>
      <c r="N2071" s="81" t="str">
        <f t="shared" si="192"/>
        <v/>
      </c>
      <c r="O2071" s="82" t="str">
        <f t="shared" si="193"/>
        <v/>
      </c>
      <c r="S2071" s="1">
        <f>COUNTIF($E$5:E2071,E2071)</f>
        <v>0</v>
      </c>
      <c r="T2071" s="26" t="str">
        <f t="shared" si="196"/>
        <v/>
      </c>
      <c r="U2071" s="30">
        <f t="shared" si="197"/>
        <v>0</v>
      </c>
    </row>
    <row r="2072" spans="1:21" ht="16.5" customHeight="1" x14ac:dyDescent="0.4">
      <c r="A2072" s="31" t="str">
        <f t="shared" si="195"/>
        <v>0</v>
      </c>
      <c r="C2072" s="57"/>
      <c r="D2072" s="58"/>
      <c r="E2072" s="59"/>
      <c r="F2072" s="60"/>
      <c r="G2072" s="61"/>
      <c r="H2072" s="62"/>
      <c r="I2072" s="77"/>
      <c r="J2072" s="78"/>
      <c r="K2072" s="79" t="str">
        <f t="shared" si="194"/>
        <v/>
      </c>
      <c r="L2072" s="80"/>
      <c r="M2072" s="77"/>
      <c r="N2072" s="81" t="str">
        <f t="shared" si="192"/>
        <v/>
      </c>
      <c r="O2072" s="82" t="str">
        <f t="shared" si="193"/>
        <v/>
      </c>
      <c r="S2072" s="1">
        <f>COUNTIF($E$5:E2072,E2072)</f>
        <v>0</v>
      </c>
      <c r="T2072" s="26" t="str">
        <f t="shared" si="196"/>
        <v/>
      </c>
      <c r="U2072" s="30">
        <f t="shared" si="197"/>
        <v>0</v>
      </c>
    </row>
    <row r="2073" spans="1:21" ht="16.5" customHeight="1" x14ac:dyDescent="0.4">
      <c r="A2073" s="31" t="str">
        <f t="shared" si="195"/>
        <v>0</v>
      </c>
      <c r="C2073" s="57"/>
      <c r="D2073" s="58"/>
      <c r="E2073" s="59"/>
      <c r="F2073" s="60"/>
      <c r="G2073" s="61"/>
      <c r="H2073" s="62"/>
      <c r="I2073" s="77"/>
      <c r="J2073" s="78"/>
      <c r="K2073" s="79" t="str">
        <f t="shared" si="194"/>
        <v/>
      </c>
      <c r="L2073" s="80"/>
      <c r="M2073" s="77"/>
      <c r="N2073" s="81" t="str">
        <f t="shared" si="192"/>
        <v/>
      </c>
      <c r="O2073" s="82" t="str">
        <f t="shared" si="193"/>
        <v/>
      </c>
      <c r="S2073" s="1">
        <f>COUNTIF($E$5:E2073,E2073)</f>
        <v>0</v>
      </c>
      <c r="T2073" s="26" t="str">
        <f t="shared" si="196"/>
        <v/>
      </c>
      <c r="U2073" s="30">
        <f t="shared" si="197"/>
        <v>0</v>
      </c>
    </row>
    <row r="2074" spans="1:21" ht="16.5" customHeight="1" x14ac:dyDescent="0.4">
      <c r="A2074" s="31" t="str">
        <f t="shared" si="195"/>
        <v>0</v>
      </c>
      <c r="C2074" s="57"/>
      <c r="D2074" s="58"/>
      <c r="E2074" s="59"/>
      <c r="F2074" s="60"/>
      <c r="G2074" s="61"/>
      <c r="H2074" s="62"/>
      <c r="I2074" s="77"/>
      <c r="J2074" s="78"/>
      <c r="K2074" s="79" t="str">
        <f t="shared" si="194"/>
        <v/>
      </c>
      <c r="L2074" s="80"/>
      <c r="M2074" s="77"/>
      <c r="N2074" s="81" t="str">
        <f t="shared" si="192"/>
        <v/>
      </c>
      <c r="O2074" s="82" t="str">
        <f t="shared" si="193"/>
        <v/>
      </c>
      <c r="S2074" s="1">
        <f>COUNTIF($E$5:E2074,E2074)</f>
        <v>0</v>
      </c>
      <c r="T2074" s="26" t="str">
        <f t="shared" si="196"/>
        <v/>
      </c>
      <c r="U2074" s="30">
        <f t="shared" si="197"/>
        <v>0</v>
      </c>
    </row>
    <row r="2075" spans="1:21" ht="16.5" customHeight="1" x14ac:dyDescent="0.4">
      <c r="A2075" s="31" t="str">
        <f t="shared" si="195"/>
        <v>0</v>
      </c>
      <c r="C2075" s="57"/>
      <c r="D2075" s="58"/>
      <c r="E2075" s="59"/>
      <c r="F2075" s="60"/>
      <c r="G2075" s="61"/>
      <c r="H2075" s="62"/>
      <c r="I2075" s="77"/>
      <c r="J2075" s="78"/>
      <c r="K2075" s="79" t="str">
        <f t="shared" si="194"/>
        <v/>
      </c>
      <c r="L2075" s="80"/>
      <c r="M2075" s="77"/>
      <c r="N2075" s="81" t="str">
        <f t="shared" si="192"/>
        <v/>
      </c>
      <c r="O2075" s="82" t="str">
        <f t="shared" si="193"/>
        <v/>
      </c>
      <c r="S2075" s="1">
        <f>COUNTIF($E$5:E2075,E2075)</f>
        <v>0</v>
      </c>
      <c r="T2075" s="26" t="str">
        <f t="shared" si="196"/>
        <v/>
      </c>
      <c r="U2075" s="30">
        <f t="shared" si="197"/>
        <v>0</v>
      </c>
    </row>
    <row r="2076" spans="1:21" ht="16.5" customHeight="1" x14ac:dyDescent="0.4">
      <c r="A2076" s="31" t="str">
        <f t="shared" si="195"/>
        <v>0</v>
      </c>
      <c r="C2076" s="57"/>
      <c r="D2076" s="58"/>
      <c r="E2076" s="59"/>
      <c r="F2076" s="60"/>
      <c r="G2076" s="61"/>
      <c r="H2076" s="62"/>
      <c r="I2076" s="77"/>
      <c r="J2076" s="78"/>
      <c r="K2076" s="79" t="str">
        <f t="shared" si="194"/>
        <v/>
      </c>
      <c r="L2076" s="80"/>
      <c r="M2076" s="77"/>
      <c r="N2076" s="81" t="str">
        <f t="shared" si="192"/>
        <v/>
      </c>
      <c r="O2076" s="82" t="str">
        <f t="shared" si="193"/>
        <v/>
      </c>
      <c r="S2076" s="1">
        <f>COUNTIF($E$5:E2076,E2076)</f>
        <v>0</v>
      </c>
      <c r="T2076" s="26" t="str">
        <f t="shared" si="196"/>
        <v/>
      </c>
      <c r="U2076" s="30">
        <f t="shared" si="197"/>
        <v>0</v>
      </c>
    </row>
    <row r="2077" spans="1:21" ht="16.5" customHeight="1" x14ac:dyDescent="0.4">
      <c r="A2077" s="31" t="str">
        <f t="shared" si="195"/>
        <v>0</v>
      </c>
      <c r="C2077" s="57"/>
      <c r="D2077" s="58"/>
      <c r="E2077" s="59"/>
      <c r="F2077" s="60"/>
      <c r="G2077" s="61"/>
      <c r="H2077" s="62"/>
      <c r="I2077" s="77"/>
      <c r="J2077" s="78"/>
      <c r="K2077" s="79" t="str">
        <f t="shared" si="194"/>
        <v/>
      </c>
      <c r="L2077" s="80"/>
      <c r="M2077" s="77"/>
      <c r="N2077" s="81" t="str">
        <f t="shared" si="192"/>
        <v/>
      </c>
      <c r="O2077" s="82" t="str">
        <f t="shared" si="193"/>
        <v/>
      </c>
      <c r="S2077" s="1">
        <f>COUNTIF($E$5:E2077,E2077)</f>
        <v>0</v>
      </c>
      <c r="T2077" s="26" t="str">
        <f t="shared" si="196"/>
        <v/>
      </c>
      <c r="U2077" s="30">
        <f t="shared" si="197"/>
        <v>0</v>
      </c>
    </row>
    <row r="2078" spans="1:21" ht="16.5" customHeight="1" x14ac:dyDescent="0.4">
      <c r="A2078" s="31" t="str">
        <f t="shared" si="195"/>
        <v>0</v>
      </c>
      <c r="C2078" s="57"/>
      <c r="D2078" s="58"/>
      <c r="E2078" s="59"/>
      <c r="F2078" s="60"/>
      <c r="G2078" s="61"/>
      <c r="H2078" s="62"/>
      <c r="I2078" s="77"/>
      <c r="J2078" s="78"/>
      <c r="K2078" s="79" t="str">
        <f t="shared" si="194"/>
        <v/>
      </c>
      <c r="L2078" s="80"/>
      <c r="M2078" s="77"/>
      <c r="N2078" s="81" t="str">
        <f t="shared" si="192"/>
        <v/>
      </c>
      <c r="O2078" s="82" t="str">
        <f t="shared" si="193"/>
        <v/>
      </c>
      <c r="S2078" s="1">
        <f>COUNTIF($E$5:E2078,E2078)</f>
        <v>0</v>
      </c>
      <c r="T2078" s="26" t="str">
        <f t="shared" si="196"/>
        <v/>
      </c>
      <c r="U2078" s="30">
        <f t="shared" si="197"/>
        <v>0</v>
      </c>
    </row>
    <row r="2079" spans="1:21" ht="16.5" customHeight="1" x14ac:dyDescent="0.4">
      <c r="A2079" s="31" t="str">
        <f t="shared" si="195"/>
        <v>0</v>
      </c>
      <c r="C2079" s="57"/>
      <c r="D2079" s="58"/>
      <c r="E2079" s="59"/>
      <c r="F2079" s="60"/>
      <c r="G2079" s="61"/>
      <c r="H2079" s="62"/>
      <c r="I2079" s="77"/>
      <c r="J2079" s="78"/>
      <c r="K2079" s="79" t="str">
        <f t="shared" si="194"/>
        <v/>
      </c>
      <c r="L2079" s="80"/>
      <c r="M2079" s="77"/>
      <c r="N2079" s="81" t="str">
        <f t="shared" si="192"/>
        <v/>
      </c>
      <c r="O2079" s="82" t="str">
        <f t="shared" si="193"/>
        <v/>
      </c>
      <c r="S2079" s="1">
        <f>COUNTIF($E$5:E2079,E2079)</f>
        <v>0</v>
      </c>
      <c r="T2079" s="26" t="str">
        <f t="shared" si="196"/>
        <v/>
      </c>
      <c r="U2079" s="30">
        <f t="shared" si="197"/>
        <v>0</v>
      </c>
    </row>
    <row r="2080" spans="1:21" ht="16.5" customHeight="1" x14ac:dyDescent="0.4">
      <c r="A2080" s="31" t="str">
        <f t="shared" si="195"/>
        <v>0</v>
      </c>
      <c r="C2080" s="57"/>
      <c r="D2080" s="58"/>
      <c r="E2080" s="59"/>
      <c r="F2080" s="60"/>
      <c r="G2080" s="61"/>
      <c r="H2080" s="62"/>
      <c r="I2080" s="77"/>
      <c r="J2080" s="78"/>
      <c r="K2080" s="79" t="str">
        <f t="shared" si="194"/>
        <v/>
      </c>
      <c r="L2080" s="80"/>
      <c r="M2080" s="77"/>
      <c r="N2080" s="81" t="str">
        <f t="shared" si="192"/>
        <v/>
      </c>
      <c r="O2080" s="82" t="str">
        <f t="shared" si="193"/>
        <v/>
      </c>
      <c r="S2080" s="1">
        <f>COUNTIF($E$5:E2080,E2080)</f>
        <v>0</v>
      </c>
      <c r="T2080" s="26" t="str">
        <f t="shared" si="196"/>
        <v/>
      </c>
      <c r="U2080" s="30">
        <f t="shared" si="197"/>
        <v>0</v>
      </c>
    </row>
    <row r="2081" spans="1:21" ht="16.5" customHeight="1" x14ac:dyDescent="0.4">
      <c r="A2081" s="31" t="str">
        <f t="shared" si="195"/>
        <v>0</v>
      </c>
      <c r="C2081" s="57"/>
      <c r="D2081" s="58"/>
      <c r="E2081" s="59"/>
      <c r="F2081" s="60"/>
      <c r="G2081" s="61"/>
      <c r="H2081" s="62"/>
      <c r="I2081" s="77"/>
      <c r="J2081" s="78"/>
      <c r="K2081" s="79" t="str">
        <f t="shared" si="194"/>
        <v/>
      </c>
      <c r="L2081" s="80"/>
      <c r="M2081" s="77"/>
      <c r="N2081" s="81" t="str">
        <f t="shared" si="192"/>
        <v/>
      </c>
      <c r="O2081" s="82" t="str">
        <f t="shared" si="193"/>
        <v/>
      </c>
      <c r="S2081" s="1">
        <f>COUNTIF($E$5:E2081,E2081)</f>
        <v>0</v>
      </c>
      <c r="T2081" s="26" t="str">
        <f t="shared" si="196"/>
        <v/>
      </c>
      <c r="U2081" s="30">
        <f t="shared" si="197"/>
        <v>0</v>
      </c>
    </row>
    <row r="2082" spans="1:21" ht="16.5" customHeight="1" x14ac:dyDescent="0.4">
      <c r="A2082" s="31" t="str">
        <f t="shared" si="195"/>
        <v>0</v>
      </c>
      <c r="C2082" s="57"/>
      <c r="D2082" s="58"/>
      <c r="E2082" s="59"/>
      <c r="F2082" s="60"/>
      <c r="G2082" s="61"/>
      <c r="H2082" s="62"/>
      <c r="I2082" s="77"/>
      <c r="J2082" s="78"/>
      <c r="K2082" s="79" t="str">
        <f t="shared" si="194"/>
        <v/>
      </c>
      <c r="L2082" s="80"/>
      <c r="M2082" s="77"/>
      <c r="N2082" s="81" t="str">
        <f t="shared" si="192"/>
        <v/>
      </c>
      <c r="O2082" s="82" t="str">
        <f t="shared" si="193"/>
        <v/>
      </c>
      <c r="S2082" s="1">
        <f>COUNTIF($E$5:E2082,E2082)</f>
        <v>0</v>
      </c>
      <c r="T2082" s="26" t="str">
        <f t="shared" si="196"/>
        <v/>
      </c>
      <c r="U2082" s="30">
        <f t="shared" si="197"/>
        <v>0</v>
      </c>
    </row>
    <row r="2083" spans="1:21" ht="16.5" customHeight="1" x14ac:dyDescent="0.4">
      <c r="A2083" s="31" t="str">
        <f t="shared" si="195"/>
        <v>0</v>
      </c>
      <c r="C2083" s="57"/>
      <c r="D2083" s="58"/>
      <c r="E2083" s="59"/>
      <c r="F2083" s="60"/>
      <c r="G2083" s="61"/>
      <c r="H2083" s="62"/>
      <c r="I2083" s="77"/>
      <c r="J2083" s="78"/>
      <c r="K2083" s="79" t="str">
        <f t="shared" si="194"/>
        <v/>
      </c>
      <c r="L2083" s="80"/>
      <c r="M2083" s="77"/>
      <c r="N2083" s="81" t="str">
        <f t="shared" si="192"/>
        <v/>
      </c>
      <c r="O2083" s="82" t="str">
        <f t="shared" si="193"/>
        <v/>
      </c>
      <c r="S2083" s="1">
        <f>COUNTIF($E$5:E2083,E2083)</f>
        <v>0</v>
      </c>
      <c r="T2083" s="26" t="str">
        <f t="shared" si="196"/>
        <v/>
      </c>
      <c r="U2083" s="30">
        <f t="shared" si="197"/>
        <v>0</v>
      </c>
    </row>
    <row r="2084" spans="1:21" ht="16.5" customHeight="1" x14ac:dyDescent="0.4">
      <c r="A2084" s="31" t="str">
        <f t="shared" si="195"/>
        <v>0</v>
      </c>
      <c r="C2084" s="57"/>
      <c r="D2084" s="58"/>
      <c r="E2084" s="59"/>
      <c r="F2084" s="60"/>
      <c r="G2084" s="61"/>
      <c r="H2084" s="62"/>
      <c r="I2084" s="77"/>
      <c r="J2084" s="78"/>
      <c r="K2084" s="79" t="str">
        <f t="shared" si="194"/>
        <v/>
      </c>
      <c r="L2084" s="80"/>
      <c r="M2084" s="77"/>
      <c r="N2084" s="81" t="str">
        <f t="shared" si="192"/>
        <v/>
      </c>
      <c r="O2084" s="82" t="str">
        <f t="shared" si="193"/>
        <v/>
      </c>
      <c r="S2084" s="1">
        <f>COUNTIF($E$5:E2084,E2084)</f>
        <v>0</v>
      </c>
      <c r="T2084" s="26" t="str">
        <f t="shared" si="196"/>
        <v/>
      </c>
      <c r="U2084" s="30">
        <f t="shared" si="197"/>
        <v>0</v>
      </c>
    </row>
    <row r="2085" spans="1:21" ht="16.5" customHeight="1" x14ac:dyDescent="0.4">
      <c r="A2085" s="31" t="str">
        <f t="shared" si="195"/>
        <v>0</v>
      </c>
      <c r="C2085" s="57"/>
      <c r="D2085" s="58"/>
      <c r="E2085" s="59"/>
      <c r="F2085" s="60"/>
      <c r="G2085" s="61"/>
      <c r="H2085" s="62"/>
      <c r="I2085" s="77"/>
      <c r="J2085" s="78"/>
      <c r="K2085" s="79" t="str">
        <f t="shared" si="194"/>
        <v/>
      </c>
      <c r="L2085" s="80"/>
      <c r="M2085" s="77"/>
      <c r="N2085" s="81" t="str">
        <f t="shared" si="192"/>
        <v/>
      </c>
      <c r="O2085" s="82" t="str">
        <f t="shared" si="193"/>
        <v/>
      </c>
      <c r="S2085" s="1">
        <f>COUNTIF($E$5:E2085,E2085)</f>
        <v>0</v>
      </c>
      <c r="T2085" s="26" t="str">
        <f t="shared" si="196"/>
        <v/>
      </c>
      <c r="U2085" s="30">
        <f t="shared" si="197"/>
        <v>0</v>
      </c>
    </row>
    <row r="2086" spans="1:21" ht="16.5" customHeight="1" x14ac:dyDescent="0.4">
      <c r="A2086" s="31" t="str">
        <f t="shared" si="195"/>
        <v>0</v>
      </c>
      <c r="C2086" s="57"/>
      <c r="D2086" s="58"/>
      <c r="E2086" s="59"/>
      <c r="F2086" s="60"/>
      <c r="G2086" s="61"/>
      <c r="H2086" s="62"/>
      <c r="I2086" s="77"/>
      <c r="J2086" s="78"/>
      <c r="K2086" s="79" t="str">
        <f t="shared" si="194"/>
        <v/>
      </c>
      <c r="L2086" s="80"/>
      <c r="M2086" s="77"/>
      <c r="N2086" s="81" t="str">
        <f t="shared" si="192"/>
        <v/>
      </c>
      <c r="O2086" s="82" t="str">
        <f t="shared" si="193"/>
        <v/>
      </c>
      <c r="S2086" s="1">
        <f>COUNTIF($E$5:E2086,E2086)</f>
        <v>0</v>
      </c>
      <c r="T2086" s="26" t="str">
        <f t="shared" si="196"/>
        <v/>
      </c>
      <c r="U2086" s="30">
        <f t="shared" si="197"/>
        <v>0</v>
      </c>
    </row>
    <row r="2087" spans="1:21" ht="16.5" customHeight="1" x14ac:dyDescent="0.4">
      <c r="A2087" s="31" t="str">
        <f t="shared" si="195"/>
        <v>0</v>
      </c>
      <c r="C2087" s="57"/>
      <c r="D2087" s="58"/>
      <c r="E2087" s="59"/>
      <c r="F2087" s="60"/>
      <c r="G2087" s="61"/>
      <c r="H2087" s="62"/>
      <c r="I2087" s="77"/>
      <c r="J2087" s="78"/>
      <c r="K2087" s="79" t="str">
        <f t="shared" si="194"/>
        <v/>
      </c>
      <c r="L2087" s="80"/>
      <c r="M2087" s="77"/>
      <c r="N2087" s="81" t="str">
        <f t="shared" si="192"/>
        <v/>
      </c>
      <c r="O2087" s="82" t="str">
        <f t="shared" si="193"/>
        <v/>
      </c>
      <c r="S2087" s="1">
        <f>COUNTIF($E$5:E2087,E2087)</f>
        <v>0</v>
      </c>
      <c r="T2087" s="26" t="str">
        <f t="shared" si="196"/>
        <v/>
      </c>
      <c r="U2087" s="30">
        <f t="shared" si="197"/>
        <v>0</v>
      </c>
    </row>
    <row r="2088" spans="1:21" ht="16.5" customHeight="1" x14ac:dyDescent="0.4">
      <c r="A2088" s="31" t="str">
        <f t="shared" si="195"/>
        <v>0</v>
      </c>
      <c r="C2088" s="57"/>
      <c r="D2088" s="58"/>
      <c r="E2088" s="59"/>
      <c r="F2088" s="60"/>
      <c r="G2088" s="61"/>
      <c r="H2088" s="62"/>
      <c r="I2088" s="77"/>
      <c r="J2088" s="78"/>
      <c r="K2088" s="79" t="str">
        <f t="shared" si="194"/>
        <v/>
      </c>
      <c r="L2088" s="80"/>
      <c r="M2088" s="77"/>
      <c r="N2088" s="81" t="str">
        <f t="shared" si="192"/>
        <v/>
      </c>
      <c r="O2088" s="82" t="str">
        <f t="shared" si="193"/>
        <v/>
      </c>
      <c r="S2088" s="1">
        <f>COUNTIF($E$5:E2088,E2088)</f>
        <v>0</v>
      </c>
      <c r="T2088" s="26" t="str">
        <f t="shared" si="196"/>
        <v/>
      </c>
      <c r="U2088" s="30">
        <f t="shared" si="197"/>
        <v>0</v>
      </c>
    </row>
    <row r="2089" spans="1:21" ht="16.5" customHeight="1" x14ac:dyDescent="0.4">
      <c r="A2089" s="31" t="str">
        <f t="shared" si="195"/>
        <v>0</v>
      </c>
      <c r="C2089" s="57"/>
      <c r="D2089" s="58"/>
      <c r="E2089" s="59"/>
      <c r="F2089" s="60"/>
      <c r="G2089" s="61"/>
      <c r="H2089" s="62"/>
      <c r="I2089" s="77"/>
      <c r="J2089" s="78"/>
      <c r="K2089" s="79" t="str">
        <f t="shared" si="194"/>
        <v/>
      </c>
      <c r="L2089" s="80"/>
      <c r="M2089" s="77"/>
      <c r="N2089" s="81" t="str">
        <f t="shared" si="192"/>
        <v/>
      </c>
      <c r="O2089" s="82" t="str">
        <f t="shared" si="193"/>
        <v/>
      </c>
      <c r="S2089" s="1">
        <f>COUNTIF($E$5:E2089,E2089)</f>
        <v>0</v>
      </c>
      <c r="T2089" s="26" t="str">
        <f t="shared" si="196"/>
        <v/>
      </c>
      <c r="U2089" s="30">
        <f t="shared" si="197"/>
        <v>0</v>
      </c>
    </row>
    <row r="2090" spans="1:21" ht="16.5" customHeight="1" x14ac:dyDescent="0.4">
      <c r="A2090" s="31" t="str">
        <f t="shared" si="195"/>
        <v>0</v>
      </c>
      <c r="C2090" s="57"/>
      <c r="D2090" s="58"/>
      <c r="E2090" s="59"/>
      <c r="F2090" s="60"/>
      <c r="G2090" s="61"/>
      <c r="H2090" s="62"/>
      <c r="I2090" s="77"/>
      <c r="J2090" s="78"/>
      <c r="K2090" s="79" t="str">
        <f t="shared" si="194"/>
        <v/>
      </c>
      <c r="L2090" s="80"/>
      <c r="M2090" s="77"/>
      <c r="N2090" s="81" t="str">
        <f t="shared" si="192"/>
        <v/>
      </c>
      <c r="O2090" s="82" t="str">
        <f t="shared" si="193"/>
        <v/>
      </c>
      <c r="S2090" s="1">
        <f>COUNTIF($E$5:E2090,E2090)</f>
        <v>0</v>
      </c>
      <c r="T2090" s="26" t="str">
        <f t="shared" si="196"/>
        <v/>
      </c>
      <c r="U2090" s="30">
        <f t="shared" si="197"/>
        <v>0</v>
      </c>
    </row>
    <row r="2091" spans="1:21" ht="16.5" customHeight="1" x14ac:dyDescent="0.4">
      <c r="A2091" s="31" t="str">
        <f t="shared" si="195"/>
        <v>0</v>
      </c>
      <c r="C2091" s="57"/>
      <c r="D2091" s="58"/>
      <c r="E2091" s="59"/>
      <c r="F2091" s="60"/>
      <c r="G2091" s="61"/>
      <c r="H2091" s="62"/>
      <c r="I2091" s="77"/>
      <c r="J2091" s="78"/>
      <c r="K2091" s="79" t="str">
        <f t="shared" si="194"/>
        <v/>
      </c>
      <c r="L2091" s="80"/>
      <c r="M2091" s="77"/>
      <c r="N2091" s="81" t="str">
        <f t="shared" si="192"/>
        <v/>
      </c>
      <c r="O2091" s="82" t="str">
        <f t="shared" si="193"/>
        <v/>
      </c>
      <c r="S2091" s="1">
        <f>COUNTIF($E$5:E2091,E2091)</f>
        <v>0</v>
      </c>
      <c r="T2091" s="26" t="str">
        <f t="shared" si="196"/>
        <v/>
      </c>
      <c r="U2091" s="30">
        <f t="shared" si="197"/>
        <v>0</v>
      </c>
    </row>
    <row r="2092" spans="1:21" ht="16.5" customHeight="1" x14ac:dyDescent="0.4">
      <c r="A2092" s="31" t="str">
        <f t="shared" si="195"/>
        <v>0</v>
      </c>
      <c r="C2092" s="57"/>
      <c r="D2092" s="58"/>
      <c r="E2092" s="59"/>
      <c r="F2092" s="60"/>
      <c r="G2092" s="61"/>
      <c r="H2092" s="62"/>
      <c r="I2092" s="77"/>
      <c r="J2092" s="78"/>
      <c r="K2092" s="79" t="str">
        <f t="shared" si="194"/>
        <v/>
      </c>
      <c r="L2092" s="80"/>
      <c r="M2092" s="77"/>
      <c r="N2092" s="81" t="str">
        <f t="shared" si="192"/>
        <v/>
      </c>
      <c r="O2092" s="82" t="str">
        <f t="shared" si="193"/>
        <v/>
      </c>
      <c r="S2092" s="1">
        <f>COUNTIF($E$5:E2092,E2092)</f>
        <v>0</v>
      </c>
      <c r="T2092" s="26" t="str">
        <f t="shared" si="196"/>
        <v/>
      </c>
      <c r="U2092" s="30">
        <f t="shared" si="197"/>
        <v>0</v>
      </c>
    </row>
    <row r="2093" spans="1:21" ht="16.5" customHeight="1" x14ac:dyDescent="0.4">
      <c r="A2093" s="31" t="str">
        <f t="shared" si="195"/>
        <v>0</v>
      </c>
      <c r="C2093" s="57"/>
      <c r="D2093" s="58"/>
      <c r="E2093" s="59"/>
      <c r="F2093" s="60"/>
      <c r="G2093" s="61"/>
      <c r="H2093" s="62"/>
      <c r="I2093" s="77"/>
      <c r="J2093" s="78"/>
      <c r="K2093" s="79" t="str">
        <f t="shared" si="194"/>
        <v/>
      </c>
      <c r="L2093" s="80"/>
      <c r="M2093" s="77"/>
      <c r="N2093" s="81" t="str">
        <f t="shared" si="192"/>
        <v/>
      </c>
      <c r="O2093" s="82" t="str">
        <f t="shared" si="193"/>
        <v/>
      </c>
      <c r="S2093" s="1">
        <f>COUNTIF($E$5:E2093,E2093)</f>
        <v>0</v>
      </c>
      <c r="T2093" s="26" t="str">
        <f t="shared" si="196"/>
        <v/>
      </c>
      <c r="U2093" s="30">
        <f t="shared" si="197"/>
        <v>0</v>
      </c>
    </row>
    <row r="2094" spans="1:21" ht="16.5" customHeight="1" x14ac:dyDescent="0.4">
      <c r="A2094" s="31" t="str">
        <f t="shared" si="195"/>
        <v>0</v>
      </c>
      <c r="C2094" s="57"/>
      <c r="D2094" s="58"/>
      <c r="E2094" s="59"/>
      <c r="F2094" s="60"/>
      <c r="G2094" s="61"/>
      <c r="H2094" s="62"/>
      <c r="I2094" s="77"/>
      <c r="J2094" s="78"/>
      <c r="K2094" s="79" t="str">
        <f t="shared" si="194"/>
        <v/>
      </c>
      <c r="L2094" s="80"/>
      <c r="M2094" s="77"/>
      <c r="N2094" s="81" t="str">
        <f t="shared" si="192"/>
        <v/>
      </c>
      <c r="O2094" s="82" t="str">
        <f t="shared" si="193"/>
        <v/>
      </c>
      <c r="S2094" s="1">
        <f>COUNTIF($E$5:E2094,E2094)</f>
        <v>0</v>
      </c>
      <c r="T2094" s="26" t="str">
        <f t="shared" si="196"/>
        <v/>
      </c>
      <c r="U2094" s="30">
        <f t="shared" si="197"/>
        <v>0</v>
      </c>
    </row>
    <row r="2095" spans="1:21" ht="16.5" customHeight="1" x14ac:dyDescent="0.4">
      <c r="A2095" s="31" t="str">
        <f t="shared" si="195"/>
        <v>0</v>
      </c>
      <c r="C2095" s="57"/>
      <c r="D2095" s="58"/>
      <c r="E2095" s="59"/>
      <c r="F2095" s="60"/>
      <c r="G2095" s="61"/>
      <c r="H2095" s="62"/>
      <c r="I2095" s="77"/>
      <c r="J2095" s="78"/>
      <c r="K2095" s="79" t="str">
        <f>IF(I2095+J2095+L2095+M2095=0,"",K2094+I2095-J2095)</f>
        <v/>
      </c>
      <c r="L2095" s="80"/>
      <c r="M2095" s="77"/>
      <c r="N2095" s="81" t="str">
        <f>IF(I2095+J2095+L2095+M2095=0,"",N2094+L2095-M2095)</f>
        <v/>
      </c>
      <c r="O2095" s="82" t="str">
        <f>IFERROR(K2095+N2095,"")</f>
        <v/>
      </c>
      <c r="S2095" s="1">
        <f>COUNTIF($E$5:E2095,E2095)</f>
        <v>0</v>
      </c>
      <c r="T2095" s="26" t="str">
        <f t="shared" si="196"/>
        <v/>
      </c>
      <c r="U2095" s="30">
        <f t="shared" si="197"/>
        <v>0</v>
      </c>
    </row>
    <row r="2096" spans="1:21" ht="16.5" customHeight="1" x14ac:dyDescent="0.4">
      <c r="A2096" s="31" t="str">
        <f t="shared" si="195"/>
        <v>0</v>
      </c>
      <c r="C2096" s="57"/>
      <c r="D2096" s="58"/>
      <c r="E2096" s="59"/>
      <c r="F2096" s="60"/>
      <c r="G2096" s="61"/>
      <c r="H2096" s="62"/>
      <c r="I2096" s="77"/>
      <c r="J2096" s="78"/>
      <c r="K2096" s="79" t="str">
        <f>IF(I2096+J2096+L2096+M2096=0,"",K2095+I2096-J2096)</f>
        <v/>
      </c>
      <c r="L2096" s="80"/>
      <c r="M2096" s="77"/>
      <c r="N2096" s="81" t="str">
        <f>IF(I2096+J2096+L2096+M2096=0,"",N2095+L2096-M2096)</f>
        <v/>
      </c>
      <c r="O2096" s="82" t="str">
        <f t="shared" ref="O2096:O2159" si="198">IFERROR(K2096+N2096,"")</f>
        <v/>
      </c>
      <c r="S2096" s="1">
        <f>COUNTIF($E$5:E2096,E2096)</f>
        <v>0</v>
      </c>
      <c r="T2096" s="26" t="str">
        <f t="shared" si="196"/>
        <v/>
      </c>
      <c r="U2096" s="30">
        <f t="shared" si="197"/>
        <v>0</v>
      </c>
    </row>
    <row r="2097" spans="1:21" ht="16.5" customHeight="1" x14ac:dyDescent="0.4">
      <c r="A2097" s="31" t="str">
        <f t="shared" si="195"/>
        <v>0</v>
      </c>
      <c r="C2097" s="57"/>
      <c r="D2097" s="58"/>
      <c r="E2097" s="59"/>
      <c r="F2097" s="60"/>
      <c r="G2097" s="61"/>
      <c r="H2097" s="62"/>
      <c r="I2097" s="77"/>
      <c r="J2097" s="78"/>
      <c r="K2097" s="79" t="str">
        <f t="shared" ref="K2097:K2160" si="199">IF(I2097+J2097+L2097+M2097=0,"",K2096+I2097-J2097)</f>
        <v/>
      </c>
      <c r="L2097" s="80"/>
      <c r="M2097" s="77"/>
      <c r="N2097" s="81" t="str">
        <f t="shared" ref="N2097:N2160" si="200">IF(I2097+J2097+L2097+M2097=0,"",N2096+L2097-M2097)</f>
        <v/>
      </c>
      <c r="O2097" s="82" t="str">
        <f t="shared" si="198"/>
        <v/>
      </c>
      <c r="S2097" s="1">
        <f>COUNTIF($E$5:E2097,E2097)</f>
        <v>0</v>
      </c>
      <c r="T2097" s="26" t="str">
        <f t="shared" si="196"/>
        <v/>
      </c>
      <c r="U2097" s="30">
        <f t="shared" si="197"/>
        <v>0</v>
      </c>
    </row>
    <row r="2098" spans="1:21" ht="16.5" customHeight="1" x14ac:dyDescent="0.4">
      <c r="A2098" s="31" t="str">
        <f t="shared" si="195"/>
        <v>0</v>
      </c>
      <c r="C2098" s="57"/>
      <c r="D2098" s="58"/>
      <c r="E2098" s="59"/>
      <c r="F2098" s="60"/>
      <c r="G2098" s="61"/>
      <c r="H2098" s="62"/>
      <c r="I2098" s="77"/>
      <c r="J2098" s="78"/>
      <c r="K2098" s="79" t="str">
        <f t="shared" si="199"/>
        <v/>
      </c>
      <c r="L2098" s="80"/>
      <c r="M2098" s="77"/>
      <c r="N2098" s="81" t="str">
        <f t="shared" si="200"/>
        <v/>
      </c>
      <c r="O2098" s="82" t="str">
        <f t="shared" si="198"/>
        <v/>
      </c>
      <c r="S2098" s="1">
        <f>COUNTIF($E$5:E2098,E2098)</f>
        <v>0</v>
      </c>
      <c r="T2098" s="26" t="str">
        <f t="shared" si="196"/>
        <v/>
      </c>
      <c r="U2098" s="30">
        <f t="shared" si="197"/>
        <v>0</v>
      </c>
    </row>
    <row r="2099" spans="1:21" ht="16.5" customHeight="1" x14ac:dyDescent="0.4">
      <c r="A2099" s="31" t="str">
        <f t="shared" si="195"/>
        <v>0</v>
      </c>
      <c r="C2099" s="57"/>
      <c r="D2099" s="58"/>
      <c r="E2099" s="59"/>
      <c r="F2099" s="60"/>
      <c r="G2099" s="61"/>
      <c r="H2099" s="62"/>
      <c r="I2099" s="77"/>
      <c r="J2099" s="78"/>
      <c r="K2099" s="79" t="str">
        <f t="shared" si="199"/>
        <v/>
      </c>
      <c r="L2099" s="80"/>
      <c r="M2099" s="77"/>
      <c r="N2099" s="81" t="str">
        <f t="shared" si="200"/>
        <v/>
      </c>
      <c r="O2099" s="82" t="str">
        <f t="shared" si="198"/>
        <v/>
      </c>
      <c r="S2099" s="1">
        <f>COUNTIF($E$5:E2099,E2099)</f>
        <v>0</v>
      </c>
      <c r="T2099" s="26" t="str">
        <f t="shared" si="196"/>
        <v/>
      </c>
      <c r="U2099" s="30">
        <f t="shared" si="197"/>
        <v>0</v>
      </c>
    </row>
    <row r="2100" spans="1:21" ht="16.5" customHeight="1" x14ac:dyDescent="0.4">
      <c r="A2100" s="31" t="str">
        <f t="shared" si="195"/>
        <v>0</v>
      </c>
      <c r="C2100" s="57"/>
      <c r="D2100" s="58"/>
      <c r="E2100" s="59"/>
      <c r="F2100" s="60"/>
      <c r="G2100" s="61"/>
      <c r="H2100" s="62"/>
      <c r="I2100" s="77"/>
      <c r="J2100" s="78"/>
      <c r="K2100" s="79" t="str">
        <f t="shared" si="199"/>
        <v/>
      </c>
      <c r="L2100" s="80"/>
      <c r="M2100" s="77"/>
      <c r="N2100" s="81" t="str">
        <f t="shared" si="200"/>
        <v/>
      </c>
      <c r="O2100" s="82" t="str">
        <f t="shared" si="198"/>
        <v/>
      </c>
      <c r="S2100" s="1">
        <f>COUNTIF($E$5:E2100,E2100)</f>
        <v>0</v>
      </c>
      <c r="T2100" s="26" t="str">
        <f t="shared" si="196"/>
        <v/>
      </c>
      <c r="U2100" s="30">
        <f t="shared" si="197"/>
        <v>0</v>
      </c>
    </row>
    <row r="2101" spans="1:21" ht="16.5" customHeight="1" x14ac:dyDescent="0.4">
      <c r="A2101" s="31" t="str">
        <f t="shared" si="195"/>
        <v>0</v>
      </c>
      <c r="C2101" s="57"/>
      <c r="D2101" s="58"/>
      <c r="E2101" s="59"/>
      <c r="F2101" s="60"/>
      <c r="G2101" s="61"/>
      <c r="H2101" s="62"/>
      <c r="I2101" s="77"/>
      <c r="J2101" s="78"/>
      <c r="K2101" s="79" t="str">
        <f t="shared" si="199"/>
        <v/>
      </c>
      <c r="L2101" s="80"/>
      <c r="M2101" s="77"/>
      <c r="N2101" s="81" t="str">
        <f t="shared" si="200"/>
        <v/>
      </c>
      <c r="O2101" s="82" t="str">
        <f t="shared" si="198"/>
        <v/>
      </c>
      <c r="S2101" s="1">
        <f>COUNTIF($E$5:E2101,E2101)</f>
        <v>0</v>
      </c>
      <c r="T2101" s="26" t="str">
        <f t="shared" si="196"/>
        <v/>
      </c>
      <c r="U2101" s="30">
        <f t="shared" si="197"/>
        <v>0</v>
      </c>
    </row>
    <row r="2102" spans="1:21" ht="16.5" customHeight="1" x14ac:dyDescent="0.4">
      <c r="A2102" s="31" t="str">
        <f t="shared" si="195"/>
        <v>0</v>
      </c>
      <c r="C2102" s="57"/>
      <c r="D2102" s="58"/>
      <c r="E2102" s="59"/>
      <c r="F2102" s="60"/>
      <c r="G2102" s="61"/>
      <c r="H2102" s="62"/>
      <c r="I2102" s="77"/>
      <c r="J2102" s="78"/>
      <c r="K2102" s="79" t="str">
        <f t="shared" si="199"/>
        <v/>
      </c>
      <c r="L2102" s="80"/>
      <c r="M2102" s="77"/>
      <c r="N2102" s="81" t="str">
        <f t="shared" si="200"/>
        <v/>
      </c>
      <c r="O2102" s="82" t="str">
        <f t="shared" si="198"/>
        <v/>
      </c>
      <c r="S2102" s="1">
        <f>COUNTIF($E$5:E2102,E2102)</f>
        <v>0</v>
      </c>
      <c r="T2102" s="26" t="str">
        <f t="shared" si="196"/>
        <v/>
      </c>
      <c r="U2102" s="30">
        <f t="shared" si="197"/>
        <v>0</v>
      </c>
    </row>
    <row r="2103" spans="1:21" ht="16.5" customHeight="1" x14ac:dyDescent="0.4">
      <c r="A2103" s="31" t="str">
        <f t="shared" si="195"/>
        <v>0</v>
      </c>
      <c r="C2103" s="57"/>
      <c r="D2103" s="58"/>
      <c r="E2103" s="59"/>
      <c r="F2103" s="60"/>
      <c r="G2103" s="61"/>
      <c r="H2103" s="62"/>
      <c r="I2103" s="77"/>
      <c r="J2103" s="78"/>
      <c r="K2103" s="79" t="str">
        <f t="shared" si="199"/>
        <v/>
      </c>
      <c r="L2103" s="80"/>
      <c r="M2103" s="77"/>
      <c r="N2103" s="81" t="str">
        <f t="shared" si="200"/>
        <v/>
      </c>
      <c r="O2103" s="82" t="str">
        <f t="shared" si="198"/>
        <v/>
      </c>
      <c r="S2103" s="1">
        <f>COUNTIF($E$5:E2103,E2103)</f>
        <v>0</v>
      </c>
      <c r="T2103" s="26" t="str">
        <f t="shared" si="196"/>
        <v/>
      </c>
      <c r="U2103" s="30">
        <f t="shared" si="197"/>
        <v>0</v>
      </c>
    </row>
    <row r="2104" spans="1:21" ht="16.5" customHeight="1" x14ac:dyDescent="0.4">
      <c r="A2104" s="31" t="str">
        <f t="shared" si="195"/>
        <v>0</v>
      </c>
      <c r="C2104" s="57"/>
      <c r="D2104" s="58"/>
      <c r="E2104" s="59"/>
      <c r="F2104" s="60"/>
      <c r="G2104" s="61"/>
      <c r="H2104" s="62"/>
      <c r="I2104" s="77"/>
      <c r="J2104" s="78"/>
      <c r="K2104" s="79" t="str">
        <f t="shared" si="199"/>
        <v/>
      </c>
      <c r="L2104" s="80"/>
      <c r="M2104" s="77"/>
      <c r="N2104" s="81" t="str">
        <f t="shared" si="200"/>
        <v/>
      </c>
      <c r="O2104" s="82" t="str">
        <f t="shared" si="198"/>
        <v/>
      </c>
      <c r="S2104" s="1">
        <f>COUNTIF($E$5:E2104,E2104)</f>
        <v>0</v>
      </c>
      <c r="T2104" s="26" t="str">
        <f t="shared" si="196"/>
        <v/>
      </c>
      <c r="U2104" s="30">
        <f t="shared" si="197"/>
        <v>0</v>
      </c>
    </row>
    <row r="2105" spans="1:21" ht="16.5" customHeight="1" x14ac:dyDescent="0.4">
      <c r="A2105" s="31" t="str">
        <f t="shared" si="195"/>
        <v>0</v>
      </c>
      <c r="C2105" s="57"/>
      <c r="D2105" s="58"/>
      <c r="E2105" s="59"/>
      <c r="F2105" s="60"/>
      <c r="G2105" s="61"/>
      <c r="H2105" s="62"/>
      <c r="I2105" s="77"/>
      <c r="J2105" s="78"/>
      <c r="K2105" s="79" t="str">
        <f t="shared" si="199"/>
        <v/>
      </c>
      <c r="L2105" s="80"/>
      <c r="M2105" s="77"/>
      <c r="N2105" s="81" t="str">
        <f t="shared" si="200"/>
        <v/>
      </c>
      <c r="O2105" s="82" t="str">
        <f t="shared" si="198"/>
        <v/>
      </c>
      <c r="S2105" s="1">
        <f>COUNTIF($E$5:E2105,E2105)</f>
        <v>0</v>
      </c>
      <c r="T2105" s="26" t="str">
        <f t="shared" si="196"/>
        <v/>
      </c>
      <c r="U2105" s="30">
        <f t="shared" si="197"/>
        <v>0</v>
      </c>
    </row>
    <row r="2106" spans="1:21" ht="16.5" customHeight="1" x14ac:dyDescent="0.4">
      <c r="A2106" s="31" t="str">
        <f t="shared" si="195"/>
        <v>0</v>
      </c>
      <c r="C2106" s="57"/>
      <c r="D2106" s="58"/>
      <c r="E2106" s="59"/>
      <c r="F2106" s="60"/>
      <c r="G2106" s="61"/>
      <c r="H2106" s="62"/>
      <c r="I2106" s="77"/>
      <c r="J2106" s="78"/>
      <c r="K2106" s="79" t="str">
        <f t="shared" si="199"/>
        <v/>
      </c>
      <c r="L2106" s="80"/>
      <c r="M2106" s="77"/>
      <c r="N2106" s="81" t="str">
        <f t="shared" si="200"/>
        <v/>
      </c>
      <c r="O2106" s="82" t="str">
        <f t="shared" si="198"/>
        <v/>
      </c>
      <c r="S2106" s="1">
        <f>COUNTIF($E$5:E2106,E2106)</f>
        <v>0</v>
      </c>
      <c r="T2106" s="26" t="str">
        <f t="shared" si="196"/>
        <v/>
      </c>
      <c r="U2106" s="30">
        <f t="shared" si="197"/>
        <v>0</v>
      </c>
    </row>
    <row r="2107" spans="1:21" ht="16.5" customHeight="1" x14ac:dyDescent="0.4">
      <c r="A2107" s="31" t="str">
        <f t="shared" si="195"/>
        <v>0</v>
      </c>
      <c r="C2107" s="57"/>
      <c r="D2107" s="58"/>
      <c r="E2107" s="59"/>
      <c r="F2107" s="60"/>
      <c r="G2107" s="61"/>
      <c r="H2107" s="62"/>
      <c r="I2107" s="77"/>
      <c r="J2107" s="78"/>
      <c r="K2107" s="79" t="str">
        <f t="shared" si="199"/>
        <v/>
      </c>
      <c r="L2107" s="80"/>
      <c r="M2107" s="77"/>
      <c r="N2107" s="81" t="str">
        <f t="shared" si="200"/>
        <v/>
      </c>
      <c r="O2107" s="82" t="str">
        <f t="shared" si="198"/>
        <v/>
      </c>
      <c r="S2107" s="1">
        <f>COUNTIF($E$5:E2107,E2107)</f>
        <v>0</v>
      </c>
      <c r="T2107" s="26" t="str">
        <f t="shared" si="196"/>
        <v/>
      </c>
      <c r="U2107" s="30">
        <f t="shared" si="197"/>
        <v>0</v>
      </c>
    </row>
    <row r="2108" spans="1:21" ht="16.5" customHeight="1" x14ac:dyDescent="0.4">
      <c r="A2108" s="31" t="str">
        <f t="shared" si="195"/>
        <v>0</v>
      </c>
      <c r="C2108" s="57"/>
      <c r="D2108" s="58"/>
      <c r="E2108" s="59"/>
      <c r="F2108" s="60"/>
      <c r="G2108" s="61"/>
      <c r="H2108" s="62"/>
      <c r="I2108" s="77"/>
      <c r="J2108" s="78"/>
      <c r="K2108" s="79" t="str">
        <f t="shared" si="199"/>
        <v/>
      </c>
      <c r="L2108" s="80"/>
      <c r="M2108" s="77"/>
      <c r="N2108" s="81" t="str">
        <f t="shared" si="200"/>
        <v/>
      </c>
      <c r="O2108" s="82" t="str">
        <f t="shared" si="198"/>
        <v/>
      </c>
      <c r="S2108" s="1">
        <f>COUNTIF($E$5:E2108,E2108)</f>
        <v>0</v>
      </c>
      <c r="T2108" s="26" t="str">
        <f t="shared" si="196"/>
        <v/>
      </c>
      <c r="U2108" s="30">
        <f t="shared" si="197"/>
        <v>0</v>
      </c>
    </row>
    <row r="2109" spans="1:21" ht="16.5" customHeight="1" x14ac:dyDescent="0.4">
      <c r="A2109" s="31" t="str">
        <f t="shared" si="195"/>
        <v>0</v>
      </c>
      <c r="C2109" s="57"/>
      <c r="D2109" s="58"/>
      <c r="E2109" s="59"/>
      <c r="F2109" s="60"/>
      <c r="G2109" s="61"/>
      <c r="H2109" s="62"/>
      <c r="I2109" s="77"/>
      <c r="J2109" s="78"/>
      <c r="K2109" s="79" t="str">
        <f t="shared" si="199"/>
        <v/>
      </c>
      <c r="L2109" s="80"/>
      <c r="M2109" s="77"/>
      <c r="N2109" s="81" t="str">
        <f t="shared" si="200"/>
        <v/>
      </c>
      <c r="O2109" s="82" t="str">
        <f t="shared" si="198"/>
        <v/>
      </c>
      <c r="S2109" s="1">
        <f>COUNTIF($E$5:E2109,E2109)</f>
        <v>0</v>
      </c>
      <c r="T2109" s="26" t="str">
        <f t="shared" si="196"/>
        <v/>
      </c>
      <c r="U2109" s="30">
        <f t="shared" si="197"/>
        <v>0</v>
      </c>
    </row>
    <row r="2110" spans="1:21" ht="16.5" customHeight="1" x14ac:dyDescent="0.4">
      <c r="A2110" s="31" t="str">
        <f t="shared" si="195"/>
        <v>0</v>
      </c>
      <c r="C2110" s="57"/>
      <c r="D2110" s="58"/>
      <c r="E2110" s="59"/>
      <c r="F2110" s="60"/>
      <c r="G2110" s="61"/>
      <c r="H2110" s="62"/>
      <c r="I2110" s="77"/>
      <c r="J2110" s="78"/>
      <c r="K2110" s="79" t="str">
        <f t="shared" si="199"/>
        <v/>
      </c>
      <c r="L2110" s="80"/>
      <c r="M2110" s="77"/>
      <c r="N2110" s="81" t="str">
        <f t="shared" si="200"/>
        <v/>
      </c>
      <c r="O2110" s="82" t="str">
        <f t="shared" si="198"/>
        <v/>
      </c>
      <c r="S2110" s="1">
        <f>COUNTIF($E$5:E2110,E2110)</f>
        <v>0</v>
      </c>
      <c r="T2110" s="26" t="str">
        <f t="shared" si="196"/>
        <v/>
      </c>
      <c r="U2110" s="30">
        <f t="shared" si="197"/>
        <v>0</v>
      </c>
    </row>
    <row r="2111" spans="1:21" ht="16.5" customHeight="1" x14ac:dyDescent="0.4">
      <c r="A2111" s="31" t="str">
        <f t="shared" si="195"/>
        <v>0</v>
      </c>
      <c r="C2111" s="57"/>
      <c r="D2111" s="58"/>
      <c r="E2111" s="59"/>
      <c r="F2111" s="60"/>
      <c r="G2111" s="61"/>
      <c r="H2111" s="62"/>
      <c r="I2111" s="77"/>
      <c r="J2111" s="78"/>
      <c r="K2111" s="79" t="str">
        <f t="shared" si="199"/>
        <v/>
      </c>
      <c r="L2111" s="80"/>
      <c r="M2111" s="77"/>
      <c r="N2111" s="81" t="str">
        <f t="shared" si="200"/>
        <v/>
      </c>
      <c r="O2111" s="82" t="str">
        <f t="shared" si="198"/>
        <v/>
      </c>
      <c r="S2111" s="1">
        <f>COUNTIF($E$5:E2111,E2111)</f>
        <v>0</v>
      </c>
      <c r="T2111" s="26" t="str">
        <f t="shared" si="196"/>
        <v/>
      </c>
      <c r="U2111" s="30">
        <f t="shared" si="197"/>
        <v>0</v>
      </c>
    </row>
    <row r="2112" spans="1:21" ht="16.5" customHeight="1" x14ac:dyDescent="0.4">
      <c r="A2112" s="31" t="str">
        <f t="shared" si="195"/>
        <v>0</v>
      </c>
      <c r="C2112" s="57"/>
      <c r="D2112" s="58"/>
      <c r="E2112" s="59"/>
      <c r="F2112" s="60"/>
      <c r="G2112" s="61"/>
      <c r="H2112" s="62"/>
      <c r="I2112" s="77"/>
      <c r="J2112" s="78"/>
      <c r="K2112" s="79" t="str">
        <f t="shared" si="199"/>
        <v/>
      </c>
      <c r="L2112" s="80"/>
      <c r="M2112" s="77"/>
      <c r="N2112" s="81" t="str">
        <f t="shared" si="200"/>
        <v/>
      </c>
      <c r="O2112" s="82" t="str">
        <f t="shared" si="198"/>
        <v/>
      </c>
      <c r="S2112" s="1">
        <f>COUNTIF($E$5:E2112,E2112)</f>
        <v>0</v>
      </c>
      <c r="T2112" s="26" t="str">
        <f t="shared" si="196"/>
        <v/>
      </c>
      <c r="U2112" s="30">
        <f t="shared" si="197"/>
        <v>0</v>
      </c>
    </row>
    <row r="2113" spans="1:21" ht="16.5" customHeight="1" x14ac:dyDescent="0.4">
      <c r="A2113" s="31" t="str">
        <f t="shared" si="195"/>
        <v>0</v>
      </c>
      <c r="C2113" s="57"/>
      <c r="D2113" s="58"/>
      <c r="E2113" s="59"/>
      <c r="F2113" s="60"/>
      <c r="G2113" s="61"/>
      <c r="H2113" s="62"/>
      <c r="I2113" s="77"/>
      <c r="J2113" s="78"/>
      <c r="K2113" s="79" t="str">
        <f t="shared" si="199"/>
        <v/>
      </c>
      <c r="L2113" s="80"/>
      <c r="M2113" s="77"/>
      <c r="N2113" s="81" t="str">
        <f t="shared" si="200"/>
        <v/>
      </c>
      <c r="O2113" s="82" t="str">
        <f t="shared" si="198"/>
        <v/>
      </c>
      <c r="S2113" s="1">
        <f>COUNTIF($E$5:E2113,E2113)</f>
        <v>0</v>
      </c>
      <c r="T2113" s="26" t="str">
        <f t="shared" si="196"/>
        <v/>
      </c>
      <c r="U2113" s="30">
        <f t="shared" si="197"/>
        <v>0</v>
      </c>
    </row>
    <row r="2114" spans="1:21" ht="16.5" customHeight="1" x14ac:dyDescent="0.4">
      <c r="A2114" s="31" t="str">
        <f t="shared" si="195"/>
        <v>0</v>
      </c>
      <c r="C2114" s="57"/>
      <c r="D2114" s="58"/>
      <c r="E2114" s="59"/>
      <c r="F2114" s="60"/>
      <c r="G2114" s="61"/>
      <c r="H2114" s="62"/>
      <c r="I2114" s="77"/>
      <c r="J2114" s="78"/>
      <c r="K2114" s="79" t="str">
        <f t="shared" si="199"/>
        <v/>
      </c>
      <c r="L2114" s="80"/>
      <c r="M2114" s="77"/>
      <c r="N2114" s="81" t="str">
        <f t="shared" si="200"/>
        <v/>
      </c>
      <c r="O2114" s="82" t="str">
        <f t="shared" si="198"/>
        <v/>
      </c>
      <c r="S2114" s="1">
        <f>COUNTIF($E$5:E2114,E2114)</f>
        <v>0</v>
      </c>
      <c r="T2114" s="26" t="str">
        <f t="shared" si="196"/>
        <v/>
      </c>
      <c r="U2114" s="30">
        <f t="shared" si="197"/>
        <v>0</v>
      </c>
    </row>
    <row r="2115" spans="1:21" ht="16.5" customHeight="1" x14ac:dyDescent="0.4">
      <c r="A2115" s="31" t="str">
        <f t="shared" si="195"/>
        <v>0</v>
      </c>
      <c r="C2115" s="57"/>
      <c r="D2115" s="58"/>
      <c r="E2115" s="59"/>
      <c r="F2115" s="60"/>
      <c r="G2115" s="61"/>
      <c r="H2115" s="62"/>
      <c r="I2115" s="77"/>
      <c r="J2115" s="78"/>
      <c r="K2115" s="79" t="str">
        <f t="shared" si="199"/>
        <v/>
      </c>
      <c r="L2115" s="80"/>
      <c r="M2115" s="77"/>
      <c r="N2115" s="81" t="str">
        <f t="shared" si="200"/>
        <v/>
      </c>
      <c r="O2115" s="82" t="str">
        <f t="shared" si="198"/>
        <v/>
      </c>
      <c r="S2115" s="1">
        <f>COUNTIF($E$5:E2115,E2115)</f>
        <v>0</v>
      </c>
      <c r="T2115" s="26" t="str">
        <f t="shared" si="196"/>
        <v/>
      </c>
      <c r="U2115" s="30">
        <f t="shared" si="197"/>
        <v>0</v>
      </c>
    </row>
    <row r="2116" spans="1:21" ht="16.5" customHeight="1" x14ac:dyDescent="0.4">
      <c r="A2116" s="31" t="str">
        <f t="shared" si="195"/>
        <v>0</v>
      </c>
      <c r="C2116" s="57"/>
      <c r="D2116" s="58"/>
      <c r="E2116" s="59"/>
      <c r="F2116" s="60"/>
      <c r="G2116" s="61"/>
      <c r="H2116" s="62"/>
      <c r="I2116" s="77"/>
      <c r="J2116" s="78"/>
      <c r="K2116" s="79" t="str">
        <f t="shared" si="199"/>
        <v/>
      </c>
      <c r="L2116" s="80"/>
      <c r="M2116" s="77"/>
      <c r="N2116" s="81" t="str">
        <f t="shared" si="200"/>
        <v/>
      </c>
      <c r="O2116" s="82" t="str">
        <f t="shared" si="198"/>
        <v/>
      </c>
      <c r="S2116" s="1">
        <f>COUNTIF($E$5:E2116,E2116)</f>
        <v>0</v>
      </c>
      <c r="T2116" s="26" t="str">
        <f t="shared" si="196"/>
        <v/>
      </c>
      <c r="U2116" s="30">
        <f t="shared" si="197"/>
        <v>0</v>
      </c>
    </row>
    <row r="2117" spans="1:21" ht="16.5" customHeight="1" x14ac:dyDescent="0.4">
      <c r="A2117" s="31" t="str">
        <f t="shared" si="195"/>
        <v>0</v>
      </c>
      <c r="C2117" s="57"/>
      <c r="D2117" s="58"/>
      <c r="E2117" s="59"/>
      <c r="F2117" s="60"/>
      <c r="G2117" s="61"/>
      <c r="H2117" s="62"/>
      <c r="I2117" s="77"/>
      <c r="J2117" s="78"/>
      <c r="K2117" s="79" t="str">
        <f t="shared" si="199"/>
        <v/>
      </c>
      <c r="L2117" s="80"/>
      <c r="M2117" s="77"/>
      <c r="N2117" s="81" t="str">
        <f t="shared" si="200"/>
        <v/>
      </c>
      <c r="O2117" s="82" t="str">
        <f t="shared" si="198"/>
        <v/>
      </c>
      <c r="S2117" s="1">
        <f>COUNTIF($E$5:E2117,E2117)</f>
        <v>0</v>
      </c>
      <c r="T2117" s="26" t="str">
        <f t="shared" si="196"/>
        <v/>
      </c>
      <c r="U2117" s="30">
        <f t="shared" si="197"/>
        <v>0</v>
      </c>
    </row>
    <row r="2118" spans="1:21" ht="16.5" customHeight="1" x14ac:dyDescent="0.4">
      <c r="A2118" s="31" t="str">
        <f t="shared" ref="A2118:A2181" si="201">CONCATENATE(S2118,E2118)</f>
        <v>0</v>
      </c>
      <c r="C2118" s="57"/>
      <c r="D2118" s="58"/>
      <c r="E2118" s="59"/>
      <c r="F2118" s="60"/>
      <c r="G2118" s="61"/>
      <c r="H2118" s="62"/>
      <c r="I2118" s="77"/>
      <c r="J2118" s="78"/>
      <c r="K2118" s="79" t="str">
        <f t="shared" si="199"/>
        <v/>
      </c>
      <c r="L2118" s="80"/>
      <c r="M2118" s="77"/>
      <c r="N2118" s="81" t="str">
        <f t="shared" si="200"/>
        <v/>
      </c>
      <c r="O2118" s="82" t="str">
        <f t="shared" si="198"/>
        <v/>
      </c>
      <c r="S2118" s="1">
        <f>COUNTIF($E$5:E2118,E2118)</f>
        <v>0</v>
      </c>
      <c r="T2118" s="26" t="str">
        <f t="shared" ref="T2118:T2181" si="202">C2118&amp;E2118</f>
        <v/>
      </c>
      <c r="U2118" s="30">
        <f t="shared" ref="U2118:U2181" si="203">I2118-J2118+L2118-M2118</f>
        <v>0</v>
      </c>
    </row>
    <row r="2119" spans="1:21" ht="16.5" customHeight="1" x14ac:dyDescent="0.4">
      <c r="A2119" s="31" t="str">
        <f t="shared" si="201"/>
        <v>0</v>
      </c>
      <c r="C2119" s="57"/>
      <c r="D2119" s="58"/>
      <c r="E2119" s="59"/>
      <c r="F2119" s="60"/>
      <c r="G2119" s="61"/>
      <c r="H2119" s="62"/>
      <c r="I2119" s="77"/>
      <c r="J2119" s="78"/>
      <c r="K2119" s="79" t="str">
        <f t="shared" si="199"/>
        <v/>
      </c>
      <c r="L2119" s="80"/>
      <c r="M2119" s="77"/>
      <c r="N2119" s="81" t="str">
        <f t="shared" si="200"/>
        <v/>
      </c>
      <c r="O2119" s="82" t="str">
        <f t="shared" si="198"/>
        <v/>
      </c>
      <c r="S2119" s="1">
        <f>COUNTIF($E$5:E2119,E2119)</f>
        <v>0</v>
      </c>
      <c r="T2119" s="26" t="str">
        <f t="shared" si="202"/>
        <v/>
      </c>
      <c r="U2119" s="30">
        <f t="shared" si="203"/>
        <v>0</v>
      </c>
    </row>
    <row r="2120" spans="1:21" ht="16.5" customHeight="1" x14ac:dyDescent="0.4">
      <c r="A2120" s="31" t="str">
        <f t="shared" si="201"/>
        <v>0</v>
      </c>
      <c r="C2120" s="57"/>
      <c r="D2120" s="58"/>
      <c r="E2120" s="59"/>
      <c r="F2120" s="60"/>
      <c r="G2120" s="61"/>
      <c r="H2120" s="62"/>
      <c r="I2120" s="77"/>
      <c r="J2120" s="78"/>
      <c r="K2120" s="79" t="str">
        <f t="shared" si="199"/>
        <v/>
      </c>
      <c r="L2120" s="80"/>
      <c r="M2120" s="77"/>
      <c r="N2120" s="81" t="str">
        <f t="shared" si="200"/>
        <v/>
      </c>
      <c r="O2120" s="82" t="str">
        <f t="shared" si="198"/>
        <v/>
      </c>
      <c r="S2120" s="1">
        <f>COUNTIF($E$5:E2120,E2120)</f>
        <v>0</v>
      </c>
      <c r="T2120" s="26" t="str">
        <f t="shared" si="202"/>
        <v/>
      </c>
      <c r="U2120" s="30">
        <f t="shared" si="203"/>
        <v>0</v>
      </c>
    </row>
    <row r="2121" spans="1:21" ht="16.5" customHeight="1" x14ac:dyDescent="0.4">
      <c r="A2121" s="31" t="str">
        <f t="shared" si="201"/>
        <v>0</v>
      </c>
      <c r="C2121" s="57"/>
      <c r="D2121" s="58"/>
      <c r="E2121" s="59"/>
      <c r="F2121" s="60"/>
      <c r="G2121" s="61"/>
      <c r="H2121" s="62"/>
      <c r="I2121" s="77"/>
      <c r="J2121" s="78"/>
      <c r="K2121" s="79" t="str">
        <f t="shared" si="199"/>
        <v/>
      </c>
      <c r="L2121" s="80"/>
      <c r="M2121" s="77"/>
      <c r="N2121" s="81" t="str">
        <f t="shared" si="200"/>
        <v/>
      </c>
      <c r="O2121" s="82" t="str">
        <f t="shared" si="198"/>
        <v/>
      </c>
      <c r="S2121" s="1">
        <f>COUNTIF($E$5:E2121,E2121)</f>
        <v>0</v>
      </c>
      <c r="T2121" s="26" t="str">
        <f t="shared" si="202"/>
        <v/>
      </c>
      <c r="U2121" s="30">
        <f t="shared" si="203"/>
        <v>0</v>
      </c>
    </row>
    <row r="2122" spans="1:21" ht="16.5" customHeight="1" x14ac:dyDescent="0.4">
      <c r="A2122" s="31" t="str">
        <f t="shared" si="201"/>
        <v>0</v>
      </c>
      <c r="C2122" s="57"/>
      <c r="D2122" s="58"/>
      <c r="E2122" s="59"/>
      <c r="F2122" s="60"/>
      <c r="G2122" s="61"/>
      <c r="H2122" s="62"/>
      <c r="I2122" s="77"/>
      <c r="J2122" s="78"/>
      <c r="K2122" s="79" t="str">
        <f t="shared" si="199"/>
        <v/>
      </c>
      <c r="L2122" s="80"/>
      <c r="M2122" s="77"/>
      <c r="N2122" s="81" t="str">
        <f t="shared" si="200"/>
        <v/>
      </c>
      <c r="O2122" s="82" t="str">
        <f t="shared" si="198"/>
        <v/>
      </c>
      <c r="S2122" s="1">
        <f>COUNTIF($E$5:E2122,E2122)</f>
        <v>0</v>
      </c>
      <c r="T2122" s="26" t="str">
        <f t="shared" si="202"/>
        <v/>
      </c>
      <c r="U2122" s="30">
        <f t="shared" si="203"/>
        <v>0</v>
      </c>
    </row>
    <row r="2123" spans="1:21" ht="16.5" customHeight="1" x14ac:dyDescent="0.4">
      <c r="A2123" s="31" t="str">
        <f t="shared" si="201"/>
        <v>0</v>
      </c>
      <c r="C2123" s="57"/>
      <c r="D2123" s="58"/>
      <c r="E2123" s="59"/>
      <c r="F2123" s="60"/>
      <c r="G2123" s="61"/>
      <c r="H2123" s="62"/>
      <c r="I2123" s="77"/>
      <c r="J2123" s="78"/>
      <c r="K2123" s="79" t="str">
        <f t="shared" si="199"/>
        <v/>
      </c>
      <c r="L2123" s="80"/>
      <c r="M2123" s="77"/>
      <c r="N2123" s="81" t="str">
        <f t="shared" si="200"/>
        <v/>
      </c>
      <c r="O2123" s="82" t="str">
        <f t="shared" si="198"/>
        <v/>
      </c>
      <c r="S2123" s="1">
        <f>COUNTIF($E$5:E2123,E2123)</f>
        <v>0</v>
      </c>
      <c r="T2123" s="26" t="str">
        <f t="shared" si="202"/>
        <v/>
      </c>
      <c r="U2123" s="30">
        <f t="shared" si="203"/>
        <v>0</v>
      </c>
    </row>
    <row r="2124" spans="1:21" ht="16.5" customHeight="1" x14ac:dyDescent="0.4">
      <c r="A2124" s="31" t="str">
        <f t="shared" si="201"/>
        <v>0</v>
      </c>
      <c r="C2124" s="57"/>
      <c r="D2124" s="58"/>
      <c r="E2124" s="59"/>
      <c r="F2124" s="60"/>
      <c r="G2124" s="61"/>
      <c r="H2124" s="62"/>
      <c r="I2124" s="77"/>
      <c r="J2124" s="78"/>
      <c r="K2124" s="79" t="str">
        <f t="shared" si="199"/>
        <v/>
      </c>
      <c r="L2124" s="80"/>
      <c r="M2124" s="77"/>
      <c r="N2124" s="81" t="str">
        <f t="shared" si="200"/>
        <v/>
      </c>
      <c r="O2124" s="82" t="str">
        <f t="shared" si="198"/>
        <v/>
      </c>
      <c r="S2124" s="1">
        <f>COUNTIF($E$5:E2124,E2124)</f>
        <v>0</v>
      </c>
      <c r="T2124" s="26" t="str">
        <f t="shared" si="202"/>
        <v/>
      </c>
      <c r="U2124" s="30">
        <f t="shared" si="203"/>
        <v>0</v>
      </c>
    </row>
    <row r="2125" spans="1:21" ht="16.5" customHeight="1" x14ac:dyDescent="0.4">
      <c r="A2125" s="31" t="str">
        <f t="shared" si="201"/>
        <v>0</v>
      </c>
      <c r="C2125" s="57"/>
      <c r="D2125" s="58"/>
      <c r="E2125" s="59"/>
      <c r="F2125" s="60"/>
      <c r="G2125" s="61"/>
      <c r="H2125" s="62"/>
      <c r="I2125" s="77"/>
      <c r="J2125" s="78"/>
      <c r="K2125" s="79" t="str">
        <f t="shared" si="199"/>
        <v/>
      </c>
      <c r="L2125" s="80"/>
      <c r="M2125" s="77"/>
      <c r="N2125" s="81" t="str">
        <f t="shared" si="200"/>
        <v/>
      </c>
      <c r="O2125" s="82" t="str">
        <f t="shared" si="198"/>
        <v/>
      </c>
      <c r="S2125" s="1">
        <f>COUNTIF($E$5:E2125,E2125)</f>
        <v>0</v>
      </c>
      <c r="T2125" s="26" t="str">
        <f t="shared" si="202"/>
        <v/>
      </c>
      <c r="U2125" s="30">
        <f t="shared" si="203"/>
        <v>0</v>
      </c>
    </row>
    <row r="2126" spans="1:21" ht="16.5" customHeight="1" x14ac:dyDescent="0.4">
      <c r="A2126" s="31" t="str">
        <f t="shared" si="201"/>
        <v>0</v>
      </c>
      <c r="C2126" s="57"/>
      <c r="D2126" s="58"/>
      <c r="E2126" s="59"/>
      <c r="F2126" s="60"/>
      <c r="G2126" s="61"/>
      <c r="H2126" s="62"/>
      <c r="I2126" s="77"/>
      <c r="J2126" s="78"/>
      <c r="K2126" s="79" t="str">
        <f t="shared" si="199"/>
        <v/>
      </c>
      <c r="L2126" s="80"/>
      <c r="M2126" s="77"/>
      <c r="N2126" s="81" t="str">
        <f t="shared" si="200"/>
        <v/>
      </c>
      <c r="O2126" s="82" t="str">
        <f t="shared" si="198"/>
        <v/>
      </c>
      <c r="S2126" s="1">
        <f>COUNTIF($E$5:E2126,E2126)</f>
        <v>0</v>
      </c>
      <c r="T2126" s="26" t="str">
        <f t="shared" si="202"/>
        <v/>
      </c>
      <c r="U2126" s="30">
        <f t="shared" si="203"/>
        <v>0</v>
      </c>
    </row>
    <row r="2127" spans="1:21" ht="16.5" customHeight="1" x14ac:dyDescent="0.4">
      <c r="A2127" s="31" t="str">
        <f t="shared" si="201"/>
        <v>0</v>
      </c>
      <c r="C2127" s="57"/>
      <c r="D2127" s="58"/>
      <c r="E2127" s="59"/>
      <c r="F2127" s="60"/>
      <c r="G2127" s="61"/>
      <c r="H2127" s="62"/>
      <c r="I2127" s="77"/>
      <c r="J2127" s="78"/>
      <c r="K2127" s="79" t="str">
        <f t="shared" si="199"/>
        <v/>
      </c>
      <c r="L2127" s="80"/>
      <c r="M2127" s="77"/>
      <c r="N2127" s="81" t="str">
        <f t="shared" si="200"/>
        <v/>
      </c>
      <c r="O2127" s="82" t="str">
        <f t="shared" si="198"/>
        <v/>
      </c>
      <c r="S2127" s="1">
        <f>COUNTIF($E$5:E2127,E2127)</f>
        <v>0</v>
      </c>
      <c r="T2127" s="26" t="str">
        <f t="shared" si="202"/>
        <v/>
      </c>
      <c r="U2127" s="30">
        <f t="shared" si="203"/>
        <v>0</v>
      </c>
    </row>
    <row r="2128" spans="1:21" ht="16.5" customHeight="1" x14ac:dyDescent="0.4">
      <c r="A2128" s="31" t="str">
        <f t="shared" si="201"/>
        <v>0</v>
      </c>
      <c r="C2128" s="57"/>
      <c r="D2128" s="58"/>
      <c r="E2128" s="59"/>
      <c r="F2128" s="60"/>
      <c r="G2128" s="61"/>
      <c r="H2128" s="62"/>
      <c r="I2128" s="77"/>
      <c r="J2128" s="78"/>
      <c r="K2128" s="79" t="str">
        <f t="shared" si="199"/>
        <v/>
      </c>
      <c r="L2128" s="80"/>
      <c r="M2128" s="77"/>
      <c r="N2128" s="81" t="str">
        <f t="shared" si="200"/>
        <v/>
      </c>
      <c r="O2128" s="82" t="str">
        <f t="shared" si="198"/>
        <v/>
      </c>
      <c r="S2128" s="1">
        <f>COUNTIF($E$5:E2128,E2128)</f>
        <v>0</v>
      </c>
      <c r="T2128" s="26" t="str">
        <f t="shared" si="202"/>
        <v/>
      </c>
      <c r="U2128" s="30">
        <f t="shared" si="203"/>
        <v>0</v>
      </c>
    </row>
    <row r="2129" spans="1:21" ht="16.5" customHeight="1" x14ac:dyDescent="0.4">
      <c r="A2129" s="31" t="str">
        <f t="shared" si="201"/>
        <v>0</v>
      </c>
      <c r="C2129" s="57"/>
      <c r="D2129" s="58"/>
      <c r="E2129" s="59"/>
      <c r="F2129" s="60"/>
      <c r="G2129" s="61"/>
      <c r="H2129" s="62"/>
      <c r="I2129" s="77"/>
      <c r="J2129" s="78"/>
      <c r="K2129" s="79" t="str">
        <f t="shared" si="199"/>
        <v/>
      </c>
      <c r="L2129" s="80"/>
      <c r="M2129" s="77"/>
      <c r="N2129" s="81" t="str">
        <f t="shared" si="200"/>
        <v/>
      </c>
      <c r="O2129" s="82" t="str">
        <f t="shared" si="198"/>
        <v/>
      </c>
      <c r="S2129" s="1">
        <f>COUNTIF($E$5:E2129,E2129)</f>
        <v>0</v>
      </c>
      <c r="T2129" s="26" t="str">
        <f t="shared" si="202"/>
        <v/>
      </c>
      <c r="U2129" s="30">
        <f t="shared" si="203"/>
        <v>0</v>
      </c>
    </row>
    <row r="2130" spans="1:21" ht="16.5" customHeight="1" x14ac:dyDescent="0.4">
      <c r="A2130" s="31" t="str">
        <f t="shared" si="201"/>
        <v>0</v>
      </c>
      <c r="C2130" s="57"/>
      <c r="D2130" s="58"/>
      <c r="E2130" s="59"/>
      <c r="F2130" s="60"/>
      <c r="G2130" s="61"/>
      <c r="H2130" s="62"/>
      <c r="I2130" s="77"/>
      <c r="J2130" s="78"/>
      <c r="K2130" s="79" t="str">
        <f t="shared" si="199"/>
        <v/>
      </c>
      <c r="L2130" s="80"/>
      <c r="M2130" s="77"/>
      <c r="N2130" s="81" t="str">
        <f t="shared" si="200"/>
        <v/>
      </c>
      <c r="O2130" s="82" t="str">
        <f t="shared" si="198"/>
        <v/>
      </c>
      <c r="S2130" s="1">
        <f>COUNTIF($E$5:E2130,E2130)</f>
        <v>0</v>
      </c>
      <c r="T2130" s="26" t="str">
        <f t="shared" si="202"/>
        <v/>
      </c>
      <c r="U2130" s="30">
        <f t="shared" si="203"/>
        <v>0</v>
      </c>
    </row>
    <row r="2131" spans="1:21" ht="16.5" customHeight="1" x14ac:dyDescent="0.4">
      <c r="A2131" s="31" t="str">
        <f t="shared" si="201"/>
        <v>0</v>
      </c>
      <c r="C2131" s="57"/>
      <c r="D2131" s="58"/>
      <c r="E2131" s="59"/>
      <c r="F2131" s="60"/>
      <c r="G2131" s="61"/>
      <c r="H2131" s="62"/>
      <c r="I2131" s="77"/>
      <c r="J2131" s="78"/>
      <c r="K2131" s="79" t="str">
        <f t="shared" si="199"/>
        <v/>
      </c>
      <c r="L2131" s="80"/>
      <c r="M2131" s="77"/>
      <c r="N2131" s="81" t="str">
        <f t="shared" si="200"/>
        <v/>
      </c>
      <c r="O2131" s="82" t="str">
        <f t="shared" si="198"/>
        <v/>
      </c>
      <c r="S2131" s="1">
        <f>COUNTIF($E$5:E2131,E2131)</f>
        <v>0</v>
      </c>
      <c r="T2131" s="26" t="str">
        <f t="shared" si="202"/>
        <v/>
      </c>
      <c r="U2131" s="30">
        <f t="shared" si="203"/>
        <v>0</v>
      </c>
    </row>
    <row r="2132" spans="1:21" ht="16.5" customHeight="1" x14ac:dyDescent="0.4">
      <c r="A2132" s="31" t="str">
        <f t="shared" si="201"/>
        <v>0</v>
      </c>
      <c r="C2132" s="57"/>
      <c r="D2132" s="58"/>
      <c r="E2132" s="59"/>
      <c r="F2132" s="60"/>
      <c r="G2132" s="61"/>
      <c r="H2132" s="62"/>
      <c r="I2132" s="77"/>
      <c r="J2132" s="78"/>
      <c r="K2132" s="79" t="str">
        <f t="shared" si="199"/>
        <v/>
      </c>
      <c r="L2132" s="80"/>
      <c r="M2132" s="77"/>
      <c r="N2132" s="81" t="str">
        <f t="shared" si="200"/>
        <v/>
      </c>
      <c r="O2132" s="82" t="str">
        <f t="shared" si="198"/>
        <v/>
      </c>
      <c r="S2132" s="1">
        <f>COUNTIF($E$5:E2132,E2132)</f>
        <v>0</v>
      </c>
      <c r="T2132" s="26" t="str">
        <f t="shared" si="202"/>
        <v/>
      </c>
      <c r="U2132" s="30">
        <f t="shared" si="203"/>
        <v>0</v>
      </c>
    </row>
    <row r="2133" spans="1:21" ht="16.5" customHeight="1" x14ac:dyDescent="0.4">
      <c r="A2133" s="31" t="str">
        <f t="shared" si="201"/>
        <v>0</v>
      </c>
      <c r="C2133" s="57"/>
      <c r="D2133" s="58"/>
      <c r="E2133" s="59"/>
      <c r="F2133" s="60"/>
      <c r="G2133" s="61"/>
      <c r="H2133" s="62"/>
      <c r="I2133" s="77"/>
      <c r="J2133" s="78"/>
      <c r="K2133" s="79" t="str">
        <f t="shared" si="199"/>
        <v/>
      </c>
      <c r="L2133" s="80"/>
      <c r="M2133" s="77"/>
      <c r="N2133" s="81" t="str">
        <f t="shared" si="200"/>
        <v/>
      </c>
      <c r="O2133" s="82" t="str">
        <f t="shared" si="198"/>
        <v/>
      </c>
      <c r="S2133" s="1">
        <f>COUNTIF($E$5:E2133,E2133)</f>
        <v>0</v>
      </c>
      <c r="T2133" s="26" t="str">
        <f t="shared" si="202"/>
        <v/>
      </c>
      <c r="U2133" s="30">
        <f t="shared" si="203"/>
        <v>0</v>
      </c>
    </row>
    <row r="2134" spans="1:21" ht="16.5" customHeight="1" x14ac:dyDescent="0.4">
      <c r="A2134" s="31" t="str">
        <f t="shared" si="201"/>
        <v>0</v>
      </c>
      <c r="C2134" s="57"/>
      <c r="D2134" s="58"/>
      <c r="E2134" s="59"/>
      <c r="F2134" s="60"/>
      <c r="G2134" s="61"/>
      <c r="H2134" s="62"/>
      <c r="I2134" s="77"/>
      <c r="J2134" s="78"/>
      <c r="K2134" s="79" t="str">
        <f t="shared" si="199"/>
        <v/>
      </c>
      <c r="L2134" s="80"/>
      <c r="M2134" s="77"/>
      <c r="N2134" s="81" t="str">
        <f t="shared" si="200"/>
        <v/>
      </c>
      <c r="O2134" s="82" t="str">
        <f t="shared" si="198"/>
        <v/>
      </c>
      <c r="S2134" s="1">
        <f>COUNTIF($E$5:E2134,E2134)</f>
        <v>0</v>
      </c>
      <c r="T2134" s="26" t="str">
        <f t="shared" si="202"/>
        <v/>
      </c>
      <c r="U2134" s="30">
        <f t="shared" si="203"/>
        <v>0</v>
      </c>
    </row>
    <row r="2135" spans="1:21" ht="16.5" customHeight="1" x14ac:dyDescent="0.4">
      <c r="A2135" s="31" t="str">
        <f t="shared" si="201"/>
        <v>0</v>
      </c>
      <c r="C2135" s="57"/>
      <c r="D2135" s="58"/>
      <c r="E2135" s="59"/>
      <c r="F2135" s="60"/>
      <c r="G2135" s="61"/>
      <c r="H2135" s="62"/>
      <c r="I2135" s="77"/>
      <c r="J2135" s="78"/>
      <c r="K2135" s="79" t="str">
        <f t="shared" si="199"/>
        <v/>
      </c>
      <c r="L2135" s="80"/>
      <c r="M2135" s="77"/>
      <c r="N2135" s="81" t="str">
        <f t="shared" si="200"/>
        <v/>
      </c>
      <c r="O2135" s="82" t="str">
        <f t="shared" si="198"/>
        <v/>
      </c>
      <c r="S2135" s="1">
        <f>COUNTIF($E$5:E2135,E2135)</f>
        <v>0</v>
      </c>
      <c r="T2135" s="26" t="str">
        <f t="shared" si="202"/>
        <v/>
      </c>
      <c r="U2135" s="30">
        <f t="shared" si="203"/>
        <v>0</v>
      </c>
    </row>
    <row r="2136" spans="1:21" ht="16.5" customHeight="1" x14ac:dyDescent="0.4">
      <c r="A2136" s="31" t="str">
        <f t="shared" si="201"/>
        <v>0</v>
      </c>
      <c r="C2136" s="57"/>
      <c r="D2136" s="58"/>
      <c r="E2136" s="59"/>
      <c r="F2136" s="60"/>
      <c r="G2136" s="61"/>
      <c r="H2136" s="62"/>
      <c r="I2136" s="77"/>
      <c r="J2136" s="78"/>
      <c r="K2136" s="79" t="str">
        <f t="shared" si="199"/>
        <v/>
      </c>
      <c r="L2136" s="80"/>
      <c r="M2136" s="77"/>
      <c r="N2136" s="81" t="str">
        <f t="shared" si="200"/>
        <v/>
      </c>
      <c r="O2136" s="82" t="str">
        <f t="shared" si="198"/>
        <v/>
      </c>
      <c r="S2136" s="1">
        <f>COUNTIF($E$5:E2136,E2136)</f>
        <v>0</v>
      </c>
      <c r="T2136" s="26" t="str">
        <f t="shared" si="202"/>
        <v/>
      </c>
      <c r="U2136" s="30">
        <f t="shared" si="203"/>
        <v>0</v>
      </c>
    </row>
    <row r="2137" spans="1:21" ht="16.5" customHeight="1" x14ac:dyDescent="0.4">
      <c r="A2137" s="31" t="str">
        <f t="shared" si="201"/>
        <v>0</v>
      </c>
      <c r="C2137" s="57"/>
      <c r="D2137" s="58"/>
      <c r="E2137" s="59"/>
      <c r="F2137" s="60"/>
      <c r="G2137" s="61"/>
      <c r="H2137" s="62"/>
      <c r="I2137" s="77"/>
      <c r="J2137" s="78"/>
      <c r="K2137" s="79" t="str">
        <f t="shared" si="199"/>
        <v/>
      </c>
      <c r="L2137" s="80"/>
      <c r="M2137" s="77"/>
      <c r="N2137" s="81" t="str">
        <f t="shared" si="200"/>
        <v/>
      </c>
      <c r="O2137" s="82" t="str">
        <f t="shared" si="198"/>
        <v/>
      </c>
      <c r="S2137" s="1">
        <f>COUNTIF($E$5:E2137,E2137)</f>
        <v>0</v>
      </c>
      <c r="T2137" s="26" t="str">
        <f t="shared" si="202"/>
        <v/>
      </c>
      <c r="U2137" s="30">
        <f t="shared" si="203"/>
        <v>0</v>
      </c>
    </row>
    <row r="2138" spans="1:21" ht="16.5" customHeight="1" x14ac:dyDescent="0.4">
      <c r="A2138" s="31" t="str">
        <f t="shared" si="201"/>
        <v>0</v>
      </c>
      <c r="C2138" s="57"/>
      <c r="D2138" s="58"/>
      <c r="E2138" s="59"/>
      <c r="F2138" s="60"/>
      <c r="G2138" s="61"/>
      <c r="H2138" s="62"/>
      <c r="I2138" s="77"/>
      <c r="J2138" s="78"/>
      <c r="K2138" s="79" t="str">
        <f t="shared" si="199"/>
        <v/>
      </c>
      <c r="L2138" s="80"/>
      <c r="M2138" s="77"/>
      <c r="N2138" s="81" t="str">
        <f t="shared" si="200"/>
        <v/>
      </c>
      <c r="O2138" s="82" t="str">
        <f t="shared" si="198"/>
        <v/>
      </c>
      <c r="S2138" s="1">
        <f>COUNTIF($E$5:E2138,E2138)</f>
        <v>0</v>
      </c>
      <c r="T2138" s="26" t="str">
        <f t="shared" si="202"/>
        <v/>
      </c>
      <c r="U2138" s="30">
        <f t="shared" si="203"/>
        <v>0</v>
      </c>
    </row>
    <row r="2139" spans="1:21" ht="16.5" customHeight="1" x14ac:dyDescent="0.4">
      <c r="A2139" s="31" t="str">
        <f t="shared" si="201"/>
        <v>0</v>
      </c>
      <c r="C2139" s="57"/>
      <c r="D2139" s="58"/>
      <c r="E2139" s="59"/>
      <c r="F2139" s="60"/>
      <c r="G2139" s="61"/>
      <c r="H2139" s="62"/>
      <c r="I2139" s="77"/>
      <c r="J2139" s="78"/>
      <c r="K2139" s="79" t="str">
        <f t="shared" si="199"/>
        <v/>
      </c>
      <c r="L2139" s="80"/>
      <c r="M2139" s="77"/>
      <c r="N2139" s="81" t="str">
        <f t="shared" si="200"/>
        <v/>
      </c>
      <c r="O2139" s="82" t="str">
        <f t="shared" si="198"/>
        <v/>
      </c>
      <c r="S2139" s="1">
        <f>COUNTIF($E$5:E2139,E2139)</f>
        <v>0</v>
      </c>
      <c r="T2139" s="26" t="str">
        <f t="shared" si="202"/>
        <v/>
      </c>
      <c r="U2139" s="30">
        <f t="shared" si="203"/>
        <v>0</v>
      </c>
    </row>
    <row r="2140" spans="1:21" ht="16.5" customHeight="1" x14ac:dyDescent="0.4">
      <c r="A2140" s="31" t="str">
        <f t="shared" si="201"/>
        <v>0</v>
      </c>
      <c r="C2140" s="57"/>
      <c r="D2140" s="58"/>
      <c r="E2140" s="59"/>
      <c r="F2140" s="60"/>
      <c r="G2140" s="61"/>
      <c r="H2140" s="62"/>
      <c r="I2140" s="77"/>
      <c r="J2140" s="78"/>
      <c r="K2140" s="79" t="str">
        <f t="shared" si="199"/>
        <v/>
      </c>
      <c r="L2140" s="80"/>
      <c r="M2140" s="77"/>
      <c r="N2140" s="81" t="str">
        <f t="shared" si="200"/>
        <v/>
      </c>
      <c r="O2140" s="82" t="str">
        <f t="shared" si="198"/>
        <v/>
      </c>
      <c r="S2140" s="1">
        <f>COUNTIF($E$5:E2140,E2140)</f>
        <v>0</v>
      </c>
      <c r="T2140" s="26" t="str">
        <f t="shared" si="202"/>
        <v/>
      </c>
      <c r="U2140" s="30">
        <f t="shared" si="203"/>
        <v>0</v>
      </c>
    </row>
    <row r="2141" spans="1:21" ht="16.5" customHeight="1" x14ac:dyDescent="0.4">
      <c r="A2141" s="31" t="str">
        <f t="shared" si="201"/>
        <v>0</v>
      </c>
      <c r="C2141" s="57"/>
      <c r="D2141" s="58"/>
      <c r="E2141" s="59"/>
      <c r="F2141" s="60"/>
      <c r="G2141" s="61"/>
      <c r="H2141" s="62"/>
      <c r="I2141" s="77"/>
      <c r="J2141" s="78"/>
      <c r="K2141" s="79" t="str">
        <f t="shared" si="199"/>
        <v/>
      </c>
      <c r="L2141" s="80"/>
      <c r="M2141" s="77"/>
      <c r="N2141" s="81" t="str">
        <f t="shared" si="200"/>
        <v/>
      </c>
      <c r="O2141" s="82" t="str">
        <f t="shared" si="198"/>
        <v/>
      </c>
      <c r="S2141" s="1">
        <f>COUNTIF($E$5:E2141,E2141)</f>
        <v>0</v>
      </c>
      <c r="T2141" s="26" t="str">
        <f t="shared" si="202"/>
        <v/>
      </c>
      <c r="U2141" s="30">
        <f t="shared" si="203"/>
        <v>0</v>
      </c>
    </row>
    <row r="2142" spans="1:21" ht="16.5" customHeight="1" x14ac:dyDescent="0.4">
      <c r="A2142" s="31" t="str">
        <f t="shared" si="201"/>
        <v>0</v>
      </c>
      <c r="C2142" s="57"/>
      <c r="D2142" s="58"/>
      <c r="E2142" s="59"/>
      <c r="F2142" s="60"/>
      <c r="G2142" s="61"/>
      <c r="H2142" s="62"/>
      <c r="I2142" s="77"/>
      <c r="J2142" s="78"/>
      <c r="K2142" s="79" t="str">
        <f t="shared" si="199"/>
        <v/>
      </c>
      <c r="L2142" s="80"/>
      <c r="M2142" s="77"/>
      <c r="N2142" s="81" t="str">
        <f t="shared" si="200"/>
        <v/>
      </c>
      <c r="O2142" s="82" t="str">
        <f t="shared" si="198"/>
        <v/>
      </c>
      <c r="S2142" s="1">
        <f>COUNTIF($E$5:E2142,E2142)</f>
        <v>0</v>
      </c>
      <c r="T2142" s="26" t="str">
        <f t="shared" si="202"/>
        <v/>
      </c>
      <c r="U2142" s="30">
        <f t="shared" si="203"/>
        <v>0</v>
      </c>
    </row>
    <row r="2143" spans="1:21" ht="16.5" customHeight="1" x14ac:dyDescent="0.4">
      <c r="A2143" s="31" t="str">
        <f t="shared" si="201"/>
        <v>0</v>
      </c>
      <c r="C2143" s="57"/>
      <c r="D2143" s="58"/>
      <c r="E2143" s="59"/>
      <c r="F2143" s="60"/>
      <c r="G2143" s="61"/>
      <c r="H2143" s="62"/>
      <c r="I2143" s="77"/>
      <c r="J2143" s="78"/>
      <c r="K2143" s="79" t="str">
        <f t="shared" si="199"/>
        <v/>
      </c>
      <c r="L2143" s="80"/>
      <c r="M2143" s="77"/>
      <c r="N2143" s="81" t="str">
        <f t="shared" si="200"/>
        <v/>
      </c>
      <c r="O2143" s="82" t="str">
        <f t="shared" si="198"/>
        <v/>
      </c>
      <c r="S2143" s="1">
        <f>COUNTIF($E$5:E2143,E2143)</f>
        <v>0</v>
      </c>
      <c r="T2143" s="26" t="str">
        <f t="shared" si="202"/>
        <v/>
      </c>
      <c r="U2143" s="30">
        <f t="shared" si="203"/>
        <v>0</v>
      </c>
    </row>
    <row r="2144" spans="1:21" ht="16.5" customHeight="1" x14ac:dyDescent="0.4">
      <c r="A2144" s="31" t="str">
        <f t="shared" si="201"/>
        <v>0</v>
      </c>
      <c r="C2144" s="57"/>
      <c r="D2144" s="58"/>
      <c r="E2144" s="59"/>
      <c r="F2144" s="60"/>
      <c r="G2144" s="61"/>
      <c r="H2144" s="62"/>
      <c r="I2144" s="77"/>
      <c r="J2144" s="78"/>
      <c r="K2144" s="79" t="str">
        <f t="shared" si="199"/>
        <v/>
      </c>
      <c r="L2144" s="80"/>
      <c r="M2144" s="77"/>
      <c r="N2144" s="81" t="str">
        <f t="shared" si="200"/>
        <v/>
      </c>
      <c r="O2144" s="82" t="str">
        <f t="shared" si="198"/>
        <v/>
      </c>
      <c r="S2144" s="1">
        <f>COUNTIF($E$5:E2144,E2144)</f>
        <v>0</v>
      </c>
      <c r="T2144" s="26" t="str">
        <f t="shared" si="202"/>
        <v/>
      </c>
      <c r="U2144" s="30">
        <f t="shared" si="203"/>
        <v>0</v>
      </c>
    </row>
    <row r="2145" spans="1:21" ht="16.5" customHeight="1" x14ac:dyDescent="0.4">
      <c r="A2145" s="31" t="str">
        <f t="shared" si="201"/>
        <v>0</v>
      </c>
      <c r="C2145" s="57"/>
      <c r="D2145" s="58"/>
      <c r="E2145" s="59"/>
      <c r="F2145" s="60"/>
      <c r="G2145" s="61"/>
      <c r="H2145" s="62"/>
      <c r="I2145" s="77"/>
      <c r="J2145" s="78"/>
      <c r="K2145" s="79" t="str">
        <f t="shared" si="199"/>
        <v/>
      </c>
      <c r="L2145" s="80"/>
      <c r="M2145" s="77"/>
      <c r="N2145" s="81" t="str">
        <f t="shared" si="200"/>
        <v/>
      </c>
      <c r="O2145" s="82" t="str">
        <f t="shared" si="198"/>
        <v/>
      </c>
      <c r="S2145" s="1">
        <f>COUNTIF($E$5:E2145,E2145)</f>
        <v>0</v>
      </c>
      <c r="T2145" s="26" t="str">
        <f t="shared" si="202"/>
        <v/>
      </c>
      <c r="U2145" s="30">
        <f t="shared" si="203"/>
        <v>0</v>
      </c>
    </row>
    <row r="2146" spans="1:21" ht="16.5" customHeight="1" x14ac:dyDescent="0.4">
      <c r="A2146" s="31" t="str">
        <f t="shared" si="201"/>
        <v>0</v>
      </c>
      <c r="C2146" s="57"/>
      <c r="D2146" s="58"/>
      <c r="E2146" s="59"/>
      <c r="F2146" s="60"/>
      <c r="G2146" s="61"/>
      <c r="H2146" s="62"/>
      <c r="I2146" s="77"/>
      <c r="J2146" s="78"/>
      <c r="K2146" s="79" t="str">
        <f t="shared" si="199"/>
        <v/>
      </c>
      <c r="L2146" s="80"/>
      <c r="M2146" s="77"/>
      <c r="N2146" s="81" t="str">
        <f t="shared" si="200"/>
        <v/>
      </c>
      <c r="O2146" s="82" t="str">
        <f t="shared" si="198"/>
        <v/>
      </c>
      <c r="S2146" s="1">
        <f>COUNTIF($E$5:E2146,E2146)</f>
        <v>0</v>
      </c>
      <c r="T2146" s="26" t="str">
        <f t="shared" si="202"/>
        <v/>
      </c>
      <c r="U2146" s="30">
        <f t="shared" si="203"/>
        <v>0</v>
      </c>
    </row>
    <row r="2147" spans="1:21" ht="16.5" customHeight="1" x14ac:dyDescent="0.4">
      <c r="A2147" s="31" t="str">
        <f t="shared" si="201"/>
        <v>0</v>
      </c>
      <c r="C2147" s="57"/>
      <c r="D2147" s="58"/>
      <c r="E2147" s="59"/>
      <c r="F2147" s="60"/>
      <c r="G2147" s="61"/>
      <c r="H2147" s="62"/>
      <c r="I2147" s="77"/>
      <c r="J2147" s="78"/>
      <c r="K2147" s="79" t="str">
        <f t="shared" si="199"/>
        <v/>
      </c>
      <c r="L2147" s="80"/>
      <c r="M2147" s="77"/>
      <c r="N2147" s="81" t="str">
        <f t="shared" si="200"/>
        <v/>
      </c>
      <c r="O2147" s="82" t="str">
        <f t="shared" si="198"/>
        <v/>
      </c>
      <c r="S2147" s="1">
        <f>COUNTIF($E$5:E2147,E2147)</f>
        <v>0</v>
      </c>
      <c r="T2147" s="26" t="str">
        <f t="shared" si="202"/>
        <v/>
      </c>
      <c r="U2147" s="30">
        <f t="shared" si="203"/>
        <v>0</v>
      </c>
    </row>
    <row r="2148" spans="1:21" ht="16.5" customHeight="1" x14ac:dyDescent="0.4">
      <c r="A2148" s="31" t="str">
        <f t="shared" si="201"/>
        <v>0</v>
      </c>
      <c r="C2148" s="57"/>
      <c r="D2148" s="58"/>
      <c r="E2148" s="59"/>
      <c r="F2148" s="60"/>
      <c r="G2148" s="61"/>
      <c r="H2148" s="62"/>
      <c r="I2148" s="77"/>
      <c r="J2148" s="78"/>
      <c r="K2148" s="79" t="str">
        <f t="shared" si="199"/>
        <v/>
      </c>
      <c r="L2148" s="80"/>
      <c r="M2148" s="77"/>
      <c r="N2148" s="81" t="str">
        <f t="shared" si="200"/>
        <v/>
      </c>
      <c r="O2148" s="82" t="str">
        <f t="shared" si="198"/>
        <v/>
      </c>
      <c r="S2148" s="1">
        <f>COUNTIF($E$5:E2148,E2148)</f>
        <v>0</v>
      </c>
      <c r="T2148" s="26" t="str">
        <f t="shared" si="202"/>
        <v/>
      </c>
      <c r="U2148" s="30">
        <f t="shared" si="203"/>
        <v>0</v>
      </c>
    </row>
    <row r="2149" spans="1:21" ht="16.5" customHeight="1" x14ac:dyDescent="0.4">
      <c r="A2149" s="31" t="str">
        <f t="shared" si="201"/>
        <v>0</v>
      </c>
      <c r="C2149" s="57"/>
      <c r="D2149" s="58"/>
      <c r="E2149" s="59"/>
      <c r="F2149" s="60"/>
      <c r="G2149" s="61"/>
      <c r="H2149" s="62"/>
      <c r="I2149" s="77"/>
      <c r="J2149" s="78"/>
      <c r="K2149" s="79" t="str">
        <f t="shared" si="199"/>
        <v/>
      </c>
      <c r="L2149" s="80"/>
      <c r="M2149" s="77"/>
      <c r="N2149" s="81" t="str">
        <f t="shared" si="200"/>
        <v/>
      </c>
      <c r="O2149" s="82" t="str">
        <f t="shared" si="198"/>
        <v/>
      </c>
      <c r="S2149" s="1">
        <f>COUNTIF($E$5:E2149,E2149)</f>
        <v>0</v>
      </c>
      <c r="T2149" s="26" t="str">
        <f t="shared" si="202"/>
        <v/>
      </c>
      <c r="U2149" s="30">
        <f t="shared" si="203"/>
        <v>0</v>
      </c>
    </row>
    <row r="2150" spans="1:21" ht="16.5" customHeight="1" x14ac:dyDescent="0.4">
      <c r="A2150" s="31" t="str">
        <f t="shared" si="201"/>
        <v>0</v>
      </c>
      <c r="C2150" s="57"/>
      <c r="D2150" s="58"/>
      <c r="E2150" s="59"/>
      <c r="F2150" s="60"/>
      <c r="G2150" s="61"/>
      <c r="H2150" s="62"/>
      <c r="I2150" s="77"/>
      <c r="J2150" s="78"/>
      <c r="K2150" s="79" t="str">
        <f t="shared" si="199"/>
        <v/>
      </c>
      <c r="L2150" s="80"/>
      <c r="M2150" s="77"/>
      <c r="N2150" s="81" t="str">
        <f t="shared" si="200"/>
        <v/>
      </c>
      <c r="O2150" s="82" t="str">
        <f t="shared" si="198"/>
        <v/>
      </c>
      <c r="S2150" s="1">
        <f>COUNTIF($E$5:E2150,E2150)</f>
        <v>0</v>
      </c>
      <c r="T2150" s="26" t="str">
        <f t="shared" si="202"/>
        <v/>
      </c>
      <c r="U2150" s="30">
        <f t="shared" si="203"/>
        <v>0</v>
      </c>
    </row>
    <row r="2151" spans="1:21" ht="16.5" customHeight="1" x14ac:dyDescent="0.4">
      <c r="A2151" s="31" t="str">
        <f t="shared" si="201"/>
        <v>0</v>
      </c>
      <c r="C2151" s="57"/>
      <c r="D2151" s="58"/>
      <c r="E2151" s="59"/>
      <c r="F2151" s="60"/>
      <c r="G2151" s="61"/>
      <c r="H2151" s="62"/>
      <c r="I2151" s="77"/>
      <c r="J2151" s="78"/>
      <c r="K2151" s="79" t="str">
        <f t="shared" si="199"/>
        <v/>
      </c>
      <c r="L2151" s="80"/>
      <c r="M2151" s="77"/>
      <c r="N2151" s="81" t="str">
        <f t="shared" si="200"/>
        <v/>
      </c>
      <c r="O2151" s="82" t="str">
        <f t="shared" si="198"/>
        <v/>
      </c>
      <c r="S2151" s="1">
        <f>COUNTIF($E$5:E2151,E2151)</f>
        <v>0</v>
      </c>
      <c r="T2151" s="26" t="str">
        <f t="shared" si="202"/>
        <v/>
      </c>
      <c r="U2151" s="30">
        <f t="shared" si="203"/>
        <v>0</v>
      </c>
    </row>
    <row r="2152" spans="1:21" ht="16.5" customHeight="1" x14ac:dyDescent="0.4">
      <c r="A2152" s="31" t="str">
        <f t="shared" si="201"/>
        <v>0</v>
      </c>
      <c r="C2152" s="57"/>
      <c r="D2152" s="58"/>
      <c r="E2152" s="59"/>
      <c r="F2152" s="60"/>
      <c r="G2152" s="61"/>
      <c r="H2152" s="62"/>
      <c r="I2152" s="77"/>
      <c r="J2152" s="78"/>
      <c r="K2152" s="79" t="str">
        <f t="shared" si="199"/>
        <v/>
      </c>
      <c r="L2152" s="80"/>
      <c r="M2152" s="77"/>
      <c r="N2152" s="81" t="str">
        <f t="shared" si="200"/>
        <v/>
      </c>
      <c r="O2152" s="82" t="str">
        <f t="shared" si="198"/>
        <v/>
      </c>
      <c r="S2152" s="1">
        <f>COUNTIF($E$5:E2152,E2152)</f>
        <v>0</v>
      </c>
      <c r="T2152" s="26" t="str">
        <f t="shared" si="202"/>
        <v/>
      </c>
      <c r="U2152" s="30">
        <f t="shared" si="203"/>
        <v>0</v>
      </c>
    </row>
    <row r="2153" spans="1:21" ht="16.5" customHeight="1" x14ac:dyDescent="0.4">
      <c r="A2153" s="31" t="str">
        <f t="shared" si="201"/>
        <v>0</v>
      </c>
      <c r="C2153" s="57"/>
      <c r="D2153" s="58"/>
      <c r="E2153" s="59"/>
      <c r="F2153" s="60"/>
      <c r="G2153" s="61"/>
      <c r="H2153" s="62"/>
      <c r="I2153" s="77"/>
      <c r="J2153" s="78"/>
      <c r="K2153" s="79" t="str">
        <f t="shared" si="199"/>
        <v/>
      </c>
      <c r="L2153" s="80"/>
      <c r="M2153" s="77"/>
      <c r="N2153" s="81" t="str">
        <f t="shared" si="200"/>
        <v/>
      </c>
      <c r="O2153" s="82" t="str">
        <f t="shared" si="198"/>
        <v/>
      </c>
      <c r="S2153" s="1">
        <f>COUNTIF($E$5:E2153,E2153)</f>
        <v>0</v>
      </c>
      <c r="T2153" s="26" t="str">
        <f t="shared" si="202"/>
        <v/>
      </c>
      <c r="U2153" s="30">
        <f t="shared" si="203"/>
        <v>0</v>
      </c>
    </row>
    <row r="2154" spans="1:21" ht="16.5" customHeight="1" x14ac:dyDescent="0.4">
      <c r="A2154" s="31" t="str">
        <f t="shared" si="201"/>
        <v>0</v>
      </c>
      <c r="C2154" s="57"/>
      <c r="D2154" s="58"/>
      <c r="E2154" s="59"/>
      <c r="F2154" s="60"/>
      <c r="G2154" s="61"/>
      <c r="H2154" s="62"/>
      <c r="I2154" s="77"/>
      <c r="J2154" s="78"/>
      <c r="K2154" s="79" t="str">
        <f t="shared" si="199"/>
        <v/>
      </c>
      <c r="L2154" s="80"/>
      <c r="M2154" s="77"/>
      <c r="N2154" s="81" t="str">
        <f t="shared" si="200"/>
        <v/>
      </c>
      <c r="O2154" s="82" t="str">
        <f t="shared" si="198"/>
        <v/>
      </c>
      <c r="S2154" s="1">
        <f>COUNTIF($E$5:E2154,E2154)</f>
        <v>0</v>
      </c>
      <c r="T2154" s="26" t="str">
        <f t="shared" si="202"/>
        <v/>
      </c>
      <c r="U2154" s="30">
        <f t="shared" si="203"/>
        <v>0</v>
      </c>
    </row>
    <row r="2155" spans="1:21" ht="16.5" customHeight="1" x14ac:dyDescent="0.4">
      <c r="A2155" s="31" t="str">
        <f t="shared" si="201"/>
        <v>0</v>
      </c>
      <c r="C2155" s="57"/>
      <c r="D2155" s="58"/>
      <c r="E2155" s="59"/>
      <c r="F2155" s="60"/>
      <c r="G2155" s="61"/>
      <c r="H2155" s="62"/>
      <c r="I2155" s="77"/>
      <c r="J2155" s="78"/>
      <c r="K2155" s="79" t="str">
        <f t="shared" si="199"/>
        <v/>
      </c>
      <c r="L2155" s="80"/>
      <c r="M2155" s="77"/>
      <c r="N2155" s="81" t="str">
        <f t="shared" si="200"/>
        <v/>
      </c>
      <c r="O2155" s="82" t="str">
        <f t="shared" si="198"/>
        <v/>
      </c>
      <c r="S2155" s="1">
        <f>COUNTIF($E$5:E2155,E2155)</f>
        <v>0</v>
      </c>
      <c r="T2155" s="26" t="str">
        <f t="shared" si="202"/>
        <v/>
      </c>
      <c r="U2155" s="30">
        <f t="shared" si="203"/>
        <v>0</v>
      </c>
    </row>
    <row r="2156" spans="1:21" ht="16.5" customHeight="1" x14ac:dyDescent="0.4">
      <c r="A2156" s="31" t="str">
        <f t="shared" si="201"/>
        <v>0</v>
      </c>
      <c r="C2156" s="57"/>
      <c r="D2156" s="58"/>
      <c r="E2156" s="59"/>
      <c r="F2156" s="60"/>
      <c r="G2156" s="61"/>
      <c r="H2156" s="62"/>
      <c r="I2156" s="77"/>
      <c r="J2156" s="78"/>
      <c r="K2156" s="79" t="str">
        <f t="shared" si="199"/>
        <v/>
      </c>
      <c r="L2156" s="80"/>
      <c r="M2156" s="77"/>
      <c r="N2156" s="81" t="str">
        <f t="shared" si="200"/>
        <v/>
      </c>
      <c r="O2156" s="82" t="str">
        <f t="shared" si="198"/>
        <v/>
      </c>
      <c r="S2156" s="1">
        <f>COUNTIF($E$5:E2156,E2156)</f>
        <v>0</v>
      </c>
      <c r="T2156" s="26" t="str">
        <f t="shared" si="202"/>
        <v/>
      </c>
      <c r="U2156" s="30">
        <f t="shared" si="203"/>
        <v>0</v>
      </c>
    </row>
    <row r="2157" spans="1:21" ht="16.5" customHeight="1" x14ac:dyDescent="0.4">
      <c r="A2157" s="31" t="str">
        <f t="shared" si="201"/>
        <v>0</v>
      </c>
      <c r="C2157" s="57"/>
      <c r="D2157" s="58"/>
      <c r="E2157" s="59"/>
      <c r="F2157" s="60"/>
      <c r="G2157" s="61"/>
      <c r="H2157" s="62"/>
      <c r="I2157" s="77"/>
      <c r="J2157" s="78"/>
      <c r="K2157" s="79" t="str">
        <f t="shared" si="199"/>
        <v/>
      </c>
      <c r="L2157" s="80"/>
      <c r="M2157" s="77"/>
      <c r="N2157" s="81" t="str">
        <f t="shared" si="200"/>
        <v/>
      </c>
      <c r="O2157" s="82" t="str">
        <f t="shared" si="198"/>
        <v/>
      </c>
      <c r="S2157" s="1">
        <f>COUNTIF($E$5:E2157,E2157)</f>
        <v>0</v>
      </c>
      <c r="T2157" s="26" t="str">
        <f t="shared" si="202"/>
        <v/>
      </c>
      <c r="U2157" s="30">
        <f t="shared" si="203"/>
        <v>0</v>
      </c>
    </row>
    <row r="2158" spans="1:21" ht="16.5" customHeight="1" x14ac:dyDescent="0.4">
      <c r="A2158" s="31" t="str">
        <f t="shared" si="201"/>
        <v>0</v>
      </c>
      <c r="C2158" s="57"/>
      <c r="D2158" s="58"/>
      <c r="E2158" s="59"/>
      <c r="F2158" s="60"/>
      <c r="G2158" s="61"/>
      <c r="H2158" s="62"/>
      <c r="I2158" s="77"/>
      <c r="J2158" s="78"/>
      <c r="K2158" s="79" t="str">
        <f t="shared" si="199"/>
        <v/>
      </c>
      <c r="L2158" s="80"/>
      <c r="M2158" s="77"/>
      <c r="N2158" s="81" t="str">
        <f t="shared" si="200"/>
        <v/>
      </c>
      <c r="O2158" s="82" t="str">
        <f t="shared" si="198"/>
        <v/>
      </c>
      <c r="S2158" s="1">
        <f>COUNTIF($E$5:E2158,E2158)</f>
        <v>0</v>
      </c>
      <c r="T2158" s="26" t="str">
        <f t="shared" si="202"/>
        <v/>
      </c>
      <c r="U2158" s="30">
        <f t="shared" si="203"/>
        <v>0</v>
      </c>
    </row>
    <row r="2159" spans="1:21" ht="16.5" customHeight="1" x14ac:dyDescent="0.4">
      <c r="A2159" s="31" t="str">
        <f t="shared" si="201"/>
        <v>0</v>
      </c>
      <c r="C2159" s="57"/>
      <c r="D2159" s="58"/>
      <c r="E2159" s="59"/>
      <c r="F2159" s="60"/>
      <c r="G2159" s="61"/>
      <c r="H2159" s="62"/>
      <c r="I2159" s="77"/>
      <c r="J2159" s="78"/>
      <c r="K2159" s="79" t="str">
        <f t="shared" si="199"/>
        <v/>
      </c>
      <c r="L2159" s="80"/>
      <c r="M2159" s="77"/>
      <c r="N2159" s="81" t="str">
        <f t="shared" si="200"/>
        <v/>
      </c>
      <c r="O2159" s="82" t="str">
        <f t="shared" si="198"/>
        <v/>
      </c>
      <c r="S2159" s="1">
        <f>COUNTIF($E$5:E2159,E2159)</f>
        <v>0</v>
      </c>
      <c r="T2159" s="26" t="str">
        <f t="shared" si="202"/>
        <v/>
      </c>
      <c r="U2159" s="30">
        <f t="shared" si="203"/>
        <v>0</v>
      </c>
    </row>
    <row r="2160" spans="1:21" ht="16.5" customHeight="1" x14ac:dyDescent="0.4">
      <c r="A2160" s="31" t="str">
        <f t="shared" si="201"/>
        <v>0</v>
      </c>
      <c r="C2160" s="57"/>
      <c r="D2160" s="58"/>
      <c r="E2160" s="59"/>
      <c r="F2160" s="60"/>
      <c r="G2160" s="61"/>
      <c r="H2160" s="62"/>
      <c r="I2160" s="77"/>
      <c r="J2160" s="78"/>
      <c r="K2160" s="79" t="str">
        <f t="shared" si="199"/>
        <v/>
      </c>
      <c r="L2160" s="80"/>
      <c r="M2160" s="77"/>
      <c r="N2160" s="81" t="str">
        <f t="shared" si="200"/>
        <v/>
      </c>
      <c r="O2160" s="82" t="str">
        <f t="shared" ref="O2160:O2223" si="204">IFERROR(K2160+N2160,"")</f>
        <v/>
      </c>
      <c r="S2160" s="1">
        <f>COUNTIF($E$5:E2160,E2160)</f>
        <v>0</v>
      </c>
      <c r="T2160" s="26" t="str">
        <f t="shared" si="202"/>
        <v/>
      </c>
      <c r="U2160" s="30">
        <f t="shared" si="203"/>
        <v>0</v>
      </c>
    </row>
    <row r="2161" spans="1:21" ht="16.5" customHeight="1" x14ac:dyDescent="0.4">
      <c r="A2161" s="31" t="str">
        <f t="shared" si="201"/>
        <v>0</v>
      </c>
      <c r="C2161" s="57"/>
      <c r="D2161" s="58"/>
      <c r="E2161" s="59"/>
      <c r="F2161" s="60"/>
      <c r="G2161" s="61"/>
      <c r="H2161" s="62"/>
      <c r="I2161" s="77"/>
      <c r="J2161" s="78"/>
      <c r="K2161" s="79" t="str">
        <f t="shared" ref="K2161:K2224" si="205">IF(I2161+J2161+L2161+M2161=0,"",K2160+I2161-J2161)</f>
        <v/>
      </c>
      <c r="L2161" s="80"/>
      <c r="M2161" s="77"/>
      <c r="N2161" s="81" t="str">
        <f t="shared" ref="N2161:N2224" si="206">IF(I2161+J2161+L2161+M2161=0,"",N2160+L2161-M2161)</f>
        <v/>
      </c>
      <c r="O2161" s="82" t="str">
        <f t="shared" si="204"/>
        <v/>
      </c>
      <c r="S2161" s="1">
        <f>COUNTIF($E$5:E2161,E2161)</f>
        <v>0</v>
      </c>
      <c r="T2161" s="26" t="str">
        <f t="shared" si="202"/>
        <v/>
      </c>
      <c r="U2161" s="30">
        <f t="shared" si="203"/>
        <v>0</v>
      </c>
    </row>
    <row r="2162" spans="1:21" ht="16.5" customHeight="1" x14ac:dyDescent="0.4">
      <c r="A2162" s="31" t="str">
        <f t="shared" si="201"/>
        <v>0</v>
      </c>
      <c r="C2162" s="57"/>
      <c r="D2162" s="58"/>
      <c r="E2162" s="59"/>
      <c r="F2162" s="60"/>
      <c r="G2162" s="61"/>
      <c r="H2162" s="62"/>
      <c r="I2162" s="77"/>
      <c r="J2162" s="78"/>
      <c r="K2162" s="79" t="str">
        <f t="shared" si="205"/>
        <v/>
      </c>
      <c r="L2162" s="80"/>
      <c r="M2162" s="77"/>
      <c r="N2162" s="81" t="str">
        <f t="shared" si="206"/>
        <v/>
      </c>
      <c r="O2162" s="82" t="str">
        <f t="shared" si="204"/>
        <v/>
      </c>
      <c r="S2162" s="1">
        <f>COUNTIF($E$5:E2162,E2162)</f>
        <v>0</v>
      </c>
      <c r="T2162" s="26" t="str">
        <f t="shared" si="202"/>
        <v/>
      </c>
      <c r="U2162" s="30">
        <f t="shared" si="203"/>
        <v>0</v>
      </c>
    </row>
    <row r="2163" spans="1:21" ht="16.5" customHeight="1" x14ac:dyDescent="0.4">
      <c r="A2163" s="31" t="str">
        <f t="shared" si="201"/>
        <v>0</v>
      </c>
      <c r="C2163" s="57"/>
      <c r="D2163" s="58"/>
      <c r="E2163" s="59"/>
      <c r="F2163" s="60"/>
      <c r="G2163" s="61"/>
      <c r="H2163" s="62"/>
      <c r="I2163" s="77"/>
      <c r="J2163" s="78"/>
      <c r="K2163" s="79" t="str">
        <f t="shared" si="205"/>
        <v/>
      </c>
      <c r="L2163" s="80"/>
      <c r="M2163" s="77"/>
      <c r="N2163" s="81" t="str">
        <f t="shared" si="206"/>
        <v/>
      </c>
      <c r="O2163" s="82" t="str">
        <f t="shared" si="204"/>
        <v/>
      </c>
      <c r="S2163" s="1">
        <f>COUNTIF($E$5:E2163,E2163)</f>
        <v>0</v>
      </c>
      <c r="T2163" s="26" t="str">
        <f t="shared" si="202"/>
        <v/>
      </c>
      <c r="U2163" s="30">
        <f t="shared" si="203"/>
        <v>0</v>
      </c>
    </row>
    <row r="2164" spans="1:21" ht="16.5" customHeight="1" x14ac:dyDescent="0.4">
      <c r="A2164" s="31" t="str">
        <f t="shared" si="201"/>
        <v>0</v>
      </c>
      <c r="C2164" s="57"/>
      <c r="D2164" s="58"/>
      <c r="E2164" s="59"/>
      <c r="F2164" s="60"/>
      <c r="G2164" s="61"/>
      <c r="H2164" s="62"/>
      <c r="I2164" s="77"/>
      <c r="J2164" s="78"/>
      <c r="K2164" s="79" t="str">
        <f t="shared" si="205"/>
        <v/>
      </c>
      <c r="L2164" s="80"/>
      <c r="M2164" s="77"/>
      <c r="N2164" s="81" t="str">
        <f t="shared" si="206"/>
        <v/>
      </c>
      <c r="O2164" s="82" t="str">
        <f t="shared" si="204"/>
        <v/>
      </c>
      <c r="S2164" s="1">
        <f>COUNTIF($E$5:E2164,E2164)</f>
        <v>0</v>
      </c>
      <c r="T2164" s="26" t="str">
        <f t="shared" si="202"/>
        <v/>
      </c>
      <c r="U2164" s="30">
        <f t="shared" si="203"/>
        <v>0</v>
      </c>
    </row>
    <row r="2165" spans="1:21" ht="16.5" customHeight="1" x14ac:dyDescent="0.4">
      <c r="A2165" s="31" t="str">
        <f t="shared" si="201"/>
        <v>0</v>
      </c>
      <c r="C2165" s="57"/>
      <c r="D2165" s="58"/>
      <c r="E2165" s="59"/>
      <c r="F2165" s="60"/>
      <c r="G2165" s="61"/>
      <c r="H2165" s="62"/>
      <c r="I2165" s="77"/>
      <c r="J2165" s="78"/>
      <c r="K2165" s="79" t="str">
        <f t="shared" si="205"/>
        <v/>
      </c>
      <c r="L2165" s="80"/>
      <c r="M2165" s="77"/>
      <c r="N2165" s="81" t="str">
        <f t="shared" si="206"/>
        <v/>
      </c>
      <c r="O2165" s="82" t="str">
        <f t="shared" si="204"/>
        <v/>
      </c>
      <c r="S2165" s="1">
        <f>COUNTIF($E$5:E2165,E2165)</f>
        <v>0</v>
      </c>
      <c r="T2165" s="26" t="str">
        <f t="shared" si="202"/>
        <v/>
      </c>
      <c r="U2165" s="30">
        <f t="shared" si="203"/>
        <v>0</v>
      </c>
    </row>
    <row r="2166" spans="1:21" ht="16.5" customHeight="1" x14ac:dyDescent="0.4">
      <c r="A2166" s="31" t="str">
        <f t="shared" si="201"/>
        <v>0</v>
      </c>
      <c r="C2166" s="57"/>
      <c r="D2166" s="58"/>
      <c r="E2166" s="59"/>
      <c r="F2166" s="60"/>
      <c r="G2166" s="61"/>
      <c r="H2166" s="62"/>
      <c r="I2166" s="77"/>
      <c r="J2166" s="78"/>
      <c r="K2166" s="79" t="str">
        <f t="shared" si="205"/>
        <v/>
      </c>
      <c r="L2166" s="80"/>
      <c r="M2166" s="77"/>
      <c r="N2166" s="81" t="str">
        <f t="shared" si="206"/>
        <v/>
      </c>
      <c r="O2166" s="82" t="str">
        <f t="shared" si="204"/>
        <v/>
      </c>
      <c r="S2166" s="1">
        <f>COUNTIF($E$5:E2166,E2166)</f>
        <v>0</v>
      </c>
      <c r="T2166" s="26" t="str">
        <f t="shared" si="202"/>
        <v/>
      </c>
      <c r="U2166" s="30">
        <f t="shared" si="203"/>
        <v>0</v>
      </c>
    </row>
    <row r="2167" spans="1:21" ht="16.5" customHeight="1" x14ac:dyDescent="0.4">
      <c r="A2167" s="31" t="str">
        <f t="shared" si="201"/>
        <v>0</v>
      </c>
      <c r="C2167" s="57"/>
      <c r="D2167" s="58"/>
      <c r="E2167" s="59"/>
      <c r="F2167" s="60"/>
      <c r="G2167" s="61"/>
      <c r="H2167" s="62"/>
      <c r="I2167" s="77"/>
      <c r="J2167" s="78"/>
      <c r="K2167" s="79" t="str">
        <f t="shared" si="205"/>
        <v/>
      </c>
      <c r="L2167" s="80"/>
      <c r="M2167" s="77"/>
      <c r="N2167" s="81" t="str">
        <f t="shared" si="206"/>
        <v/>
      </c>
      <c r="O2167" s="82" t="str">
        <f t="shared" si="204"/>
        <v/>
      </c>
      <c r="S2167" s="1">
        <f>COUNTIF($E$5:E2167,E2167)</f>
        <v>0</v>
      </c>
      <c r="T2167" s="26" t="str">
        <f t="shared" si="202"/>
        <v/>
      </c>
      <c r="U2167" s="30">
        <f t="shared" si="203"/>
        <v>0</v>
      </c>
    </row>
    <row r="2168" spans="1:21" ht="16.5" customHeight="1" x14ac:dyDescent="0.4">
      <c r="A2168" s="31" t="str">
        <f t="shared" si="201"/>
        <v>0</v>
      </c>
      <c r="C2168" s="57"/>
      <c r="D2168" s="58"/>
      <c r="E2168" s="59"/>
      <c r="F2168" s="60"/>
      <c r="G2168" s="61"/>
      <c r="H2168" s="62"/>
      <c r="I2168" s="77"/>
      <c r="J2168" s="78"/>
      <c r="K2168" s="79" t="str">
        <f t="shared" si="205"/>
        <v/>
      </c>
      <c r="L2168" s="80"/>
      <c r="M2168" s="77"/>
      <c r="N2168" s="81" t="str">
        <f t="shared" si="206"/>
        <v/>
      </c>
      <c r="O2168" s="82" t="str">
        <f t="shared" si="204"/>
        <v/>
      </c>
      <c r="S2168" s="1">
        <f>COUNTIF($E$5:E2168,E2168)</f>
        <v>0</v>
      </c>
      <c r="T2168" s="26" t="str">
        <f t="shared" si="202"/>
        <v/>
      </c>
      <c r="U2168" s="30">
        <f t="shared" si="203"/>
        <v>0</v>
      </c>
    </row>
    <row r="2169" spans="1:21" ht="16.5" customHeight="1" x14ac:dyDescent="0.4">
      <c r="A2169" s="31" t="str">
        <f t="shared" si="201"/>
        <v>0</v>
      </c>
      <c r="C2169" s="57"/>
      <c r="D2169" s="58"/>
      <c r="E2169" s="59"/>
      <c r="F2169" s="60"/>
      <c r="G2169" s="61"/>
      <c r="H2169" s="62"/>
      <c r="I2169" s="77"/>
      <c r="J2169" s="78"/>
      <c r="K2169" s="79" t="str">
        <f t="shared" si="205"/>
        <v/>
      </c>
      <c r="L2169" s="80"/>
      <c r="M2169" s="77"/>
      <c r="N2169" s="81" t="str">
        <f t="shared" si="206"/>
        <v/>
      </c>
      <c r="O2169" s="82" t="str">
        <f t="shared" si="204"/>
        <v/>
      </c>
      <c r="S2169" s="1">
        <f>COUNTIF($E$5:E2169,E2169)</f>
        <v>0</v>
      </c>
      <c r="T2169" s="26" t="str">
        <f t="shared" si="202"/>
        <v/>
      </c>
      <c r="U2169" s="30">
        <f t="shared" si="203"/>
        <v>0</v>
      </c>
    </row>
    <row r="2170" spans="1:21" ht="16.5" customHeight="1" x14ac:dyDescent="0.4">
      <c r="A2170" s="31" t="str">
        <f t="shared" si="201"/>
        <v>0</v>
      </c>
      <c r="C2170" s="57"/>
      <c r="D2170" s="58"/>
      <c r="E2170" s="59"/>
      <c r="F2170" s="60"/>
      <c r="G2170" s="61"/>
      <c r="H2170" s="62"/>
      <c r="I2170" s="77"/>
      <c r="J2170" s="78"/>
      <c r="K2170" s="79" t="str">
        <f t="shared" si="205"/>
        <v/>
      </c>
      <c r="L2170" s="80"/>
      <c r="M2170" s="77"/>
      <c r="N2170" s="81" t="str">
        <f t="shared" si="206"/>
        <v/>
      </c>
      <c r="O2170" s="82" t="str">
        <f t="shared" si="204"/>
        <v/>
      </c>
      <c r="S2170" s="1">
        <f>COUNTIF($E$5:E2170,E2170)</f>
        <v>0</v>
      </c>
      <c r="T2170" s="26" t="str">
        <f t="shared" si="202"/>
        <v/>
      </c>
      <c r="U2170" s="30">
        <f t="shared" si="203"/>
        <v>0</v>
      </c>
    </row>
    <row r="2171" spans="1:21" ht="16.5" customHeight="1" x14ac:dyDescent="0.4">
      <c r="A2171" s="31" t="str">
        <f t="shared" si="201"/>
        <v>0</v>
      </c>
      <c r="C2171" s="57"/>
      <c r="D2171" s="58"/>
      <c r="E2171" s="59"/>
      <c r="F2171" s="60"/>
      <c r="G2171" s="61"/>
      <c r="H2171" s="62"/>
      <c r="I2171" s="77"/>
      <c r="J2171" s="78"/>
      <c r="K2171" s="79" t="str">
        <f t="shared" si="205"/>
        <v/>
      </c>
      <c r="L2171" s="80"/>
      <c r="M2171" s="77"/>
      <c r="N2171" s="81" t="str">
        <f t="shared" si="206"/>
        <v/>
      </c>
      <c r="O2171" s="82" t="str">
        <f t="shared" si="204"/>
        <v/>
      </c>
      <c r="S2171" s="1">
        <f>COUNTIF($E$5:E2171,E2171)</f>
        <v>0</v>
      </c>
      <c r="T2171" s="26" t="str">
        <f t="shared" si="202"/>
        <v/>
      </c>
      <c r="U2171" s="30">
        <f t="shared" si="203"/>
        <v>0</v>
      </c>
    </row>
    <row r="2172" spans="1:21" ht="16.5" customHeight="1" x14ac:dyDescent="0.4">
      <c r="A2172" s="31" t="str">
        <f t="shared" si="201"/>
        <v>0</v>
      </c>
      <c r="C2172" s="57"/>
      <c r="D2172" s="58"/>
      <c r="E2172" s="59"/>
      <c r="F2172" s="60"/>
      <c r="G2172" s="61"/>
      <c r="H2172" s="62"/>
      <c r="I2172" s="77"/>
      <c r="J2172" s="78"/>
      <c r="K2172" s="79" t="str">
        <f t="shared" si="205"/>
        <v/>
      </c>
      <c r="L2172" s="80"/>
      <c r="M2172" s="77"/>
      <c r="N2172" s="81" t="str">
        <f t="shared" si="206"/>
        <v/>
      </c>
      <c r="O2172" s="82" t="str">
        <f t="shared" si="204"/>
        <v/>
      </c>
      <c r="S2172" s="1">
        <f>COUNTIF($E$5:E2172,E2172)</f>
        <v>0</v>
      </c>
      <c r="T2172" s="26" t="str">
        <f t="shared" si="202"/>
        <v/>
      </c>
      <c r="U2172" s="30">
        <f t="shared" si="203"/>
        <v>0</v>
      </c>
    </row>
    <row r="2173" spans="1:21" ht="16.5" customHeight="1" x14ac:dyDescent="0.4">
      <c r="A2173" s="31" t="str">
        <f t="shared" si="201"/>
        <v>0</v>
      </c>
      <c r="C2173" s="57"/>
      <c r="D2173" s="58"/>
      <c r="E2173" s="59"/>
      <c r="F2173" s="60"/>
      <c r="G2173" s="61"/>
      <c r="H2173" s="62"/>
      <c r="I2173" s="77"/>
      <c r="J2173" s="78"/>
      <c r="K2173" s="79" t="str">
        <f t="shared" si="205"/>
        <v/>
      </c>
      <c r="L2173" s="80"/>
      <c r="M2173" s="77"/>
      <c r="N2173" s="81" t="str">
        <f t="shared" si="206"/>
        <v/>
      </c>
      <c r="O2173" s="82" t="str">
        <f t="shared" si="204"/>
        <v/>
      </c>
      <c r="S2173" s="1">
        <f>COUNTIF($E$5:E2173,E2173)</f>
        <v>0</v>
      </c>
      <c r="T2173" s="26" t="str">
        <f t="shared" si="202"/>
        <v/>
      </c>
      <c r="U2173" s="30">
        <f t="shared" si="203"/>
        <v>0</v>
      </c>
    </row>
    <row r="2174" spans="1:21" ht="16.5" customHeight="1" x14ac:dyDescent="0.4">
      <c r="A2174" s="31" t="str">
        <f t="shared" si="201"/>
        <v>0</v>
      </c>
      <c r="C2174" s="57"/>
      <c r="D2174" s="58"/>
      <c r="E2174" s="59"/>
      <c r="F2174" s="60"/>
      <c r="G2174" s="61"/>
      <c r="H2174" s="62"/>
      <c r="I2174" s="77"/>
      <c r="J2174" s="78"/>
      <c r="K2174" s="79" t="str">
        <f t="shared" si="205"/>
        <v/>
      </c>
      <c r="L2174" s="80"/>
      <c r="M2174" s="77"/>
      <c r="N2174" s="81" t="str">
        <f t="shared" si="206"/>
        <v/>
      </c>
      <c r="O2174" s="82" t="str">
        <f t="shared" si="204"/>
        <v/>
      </c>
      <c r="S2174" s="1">
        <f>COUNTIF($E$5:E2174,E2174)</f>
        <v>0</v>
      </c>
      <c r="T2174" s="26" t="str">
        <f t="shared" si="202"/>
        <v/>
      </c>
      <c r="U2174" s="30">
        <f t="shared" si="203"/>
        <v>0</v>
      </c>
    </row>
    <row r="2175" spans="1:21" ht="16.5" customHeight="1" x14ac:dyDescent="0.4">
      <c r="A2175" s="31" t="str">
        <f t="shared" si="201"/>
        <v>0</v>
      </c>
      <c r="C2175" s="57"/>
      <c r="D2175" s="58"/>
      <c r="E2175" s="59"/>
      <c r="F2175" s="60"/>
      <c r="G2175" s="61"/>
      <c r="H2175" s="62"/>
      <c r="I2175" s="77"/>
      <c r="J2175" s="78"/>
      <c r="K2175" s="79" t="str">
        <f t="shared" si="205"/>
        <v/>
      </c>
      <c r="L2175" s="80"/>
      <c r="M2175" s="77"/>
      <c r="N2175" s="81" t="str">
        <f t="shared" si="206"/>
        <v/>
      </c>
      <c r="O2175" s="82" t="str">
        <f t="shared" si="204"/>
        <v/>
      </c>
      <c r="S2175" s="1">
        <f>COUNTIF($E$5:E2175,E2175)</f>
        <v>0</v>
      </c>
      <c r="T2175" s="26" t="str">
        <f t="shared" si="202"/>
        <v/>
      </c>
      <c r="U2175" s="30">
        <f t="shared" si="203"/>
        <v>0</v>
      </c>
    </row>
    <row r="2176" spans="1:21" ht="16.5" customHeight="1" x14ac:dyDescent="0.4">
      <c r="A2176" s="31" t="str">
        <f t="shared" si="201"/>
        <v>0</v>
      </c>
      <c r="C2176" s="57"/>
      <c r="D2176" s="58"/>
      <c r="E2176" s="59"/>
      <c r="F2176" s="60"/>
      <c r="G2176" s="61"/>
      <c r="H2176" s="62"/>
      <c r="I2176" s="77"/>
      <c r="J2176" s="78"/>
      <c r="K2176" s="79" t="str">
        <f t="shared" si="205"/>
        <v/>
      </c>
      <c r="L2176" s="80"/>
      <c r="M2176" s="77"/>
      <c r="N2176" s="81" t="str">
        <f t="shared" si="206"/>
        <v/>
      </c>
      <c r="O2176" s="82" t="str">
        <f t="shared" si="204"/>
        <v/>
      </c>
      <c r="S2176" s="1">
        <f>COUNTIF($E$5:E2176,E2176)</f>
        <v>0</v>
      </c>
      <c r="T2176" s="26" t="str">
        <f t="shared" si="202"/>
        <v/>
      </c>
      <c r="U2176" s="30">
        <f t="shared" si="203"/>
        <v>0</v>
      </c>
    </row>
    <row r="2177" spans="1:21" ht="16.5" customHeight="1" x14ac:dyDescent="0.4">
      <c r="A2177" s="31" t="str">
        <f t="shared" si="201"/>
        <v>0</v>
      </c>
      <c r="C2177" s="57"/>
      <c r="D2177" s="58"/>
      <c r="E2177" s="59"/>
      <c r="F2177" s="60"/>
      <c r="G2177" s="61"/>
      <c r="H2177" s="62"/>
      <c r="I2177" s="77"/>
      <c r="J2177" s="78"/>
      <c r="K2177" s="79" t="str">
        <f t="shared" si="205"/>
        <v/>
      </c>
      <c r="L2177" s="80"/>
      <c r="M2177" s="77"/>
      <c r="N2177" s="81" t="str">
        <f t="shared" si="206"/>
        <v/>
      </c>
      <c r="O2177" s="82" t="str">
        <f t="shared" si="204"/>
        <v/>
      </c>
      <c r="S2177" s="1">
        <f>COUNTIF($E$5:E2177,E2177)</f>
        <v>0</v>
      </c>
      <c r="T2177" s="26" t="str">
        <f t="shared" si="202"/>
        <v/>
      </c>
      <c r="U2177" s="30">
        <f t="shared" si="203"/>
        <v>0</v>
      </c>
    </row>
    <row r="2178" spans="1:21" ht="16.5" customHeight="1" x14ac:dyDescent="0.4">
      <c r="A2178" s="31" t="str">
        <f t="shared" si="201"/>
        <v>0</v>
      </c>
      <c r="C2178" s="57"/>
      <c r="D2178" s="58"/>
      <c r="E2178" s="59"/>
      <c r="F2178" s="60"/>
      <c r="G2178" s="61"/>
      <c r="H2178" s="62"/>
      <c r="I2178" s="77"/>
      <c r="J2178" s="78"/>
      <c r="K2178" s="79" t="str">
        <f t="shared" si="205"/>
        <v/>
      </c>
      <c r="L2178" s="80"/>
      <c r="M2178" s="77"/>
      <c r="N2178" s="81" t="str">
        <f t="shared" si="206"/>
        <v/>
      </c>
      <c r="O2178" s="82" t="str">
        <f t="shared" si="204"/>
        <v/>
      </c>
      <c r="S2178" s="1">
        <f>COUNTIF($E$5:E2178,E2178)</f>
        <v>0</v>
      </c>
      <c r="T2178" s="26" t="str">
        <f t="shared" si="202"/>
        <v/>
      </c>
      <c r="U2178" s="30">
        <f t="shared" si="203"/>
        <v>0</v>
      </c>
    </row>
    <row r="2179" spans="1:21" ht="16.5" customHeight="1" x14ac:dyDescent="0.4">
      <c r="A2179" s="31" t="str">
        <f t="shared" si="201"/>
        <v>0</v>
      </c>
      <c r="C2179" s="57"/>
      <c r="D2179" s="58"/>
      <c r="E2179" s="59"/>
      <c r="F2179" s="60"/>
      <c r="G2179" s="61"/>
      <c r="H2179" s="62"/>
      <c r="I2179" s="77"/>
      <c r="J2179" s="78"/>
      <c r="K2179" s="79" t="str">
        <f t="shared" si="205"/>
        <v/>
      </c>
      <c r="L2179" s="80"/>
      <c r="M2179" s="77"/>
      <c r="N2179" s="81" t="str">
        <f t="shared" si="206"/>
        <v/>
      </c>
      <c r="O2179" s="82" t="str">
        <f t="shared" si="204"/>
        <v/>
      </c>
      <c r="S2179" s="1">
        <f>COUNTIF($E$5:E2179,E2179)</f>
        <v>0</v>
      </c>
      <c r="T2179" s="26" t="str">
        <f t="shared" si="202"/>
        <v/>
      </c>
      <c r="U2179" s="30">
        <f t="shared" si="203"/>
        <v>0</v>
      </c>
    </row>
    <row r="2180" spans="1:21" ht="16.5" customHeight="1" x14ac:dyDescent="0.4">
      <c r="A2180" s="31" t="str">
        <f t="shared" si="201"/>
        <v>0</v>
      </c>
      <c r="C2180" s="57"/>
      <c r="D2180" s="58"/>
      <c r="E2180" s="59"/>
      <c r="F2180" s="60"/>
      <c r="G2180" s="61"/>
      <c r="H2180" s="62"/>
      <c r="I2180" s="77"/>
      <c r="J2180" s="78"/>
      <c r="K2180" s="79" t="str">
        <f t="shared" si="205"/>
        <v/>
      </c>
      <c r="L2180" s="80"/>
      <c r="M2180" s="77"/>
      <c r="N2180" s="81" t="str">
        <f t="shared" si="206"/>
        <v/>
      </c>
      <c r="O2180" s="82" t="str">
        <f t="shared" si="204"/>
        <v/>
      </c>
      <c r="S2180" s="1">
        <f>COUNTIF($E$5:E2180,E2180)</f>
        <v>0</v>
      </c>
      <c r="T2180" s="26" t="str">
        <f t="shared" si="202"/>
        <v/>
      </c>
      <c r="U2180" s="30">
        <f t="shared" si="203"/>
        <v>0</v>
      </c>
    </row>
    <row r="2181" spans="1:21" ht="16.5" customHeight="1" x14ac:dyDescent="0.4">
      <c r="A2181" s="31" t="str">
        <f t="shared" si="201"/>
        <v>0</v>
      </c>
      <c r="C2181" s="57"/>
      <c r="D2181" s="58"/>
      <c r="E2181" s="59"/>
      <c r="F2181" s="60"/>
      <c r="G2181" s="61"/>
      <c r="H2181" s="62"/>
      <c r="I2181" s="77"/>
      <c r="J2181" s="78"/>
      <c r="K2181" s="79" t="str">
        <f t="shared" si="205"/>
        <v/>
      </c>
      <c r="L2181" s="80"/>
      <c r="M2181" s="77"/>
      <c r="N2181" s="81" t="str">
        <f t="shared" si="206"/>
        <v/>
      </c>
      <c r="O2181" s="82" t="str">
        <f t="shared" si="204"/>
        <v/>
      </c>
      <c r="S2181" s="1">
        <f>COUNTIF($E$5:E2181,E2181)</f>
        <v>0</v>
      </c>
      <c r="T2181" s="26" t="str">
        <f t="shared" si="202"/>
        <v/>
      </c>
      <c r="U2181" s="30">
        <f t="shared" si="203"/>
        <v>0</v>
      </c>
    </row>
    <row r="2182" spans="1:21" ht="16.5" customHeight="1" x14ac:dyDescent="0.4">
      <c r="A2182" s="31" t="str">
        <f t="shared" ref="A2182:A2245" si="207">CONCATENATE(S2182,E2182)</f>
        <v>0</v>
      </c>
      <c r="C2182" s="57"/>
      <c r="D2182" s="58"/>
      <c r="E2182" s="59"/>
      <c r="F2182" s="60"/>
      <c r="G2182" s="61"/>
      <c r="H2182" s="62"/>
      <c r="I2182" s="77"/>
      <c r="J2182" s="78"/>
      <c r="K2182" s="79" t="str">
        <f t="shared" si="205"/>
        <v/>
      </c>
      <c r="L2182" s="80"/>
      <c r="M2182" s="77"/>
      <c r="N2182" s="81" t="str">
        <f t="shared" si="206"/>
        <v/>
      </c>
      <c r="O2182" s="82" t="str">
        <f t="shared" si="204"/>
        <v/>
      </c>
      <c r="S2182" s="1">
        <f>COUNTIF($E$5:E2182,E2182)</f>
        <v>0</v>
      </c>
      <c r="T2182" s="26" t="str">
        <f t="shared" ref="T2182:T2245" si="208">C2182&amp;E2182</f>
        <v/>
      </c>
      <c r="U2182" s="30">
        <f t="shared" ref="U2182:U2245" si="209">I2182-J2182+L2182-M2182</f>
        <v>0</v>
      </c>
    </row>
    <row r="2183" spans="1:21" ht="16.5" customHeight="1" x14ac:dyDescent="0.4">
      <c r="A2183" s="31" t="str">
        <f t="shared" si="207"/>
        <v>0</v>
      </c>
      <c r="C2183" s="57"/>
      <c r="D2183" s="58"/>
      <c r="E2183" s="59"/>
      <c r="F2183" s="60"/>
      <c r="G2183" s="61"/>
      <c r="H2183" s="62"/>
      <c r="I2183" s="77"/>
      <c r="J2183" s="78"/>
      <c r="K2183" s="79" t="str">
        <f t="shared" si="205"/>
        <v/>
      </c>
      <c r="L2183" s="80"/>
      <c r="M2183" s="77"/>
      <c r="N2183" s="81" t="str">
        <f t="shared" si="206"/>
        <v/>
      </c>
      <c r="O2183" s="82" t="str">
        <f t="shared" si="204"/>
        <v/>
      </c>
      <c r="S2183" s="1">
        <f>COUNTIF($E$5:E2183,E2183)</f>
        <v>0</v>
      </c>
      <c r="T2183" s="26" t="str">
        <f t="shared" si="208"/>
        <v/>
      </c>
      <c r="U2183" s="30">
        <f t="shared" si="209"/>
        <v>0</v>
      </c>
    </row>
    <row r="2184" spans="1:21" ht="16.5" customHeight="1" x14ac:dyDescent="0.4">
      <c r="A2184" s="31" t="str">
        <f t="shared" si="207"/>
        <v>0</v>
      </c>
      <c r="C2184" s="57"/>
      <c r="D2184" s="58"/>
      <c r="E2184" s="59"/>
      <c r="F2184" s="60"/>
      <c r="G2184" s="61"/>
      <c r="H2184" s="62"/>
      <c r="I2184" s="77"/>
      <c r="J2184" s="78"/>
      <c r="K2184" s="79" t="str">
        <f t="shared" si="205"/>
        <v/>
      </c>
      <c r="L2184" s="80"/>
      <c r="M2184" s="77"/>
      <c r="N2184" s="81" t="str">
        <f t="shared" si="206"/>
        <v/>
      </c>
      <c r="O2184" s="82" t="str">
        <f t="shared" si="204"/>
        <v/>
      </c>
      <c r="S2184" s="1">
        <f>COUNTIF($E$5:E2184,E2184)</f>
        <v>0</v>
      </c>
      <c r="T2184" s="26" t="str">
        <f t="shared" si="208"/>
        <v/>
      </c>
      <c r="U2184" s="30">
        <f t="shared" si="209"/>
        <v>0</v>
      </c>
    </row>
    <row r="2185" spans="1:21" ht="16.5" customHeight="1" x14ac:dyDescent="0.4">
      <c r="A2185" s="31" t="str">
        <f t="shared" si="207"/>
        <v>0</v>
      </c>
      <c r="C2185" s="57"/>
      <c r="D2185" s="58"/>
      <c r="E2185" s="59"/>
      <c r="F2185" s="60"/>
      <c r="G2185" s="61"/>
      <c r="H2185" s="62"/>
      <c r="I2185" s="77"/>
      <c r="J2185" s="78"/>
      <c r="K2185" s="79" t="str">
        <f t="shared" si="205"/>
        <v/>
      </c>
      <c r="L2185" s="80"/>
      <c r="M2185" s="77"/>
      <c r="N2185" s="81" t="str">
        <f t="shared" si="206"/>
        <v/>
      </c>
      <c r="O2185" s="82" t="str">
        <f t="shared" si="204"/>
        <v/>
      </c>
      <c r="S2185" s="1">
        <f>COUNTIF($E$5:E2185,E2185)</f>
        <v>0</v>
      </c>
      <c r="T2185" s="26" t="str">
        <f t="shared" si="208"/>
        <v/>
      </c>
      <c r="U2185" s="30">
        <f t="shared" si="209"/>
        <v>0</v>
      </c>
    </row>
    <row r="2186" spans="1:21" ht="16.5" customHeight="1" x14ac:dyDescent="0.4">
      <c r="A2186" s="31" t="str">
        <f t="shared" si="207"/>
        <v>0</v>
      </c>
      <c r="C2186" s="57"/>
      <c r="D2186" s="58"/>
      <c r="E2186" s="59"/>
      <c r="F2186" s="60"/>
      <c r="G2186" s="61"/>
      <c r="H2186" s="62"/>
      <c r="I2186" s="77"/>
      <c r="J2186" s="78"/>
      <c r="K2186" s="79" t="str">
        <f t="shared" si="205"/>
        <v/>
      </c>
      <c r="L2186" s="80"/>
      <c r="M2186" s="77"/>
      <c r="N2186" s="81" t="str">
        <f t="shared" si="206"/>
        <v/>
      </c>
      <c r="O2186" s="82" t="str">
        <f t="shared" si="204"/>
        <v/>
      </c>
      <c r="S2186" s="1">
        <f>COUNTIF($E$5:E2186,E2186)</f>
        <v>0</v>
      </c>
      <c r="T2186" s="26" t="str">
        <f t="shared" si="208"/>
        <v/>
      </c>
      <c r="U2186" s="30">
        <f t="shared" si="209"/>
        <v>0</v>
      </c>
    </row>
    <row r="2187" spans="1:21" ht="16.5" customHeight="1" x14ac:dyDescent="0.4">
      <c r="A2187" s="31" t="str">
        <f t="shared" si="207"/>
        <v>0</v>
      </c>
      <c r="C2187" s="57"/>
      <c r="D2187" s="58"/>
      <c r="E2187" s="59"/>
      <c r="F2187" s="60"/>
      <c r="G2187" s="61"/>
      <c r="H2187" s="62"/>
      <c r="I2187" s="77"/>
      <c r="J2187" s="78"/>
      <c r="K2187" s="79" t="str">
        <f t="shared" si="205"/>
        <v/>
      </c>
      <c r="L2187" s="80"/>
      <c r="M2187" s="77"/>
      <c r="N2187" s="81" t="str">
        <f t="shared" si="206"/>
        <v/>
      </c>
      <c r="O2187" s="82" t="str">
        <f t="shared" si="204"/>
        <v/>
      </c>
      <c r="S2187" s="1">
        <f>COUNTIF($E$5:E2187,E2187)</f>
        <v>0</v>
      </c>
      <c r="T2187" s="26" t="str">
        <f t="shared" si="208"/>
        <v/>
      </c>
      <c r="U2187" s="30">
        <f t="shared" si="209"/>
        <v>0</v>
      </c>
    </row>
    <row r="2188" spans="1:21" ht="16.5" customHeight="1" x14ac:dyDescent="0.4">
      <c r="A2188" s="31" t="str">
        <f t="shared" si="207"/>
        <v>0</v>
      </c>
      <c r="C2188" s="57"/>
      <c r="D2188" s="58"/>
      <c r="E2188" s="59"/>
      <c r="F2188" s="60"/>
      <c r="G2188" s="61"/>
      <c r="H2188" s="62"/>
      <c r="I2188" s="77"/>
      <c r="J2188" s="78"/>
      <c r="K2188" s="79" t="str">
        <f t="shared" si="205"/>
        <v/>
      </c>
      <c r="L2188" s="80"/>
      <c r="M2188" s="77"/>
      <c r="N2188" s="81" t="str">
        <f t="shared" si="206"/>
        <v/>
      </c>
      <c r="O2188" s="82" t="str">
        <f t="shared" si="204"/>
        <v/>
      </c>
      <c r="S2188" s="1">
        <f>COUNTIF($E$5:E2188,E2188)</f>
        <v>0</v>
      </c>
      <c r="T2188" s="26" t="str">
        <f t="shared" si="208"/>
        <v/>
      </c>
      <c r="U2188" s="30">
        <f t="shared" si="209"/>
        <v>0</v>
      </c>
    </row>
    <row r="2189" spans="1:21" ht="16.5" customHeight="1" x14ac:dyDescent="0.4">
      <c r="A2189" s="31" t="str">
        <f t="shared" si="207"/>
        <v>0</v>
      </c>
      <c r="C2189" s="57"/>
      <c r="D2189" s="58"/>
      <c r="E2189" s="59"/>
      <c r="F2189" s="60"/>
      <c r="G2189" s="61"/>
      <c r="H2189" s="62"/>
      <c r="I2189" s="77"/>
      <c r="J2189" s="78"/>
      <c r="K2189" s="79" t="str">
        <f t="shared" si="205"/>
        <v/>
      </c>
      <c r="L2189" s="80"/>
      <c r="M2189" s="77"/>
      <c r="N2189" s="81" t="str">
        <f t="shared" si="206"/>
        <v/>
      </c>
      <c r="O2189" s="82" t="str">
        <f t="shared" si="204"/>
        <v/>
      </c>
      <c r="S2189" s="1">
        <f>COUNTIF($E$5:E2189,E2189)</f>
        <v>0</v>
      </c>
      <c r="T2189" s="26" t="str">
        <f t="shared" si="208"/>
        <v/>
      </c>
      <c r="U2189" s="30">
        <f t="shared" si="209"/>
        <v>0</v>
      </c>
    </row>
    <row r="2190" spans="1:21" ht="16.5" customHeight="1" x14ac:dyDescent="0.4">
      <c r="A2190" s="31" t="str">
        <f t="shared" si="207"/>
        <v>0</v>
      </c>
      <c r="C2190" s="57"/>
      <c r="D2190" s="58"/>
      <c r="E2190" s="59"/>
      <c r="F2190" s="60"/>
      <c r="G2190" s="61"/>
      <c r="H2190" s="62"/>
      <c r="I2190" s="77"/>
      <c r="J2190" s="78"/>
      <c r="K2190" s="79" t="str">
        <f t="shared" si="205"/>
        <v/>
      </c>
      <c r="L2190" s="80"/>
      <c r="M2190" s="77"/>
      <c r="N2190" s="81" t="str">
        <f t="shared" si="206"/>
        <v/>
      </c>
      <c r="O2190" s="82" t="str">
        <f t="shared" si="204"/>
        <v/>
      </c>
      <c r="S2190" s="1">
        <f>COUNTIF($E$5:E2190,E2190)</f>
        <v>0</v>
      </c>
      <c r="T2190" s="26" t="str">
        <f t="shared" si="208"/>
        <v/>
      </c>
      <c r="U2190" s="30">
        <f t="shared" si="209"/>
        <v>0</v>
      </c>
    </row>
    <row r="2191" spans="1:21" ht="16.5" customHeight="1" x14ac:dyDescent="0.4">
      <c r="A2191" s="31" t="str">
        <f t="shared" si="207"/>
        <v>0</v>
      </c>
      <c r="C2191" s="57"/>
      <c r="D2191" s="58"/>
      <c r="E2191" s="59"/>
      <c r="F2191" s="60"/>
      <c r="G2191" s="61"/>
      <c r="H2191" s="62"/>
      <c r="I2191" s="77"/>
      <c r="J2191" s="78"/>
      <c r="K2191" s="79" t="str">
        <f t="shared" si="205"/>
        <v/>
      </c>
      <c r="L2191" s="80"/>
      <c r="M2191" s="77"/>
      <c r="N2191" s="81" t="str">
        <f t="shared" si="206"/>
        <v/>
      </c>
      <c r="O2191" s="82" t="str">
        <f t="shared" si="204"/>
        <v/>
      </c>
      <c r="S2191" s="1">
        <f>COUNTIF($E$5:E2191,E2191)</f>
        <v>0</v>
      </c>
      <c r="T2191" s="26" t="str">
        <f t="shared" si="208"/>
        <v/>
      </c>
      <c r="U2191" s="30">
        <f t="shared" si="209"/>
        <v>0</v>
      </c>
    </row>
    <row r="2192" spans="1:21" ht="16.5" customHeight="1" x14ac:dyDescent="0.4">
      <c r="A2192" s="31" t="str">
        <f t="shared" si="207"/>
        <v>0</v>
      </c>
      <c r="C2192" s="57"/>
      <c r="D2192" s="58"/>
      <c r="E2192" s="59"/>
      <c r="F2192" s="60"/>
      <c r="G2192" s="61"/>
      <c r="H2192" s="62"/>
      <c r="I2192" s="77"/>
      <c r="J2192" s="78"/>
      <c r="K2192" s="79" t="str">
        <f t="shared" si="205"/>
        <v/>
      </c>
      <c r="L2192" s="80"/>
      <c r="M2192" s="77"/>
      <c r="N2192" s="81" t="str">
        <f t="shared" si="206"/>
        <v/>
      </c>
      <c r="O2192" s="82" t="str">
        <f t="shared" si="204"/>
        <v/>
      </c>
      <c r="S2192" s="1">
        <f>COUNTIF($E$5:E2192,E2192)</f>
        <v>0</v>
      </c>
      <c r="T2192" s="26" t="str">
        <f t="shared" si="208"/>
        <v/>
      </c>
      <c r="U2192" s="30">
        <f t="shared" si="209"/>
        <v>0</v>
      </c>
    </row>
    <row r="2193" spans="1:21" ht="16.5" customHeight="1" x14ac:dyDescent="0.4">
      <c r="A2193" s="31" t="str">
        <f t="shared" si="207"/>
        <v>0</v>
      </c>
      <c r="C2193" s="57"/>
      <c r="D2193" s="58"/>
      <c r="E2193" s="59"/>
      <c r="F2193" s="60"/>
      <c r="G2193" s="61"/>
      <c r="H2193" s="62"/>
      <c r="I2193" s="77"/>
      <c r="J2193" s="78"/>
      <c r="K2193" s="79" t="str">
        <f t="shared" si="205"/>
        <v/>
      </c>
      <c r="L2193" s="80"/>
      <c r="M2193" s="77"/>
      <c r="N2193" s="81" t="str">
        <f t="shared" si="206"/>
        <v/>
      </c>
      <c r="O2193" s="82" t="str">
        <f t="shared" si="204"/>
        <v/>
      </c>
      <c r="S2193" s="1">
        <f>COUNTIF($E$5:E2193,E2193)</f>
        <v>0</v>
      </c>
      <c r="T2193" s="26" t="str">
        <f t="shared" si="208"/>
        <v/>
      </c>
      <c r="U2193" s="30">
        <f t="shared" si="209"/>
        <v>0</v>
      </c>
    </row>
    <row r="2194" spans="1:21" ht="16.5" customHeight="1" x14ac:dyDescent="0.4">
      <c r="A2194" s="31" t="str">
        <f t="shared" si="207"/>
        <v>0</v>
      </c>
      <c r="C2194" s="57"/>
      <c r="D2194" s="58"/>
      <c r="E2194" s="59"/>
      <c r="F2194" s="60"/>
      <c r="G2194" s="61"/>
      <c r="H2194" s="62"/>
      <c r="I2194" s="77"/>
      <c r="J2194" s="78"/>
      <c r="K2194" s="79" t="str">
        <f t="shared" si="205"/>
        <v/>
      </c>
      <c r="L2194" s="80"/>
      <c r="M2194" s="77"/>
      <c r="N2194" s="81" t="str">
        <f t="shared" si="206"/>
        <v/>
      </c>
      <c r="O2194" s="82" t="str">
        <f t="shared" si="204"/>
        <v/>
      </c>
      <c r="S2194" s="1">
        <f>COUNTIF($E$5:E2194,E2194)</f>
        <v>0</v>
      </c>
      <c r="T2194" s="26" t="str">
        <f t="shared" si="208"/>
        <v/>
      </c>
      <c r="U2194" s="30">
        <f t="shared" si="209"/>
        <v>0</v>
      </c>
    </row>
    <row r="2195" spans="1:21" ht="16.5" customHeight="1" x14ac:dyDescent="0.4">
      <c r="A2195" s="31" t="str">
        <f t="shared" si="207"/>
        <v>0</v>
      </c>
      <c r="C2195" s="57"/>
      <c r="D2195" s="58"/>
      <c r="E2195" s="59"/>
      <c r="F2195" s="60"/>
      <c r="G2195" s="61"/>
      <c r="H2195" s="62"/>
      <c r="I2195" s="77"/>
      <c r="J2195" s="78"/>
      <c r="K2195" s="79" t="str">
        <f t="shared" si="205"/>
        <v/>
      </c>
      <c r="L2195" s="80"/>
      <c r="M2195" s="77"/>
      <c r="N2195" s="81" t="str">
        <f t="shared" si="206"/>
        <v/>
      </c>
      <c r="O2195" s="82" t="str">
        <f t="shared" si="204"/>
        <v/>
      </c>
      <c r="S2195" s="1">
        <f>COUNTIF($E$5:E2195,E2195)</f>
        <v>0</v>
      </c>
      <c r="T2195" s="26" t="str">
        <f t="shared" si="208"/>
        <v/>
      </c>
      <c r="U2195" s="30">
        <f t="shared" si="209"/>
        <v>0</v>
      </c>
    </row>
    <row r="2196" spans="1:21" ht="16.5" customHeight="1" x14ac:dyDescent="0.4">
      <c r="A2196" s="31" t="str">
        <f t="shared" si="207"/>
        <v>0</v>
      </c>
      <c r="C2196" s="57"/>
      <c r="D2196" s="58"/>
      <c r="E2196" s="59"/>
      <c r="F2196" s="60"/>
      <c r="G2196" s="61"/>
      <c r="H2196" s="62"/>
      <c r="I2196" s="77"/>
      <c r="J2196" s="78"/>
      <c r="K2196" s="79" t="str">
        <f t="shared" si="205"/>
        <v/>
      </c>
      <c r="L2196" s="80"/>
      <c r="M2196" s="77"/>
      <c r="N2196" s="81" t="str">
        <f t="shared" si="206"/>
        <v/>
      </c>
      <c r="O2196" s="82" t="str">
        <f t="shared" si="204"/>
        <v/>
      </c>
      <c r="S2196" s="1">
        <f>COUNTIF($E$5:E2196,E2196)</f>
        <v>0</v>
      </c>
      <c r="T2196" s="26" t="str">
        <f t="shared" si="208"/>
        <v/>
      </c>
      <c r="U2196" s="30">
        <f t="shared" si="209"/>
        <v>0</v>
      </c>
    </row>
    <row r="2197" spans="1:21" ht="16.5" customHeight="1" x14ac:dyDescent="0.4">
      <c r="A2197" s="31" t="str">
        <f t="shared" si="207"/>
        <v>0</v>
      </c>
      <c r="C2197" s="57"/>
      <c r="D2197" s="58"/>
      <c r="E2197" s="59"/>
      <c r="F2197" s="60"/>
      <c r="G2197" s="61"/>
      <c r="H2197" s="62"/>
      <c r="I2197" s="77"/>
      <c r="J2197" s="78"/>
      <c r="K2197" s="79" t="str">
        <f t="shared" si="205"/>
        <v/>
      </c>
      <c r="L2197" s="80"/>
      <c r="M2197" s="77"/>
      <c r="N2197" s="81" t="str">
        <f t="shared" si="206"/>
        <v/>
      </c>
      <c r="O2197" s="82" t="str">
        <f t="shared" si="204"/>
        <v/>
      </c>
      <c r="S2197" s="1">
        <f>COUNTIF($E$5:E2197,E2197)</f>
        <v>0</v>
      </c>
      <c r="T2197" s="26" t="str">
        <f t="shared" si="208"/>
        <v/>
      </c>
      <c r="U2197" s="30">
        <f t="shared" si="209"/>
        <v>0</v>
      </c>
    </row>
    <row r="2198" spans="1:21" ht="16.5" customHeight="1" x14ac:dyDescent="0.4">
      <c r="A2198" s="31" t="str">
        <f t="shared" si="207"/>
        <v>0</v>
      </c>
      <c r="C2198" s="57"/>
      <c r="D2198" s="58"/>
      <c r="E2198" s="59"/>
      <c r="F2198" s="60"/>
      <c r="G2198" s="61"/>
      <c r="H2198" s="62"/>
      <c r="I2198" s="77"/>
      <c r="J2198" s="78"/>
      <c r="K2198" s="79" t="str">
        <f t="shared" si="205"/>
        <v/>
      </c>
      <c r="L2198" s="80"/>
      <c r="M2198" s="77"/>
      <c r="N2198" s="81" t="str">
        <f t="shared" si="206"/>
        <v/>
      </c>
      <c r="O2198" s="82" t="str">
        <f t="shared" si="204"/>
        <v/>
      </c>
      <c r="S2198" s="1">
        <f>COUNTIF($E$5:E2198,E2198)</f>
        <v>0</v>
      </c>
      <c r="T2198" s="26" t="str">
        <f t="shared" si="208"/>
        <v/>
      </c>
      <c r="U2198" s="30">
        <f t="shared" si="209"/>
        <v>0</v>
      </c>
    </row>
    <row r="2199" spans="1:21" ht="16.5" customHeight="1" x14ac:dyDescent="0.4">
      <c r="A2199" s="31" t="str">
        <f t="shared" si="207"/>
        <v>0</v>
      </c>
      <c r="C2199" s="57"/>
      <c r="D2199" s="58"/>
      <c r="E2199" s="59"/>
      <c r="F2199" s="60"/>
      <c r="G2199" s="61"/>
      <c r="H2199" s="62"/>
      <c r="I2199" s="77"/>
      <c r="J2199" s="78"/>
      <c r="K2199" s="79" t="str">
        <f t="shared" si="205"/>
        <v/>
      </c>
      <c r="L2199" s="80"/>
      <c r="M2199" s="77"/>
      <c r="N2199" s="81" t="str">
        <f t="shared" si="206"/>
        <v/>
      </c>
      <c r="O2199" s="82" t="str">
        <f t="shared" si="204"/>
        <v/>
      </c>
      <c r="S2199" s="1">
        <f>COUNTIF($E$5:E2199,E2199)</f>
        <v>0</v>
      </c>
      <c r="T2199" s="26" t="str">
        <f t="shared" si="208"/>
        <v/>
      </c>
      <c r="U2199" s="30">
        <f t="shared" si="209"/>
        <v>0</v>
      </c>
    </row>
    <row r="2200" spans="1:21" ht="16.5" customHeight="1" x14ac:dyDescent="0.4">
      <c r="A2200" s="31" t="str">
        <f t="shared" si="207"/>
        <v>0</v>
      </c>
      <c r="C2200" s="57"/>
      <c r="D2200" s="58"/>
      <c r="E2200" s="59"/>
      <c r="F2200" s="60"/>
      <c r="G2200" s="61"/>
      <c r="H2200" s="62"/>
      <c r="I2200" s="77"/>
      <c r="J2200" s="78"/>
      <c r="K2200" s="79" t="str">
        <f t="shared" si="205"/>
        <v/>
      </c>
      <c r="L2200" s="80"/>
      <c r="M2200" s="77"/>
      <c r="N2200" s="81" t="str">
        <f t="shared" si="206"/>
        <v/>
      </c>
      <c r="O2200" s="82" t="str">
        <f t="shared" si="204"/>
        <v/>
      </c>
      <c r="S2200" s="1">
        <f>COUNTIF($E$5:E2200,E2200)</f>
        <v>0</v>
      </c>
      <c r="T2200" s="26" t="str">
        <f t="shared" si="208"/>
        <v/>
      </c>
      <c r="U2200" s="30">
        <f t="shared" si="209"/>
        <v>0</v>
      </c>
    </row>
    <row r="2201" spans="1:21" ht="16.5" customHeight="1" x14ac:dyDescent="0.4">
      <c r="A2201" s="31" t="str">
        <f t="shared" si="207"/>
        <v>0</v>
      </c>
      <c r="C2201" s="57"/>
      <c r="D2201" s="58"/>
      <c r="E2201" s="59"/>
      <c r="F2201" s="60"/>
      <c r="G2201" s="61"/>
      <c r="H2201" s="62"/>
      <c r="I2201" s="77"/>
      <c r="J2201" s="78"/>
      <c r="K2201" s="79" t="str">
        <f t="shared" si="205"/>
        <v/>
      </c>
      <c r="L2201" s="80"/>
      <c r="M2201" s="77"/>
      <c r="N2201" s="81" t="str">
        <f t="shared" si="206"/>
        <v/>
      </c>
      <c r="O2201" s="82" t="str">
        <f t="shared" si="204"/>
        <v/>
      </c>
      <c r="S2201" s="1">
        <f>COUNTIF($E$5:E2201,E2201)</f>
        <v>0</v>
      </c>
      <c r="T2201" s="26" t="str">
        <f t="shared" si="208"/>
        <v/>
      </c>
      <c r="U2201" s="30">
        <f t="shared" si="209"/>
        <v>0</v>
      </c>
    </row>
    <row r="2202" spans="1:21" ht="16.5" customHeight="1" x14ac:dyDescent="0.4">
      <c r="A2202" s="31" t="str">
        <f t="shared" si="207"/>
        <v>0</v>
      </c>
      <c r="C2202" s="57"/>
      <c r="D2202" s="58"/>
      <c r="E2202" s="59"/>
      <c r="F2202" s="60"/>
      <c r="G2202" s="61"/>
      <c r="H2202" s="62"/>
      <c r="I2202" s="77"/>
      <c r="J2202" s="78"/>
      <c r="K2202" s="79" t="str">
        <f t="shared" si="205"/>
        <v/>
      </c>
      <c r="L2202" s="80"/>
      <c r="M2202" s="77"/>
      <c r="N2202" s="81" t="str">
        <f t="shared" si="206"/>
        <v/>
      </c>
      <c r="O2202" s="82" t="str">
        <f t="shared" si="204"/>
        <v/>
      </c>
      <c r="S2202" s="1">
        <f>COUNTIF($E$5:E2202,E2202)</f>
        <v>0</v>
      </c>
      <c r="T2202" s="26" t="str">
        <f t="shared" si="208"/>
        <v/>
      </c>
      <c r="U2202" s="30">
        <f t="shared" si="209"/>
        <v>0</v>
      </c>
    </row>
    <row r="2203" spans="1:21" ht="16.5" customHeight="1" x14ac:dyDescent="0.4">
      <c r="A2203" s="31" t="str">
        <f t="shared" si="207"/>
        <v>0</v>
      </c>
      <c r="C2203" s="57"/>
      <c r="D2203" s="58"/>
      <c r="E2203" s="59"/>
      <c r="F2203" s="60"/>
      <c r="G2203" s="61"/>
      <c r="H2203" s="62"/>
      <c r="I2203" s="77"/>
      <c r="J2203" s="78"/>
      <c r="K2203" s="79" t="str">
        <f t="shared" si="205"/>
        <v/>
      </c>
      <c r="L2203" s="80"/>
      <c r="M2203" s="77"/>
      <c r="N2203" s="81" t="str">
        <f t="shared" si="206"/>
        <v/>
      </c>
      <c r="O2203" s="82" t="str">
        <f t="shared" si="204"/>
        <v/>
      </c>
      <c r="S2203" s="1">
        <f>COUNTIF($E$5:E2203,E2203)</f>
        <v>0</v>
      </c>
      <c r="T2203" s="26" t="str">
        <f t="shared" si="208"/>
        <v/>
      </c>
      <c r="U2203" s="30">
        <f t="shared" si="209"/>
        <v>0</v>
      </c>
    </row>
    <row r="2204" spans="1:21" ht="16.5" customHeight="1" x14ac:dyDescent="0.4">
      <c r="A2204" s="31" t="str">
        <f t="shared" si="207"/>
        <v>0</v>
      </c>
      <c r="C2204" s="57"/>
      <c r="D2204" s="58"/>
      <c r="E2204" s="59"/>
      <c r="F2204" s="60"/>
      <c r="G2204" s="61"/>
      <c r="H2204" s="62"/>
      <c r="I2204" s="77"/>
      <c r="J2204" s="78"/>
      <c r="K2204" s="79" t="str">
        <f t="shared" si="205"/>
        <v/>
      </c>
      <c r="L2204" s="80"/>
      <c r="M2204" s="77"/>
      <c r="N2204" s="81" t="str">
        <f t="shared" si="206"/>
        <v/>
      </c>
      <c r="O2204" s="82" t="str">
        <f t="shared" si="204"/>
        <v/>
      </c>
      <c r="S2204" s="1">
        <f>COUNTIF($E$5:E2204,E2204)</f>
        <v>0</v>
      </c>
      <c r="T2204" s="26" t="str">
        <f t="shared" si="208"/>
        <v/>
      </c>
      <c r="U2204" s="30">
        <f t="shared" si="209"/>
        <v>0</v>
      </c>
    </row>
    <row r="2205" spans="1:21" ht="16.5" customHeight="1" x14ac:dyDescent="0.4">
      <c r="A2205" s="31" t="str">
        <f t="shared" si="207"/>
        <v>0</v>
      </c>
      <c r="C2205" s="57"/>
      <c r="D2205" s="58"/>
      <c r="E2205" s="59"/>
      <c r="F2205" s="60"/>
      <c r="G2205" s="61"/>
      <c r="H2205" s="62"/>
      <c r="I2205" s="77"/>
      <c r="J2205" s="78"/>
      <c r="K2205" s="79" t="str">
        <f t="shared" si="205"/>
        <v/>
      </c>
      <c r="L2205" s="80"/>
      <c r="M2205" s="77"/>
      <c r="N2205" s="81" t="str">
        <f t="shared" si="206"/>
        <v/>
      </c>
      <c r="O2205" s="82" t="str">
        <f t="shared" si="204"/>
        <v/>
      </c>
      <c r="S2205" s="1">
        <f>COUNTIF($E$5:E2205,E2205)</f>
        <v>0</v>
      </c>
      <c r="T2205" s="26" t="str">
        <f t="shared" si="208"/>
        <v/>
      </c>
      <c r="U2205" s="30">
        <f t="shared" si="209"/>
        <v>0</v>
      </c>
    </row>
    <row r="2206" spans="1:21" ht="16.5" customHeight="1" x14ac:dyDescent="0.4">
      <c r="A2206" s="31" t="str">
        <f t="shared" si="207"/>
        <v>0</v>
      </c>
      <c r="C2206" s="57"/>
      <c r="D2206" s="58"/>
      <c r="E2206" s="59"/>
      <c r="F2206" s="60"/>
      <c r="G2206" s="61"/>
      <c r="H2206" s="62"/>
      <c r="I2206" s="77"/>
      <c r="J2206" s="78"/>
      <c r="K2206" s="79" t="str">
        <f t="shared" si="205"/>
        <v/>
      </c>
      <c r="L2206" s="80"/>
      <c r="M2206" s="77"/>
      <c r="N2206" s="81" t="str">
        <f t="shared" si="206"/>
        <v/>
      </c>
      <c r="O2206" s="82" t="str">
        <f t="shared" si="204"/>
        <v/>
      </c>
      <c r="S2206" s="1">
        <f>COUNTIF($E$5:E2206,E2206)</f>
        <v>0</v>
      </c>
      <c r="T2206" s="26" t="str">
        <f t="shared" si="208"/>
        <v/>
      </c>
      <c r="U2206" s="30">
        <f t="shared" si="209"/>
        <v>0</v>
      </c>
    </row>
    <row r="2207" spans="1:21" ht="16.5" customHeight="1" x14ac:dyDescent="0.4">
      <c r="A2207" s="31" t="str">
        <f t="shared" si="207"/>
        <v>0</v>
      </c>
      <c r="C2207" s="57"/>
      <c r="D2207" s="58"/>
      <c r="E2207" s="59"/>
      <c r="F2207" s="60"/>
      <c r="G2207" s="61"/>
      <c r="H2207" s="62"/>
      <c r="I2207" s="77"/>
      <c r="J2207" s="78"/>
      <c r="K2207" s="79" t="str">
        <f t="shared" si="205"/>
        <v/>
      </c>
      <c r="L2207" s="80"/>
      <c r="M2207" s="77"/>
      <c r="N2207" s="81" t="str">
        <f t="shared" si="206"/>
        <v/>
      </c>
      <c r="O2207" s="82" t="str">
        <f t="shared" si="204"/>
        <v/>
      </c>
      <c r="S2207" s="1">
        <f>COUNTIF($E$5:E2207,E2207)</f>
        <v>0</v>
      </c>
      <c r="T2207" s="26" t="str">
        <f t="shared" si="208"/>
        <v/>
      </c>
      <c r="U2207" s="30">
        <f t="shared" si="209"/>
        <v>0</v>
      </c>
    </row>
    <row r="2208" spans="1:21" ht="16.5" customHeight="1" x14ac:dyDescent="0.4">
      <c r="A2208" s="31" t="str">
        <f t="shared" si="207"/>
        <v>0</v>
      </c>
      <c r="C2208" s="57"/>
      <c r="D2208" s="58"/>
      <c r="E2208" s="59"/>
      <c r="F2208" s="60"/>
      <c r="G2208" s="61"/>
      <c r="H2208" s="62"/>
      <c r="I2208" s="77"/>
      <c r="J2208" s="78"/>
      <c r="K2208" s="79" t="str">
        <f t="shared" si="205"/>
        <v/>
      </c>
      <c r="L2208" s="80"/>
      <c r="M2208" s="77"/>
      <c r="N2208" s="81" t="str">
        <f t="shared" si="206"/>
        <v/>
      </c>
      <c r="O2208" s="82" t="str">
        <f t="shared" si="204"/>
        <v/>
      </c>
      <c r="S2208" s="1">
        <f>COUNTIF($E$5:E2208,E2208)</f>
        <v>0</v>
      </c>
      <c r="T2208" s="26" t="str">
        <f t="shared" si="208"/>
        <v/>
      </c>
      <c r="U2208" s="30">
        <f t="shared" si="209"/>
        <v>0</v>
      </c>
    </row>
    <row r="2209" spans="1:21" ht="16.5" customHeight="1" x14ac:dyDescent="0.4">
      <c r="A2209" s="31" t="str">
        <f t="shared" si="207"/>
        <v>0</v>
      </c>
      <c r="C2209" s="57"/>
      <c r="D2209" s="58"/>
      <c r="E2209" s="59"/>
      <c r="F2209" s="60"/>
      <c r="G2209" s="61"/>
      <c r="H2209" s="62"/>
      <c r="I2209" s="77"/>
      <c r="J2209" s="78"/>
      <c r="K2209" s="79" t="str">
        <f t="shared" si="205"/>
        <v/>
      </c>
      <c r="L2209" s="80"/>
      <c r="M2209" s="77"/>
      <c r="N2209" s="81" t="str">
        <f t="shared" si="206"/>
        <v/>
      </c>
      <c r="O2209" s="82" t="str">
        <f t="shared" si="204"/>
        <v/>
      </c>
      <c r="S2209" s="1">
        <f>COUNTIF($E$5:E2209,E2209)</f>
        <v>0</v>
      </c>
      <c r="T2209" s="26" t="str">
        <f t="shared" si="208"/>
        <v/>
      </c>
      <c r="U2209" s="30">
        <f t="shared" si="209"/>
        <v>0</v>
      </c>
    </row>
    <row r="2210" spans="1:21" ht="16.5" customHeight="1" x14ac:dyDescent="0.4">
      <c r="A2210" s="31" t="str">
        <f t="shared" si="207"/>
        <v>0</v>
      </c>
      <c r="C2210" s="57"/>
      <c r="D2210" s="58"/>
      <c r="E2210" s="59"/>
      <c r="F2210" s="60"/>
      <c r="G2210" s="61"/>
      <c r="H2210" s="62"/>
      <c r="I2210" s="77"/>
      <c r="J2210" s="78"/>
      <c r="K2210" s="79" t="str">
        <f t="shared" si="205"/>
        <v/>
      </c>
      <c r="L2210" s="80"/>
      <c r="M2210" s="77"/>
      <c r="N2210" s="81" t="str">
        <f t="shared" si="206"/>
        <v/>
      </c>
      <c r="O2210" s="82" t="str">
        <f t="shared" si="204"/>
        <v/>
      </c>
      <c r="S2210" s="1">
        <f>COUNTIF($E$5:E2210,E2210)</f>
        <v>0</v>
      </c>
      <c r="T2210" s="26" t="str">
        <f t="shared" si="208"/>
        <v/>
      </c>
      <c r="U2210" s="30">
        <f t="shared" si="209"/>
        <v>0</v>
      </c>
    </row>
    <row r="2211" spans="1:21" ht="16.5" customHeight="1" x14ac:dyDescent="0.4">
      <c r="A2211" s="31" t="str">
        <f t="shared" si="207"/>
        <v>0</v>
      </c>
      <c r="C2211" s="57"/>
      <c r="D2211" s="58"/>
      <c r="E2211" s="59"/>
      <c r="F2211" s="60"/>
      <c r="G2211" s="61"/>
      <c r="H2211" s="62"/>
      <c r="I2211" s="77"/>
      <c r="J2211" s="78"/>
      <c r="K2211" s="79" t="str">
        <f t="shared" si="205"/>
        <v/>
      </c>
      <c r="L2211" s="80"/>
      <c r="M2211" s="77"/>
      <c r="N2211" s="81" t="str">
        <f t="shared" si="206"/>
        <v/>
      </c>
      <c r="O2211" s="82" t="str">
        <f t="shared" si="204"/>
        <v/>
      </c>
      <c r="S2211" s="1">
        <f>COUNTIF($E$5:E2211,E2211)</f>
        <v>0</v>
      </c>
      <c r="T2211" s="26" t="str">
        <f t="shared" si="208"/>
        <v/>
      </c>
      <c r="U2211" s="30">
        <f t="shared" si="209"/>
        <v>0</v>
      </c>
    </row>
    <row r="2212" spans="1:21" ht="16.5" customHeight="1" x14ac:dyDescent="0.4">
      <c r="A2212" s="31" t="str">
        <f t="shared" si="207"/>
        <v>0</v>
      </c>
      <c r="C2212" s="57"/>
      <c r="D2212" s="58"/>
      <c r="E2212" s="59"/>
      <c r="F2212" s="60"/>
      <c r="G2212" s="61"/>
      <c r="H2212" s="62"/>
      <c r="I2212" s="77"/>
      <c r="J2212" s="78"/>
      <c r="K2212" s="79" t="str">
        <f t="shared" si="205"/>
        <v/>
      </c>
      <c r="L2212" s="80"/>
      <c r="M2212" s="77"/>
      <c r="N2212" s="81" t="str">
        <f t="shared" si="206"/>
        <v/>
      </c>
      <c r="O2212" s="82" t="str">
        <f t="shared" si="204"/>
        <v/>
      </c>
      <c r="S2212" s="1">
        <f>COUNTIF($E$5:E2212,E2212)</f>
        <v>0</v>
      </c>
      <c r="T2212" s="26" t="str">
        <f t="shared" si="208"/>
        <v/>
      </c>
      <c r="U2212" s="30">
        <f t="shared" si="209"/>
        <v>0</v>
      </c>
    </row>
    <row r="2213" spans="1:21" ht="16.5" customHeight="1" x14ac:dyDescent="0.4">
      <c r="A2213" s="31" t="str">
        <f t="shared" si="207"/>
        <v>0</v>
      </c>
      <c r="C2213" s="57"/>
      <c r="D2213" s="58"/>
      <c r="E2213" s="59"/>
      <c r="F2213" s="60"/>
      <c r="G2213" s="61"/>
      <c r="H2213" s="62"/>
      <c r="I2213" s="77"/>
      <c r="J2213" s="78"/>
      <c r="K2213" s="79" t="str">
        <f t="shared" si="205"/>
        <v/>
      </c>
      <c r="L2213" s="80"/>
      <c r="M2213" s="77"/>
      <c r="N2213" s="81" t="str">
        <f t="shared" si="206"/>
        <v/>
      </c>
      <c r="O2213" s="82" t="str">
        <f t="shared" si="204"/>
        <v/>
      </c>
      <c r="S2213" s="1">
        <f>COUNTIF($E$5:E2213,E2213)</f>
        <v>0</v>
      </c>
      <c r="T2213" s="26" t="str">
        <f t="shared" si="208"/>
        <v/>
      </c>
      <c r="U2213" s="30">
        <f t="shared" si="209"/>
        <v>0</v>
      </c>
    </row>
    <row r="2214" spans="1:21" ht="16.5" customHeight="1" x14ac:dyDescent="0.4">
      <c r="A2214" s="31" t="str">
        <f t="shared" si="207"/>
        <v>0</v>
      </c>
      <c r="C2214" s="57"/>
      <c r="D2214" s="58"/>
      <c r="E2214" s="59"/>
      <c r="F2214" s="60"/>
      <c r="G2214" s="61"/>
      <c r="H2214" s="62"/>
      <c r="I2214" s="77"/>
      <c r="J2214" s="78"/>
      <c r="K2214" s="79" t="str">
        <f t="shared" si="205"/>
        <v/>
      </c>
      <c r="L2214" s="80"/>
      <c r="M2214" s="77"/>
      <c r="N2214" s="81" t="str">
        <f t="shared" si="206"/>
        <v/>
      </c>
      <c r="O2214" s="82" t="str">
        <f t="shared" si="204"/>
        <v/>
      </c>
      <c r="S2214" s="1">
        <f>COUNTIF($E$5:E2214,E2214)</f>
        <v>0</v>
      </c>
      <c r="T2214" s="26" t="str">
        <f t="shared" si="208"/>
        <v/>
      </c>
      <c r="U2214" s="30">
        <f t="shared" si="209"/>
        <v>0</v>
      </c>
    </row>
    <row r="2215" spans="1:21" ht="16.5" customHeight="1" x14ac:dyDescent="0.4">
      <c r="A2215" s="31" t="str">
        <f t="shared" si="207"/>
        <v>0</v>
      </c>
      <c r="C2215" s="57"/>
      <c r="D2215" s="58"/>
      <c r="E2215" s="59"/>
      <c r="F2215" s="60"/>
      <c r="G2215" s="61"/>
      <c r="H2215" s="62"/>
      <c r="I2215" s="77"/>
      <c r="J2215" s="78"/>
      <c r="K2215" s="79" t="str">
        <f t="shared" si="205"/>
        <v/>
      </c>
      <c r="L2215" s="80"/>
      <c r="M2215" s="77"/>
      <c r="N2215" s="81" t="str">
        <f t="shared" si="206"/>
        <v/>
      </c>
      <c r="O2215" s="82" t="str">
        <f t="shared" si="204"/>
        <v/>
      </c>
      <c r="S2215" s="1">
        <f>COUNTIF($E$5:E2215,E2215)</f>
        <v>0</v>
      </c>
      <c r="T2215" s="26" t="str">
        <f t="shared" si="208"/>
        <v/>
      </c>
      <c r="U2215" s="30">
        <f t="shared" si="209"/>
        <v>0</v>
      </c>
    </row>
    <row r="2216" spans="1:21" ht="16.5" customHeight="1" x14ac:dyDescent="0.4">
      <c r="A2216" s="31" t="str">
        <f t="shared" si="207"/>
        <v>0</v>
      </c>
      <c r="C2216" s="57"/>
      <c r="D2216" s="58"/>
      <c r="E2216" s="59"/>
      <c r="F2216" s="60"/>
      <c r="G2216" s="61"/>
      <c r="H2216" s="62"/>
      <c r="I2216" s="77"/>
      <c r="J2216" s="78"/>
      <c r="K2216" s="79" t="str">
        <f t="shared" si="205"/>
        <v/>
      </c>
      <c r="L2216" s="80"/>
      <c r="M2216" s="77"/>
      <c r="N2216" s="81" t="str">
        <f t="shared" si="206"/>
        <v/>
      </c>
      <c r="O2216" s="82" t="str">
        <f t="shared" si="204"/>
        <v/>
      </c>
      <c r="S2216" s="1">
        <f>COUNTIF($E$5:E2216,E2216)</f>
        <v>0</v>
      </c>
      <c r="T2216" s="26" t="str">
        <f t="shared" si="208"/>
        <v/>
      </c>
      <c r="U2216" s="30">
        <f t="shared" si="209"/>
        <v>0</v>
      </c>
    </row>
    <row r="2217" spans="1:21" ht="16.5" customHeight="1" x14ac:dyDescent="0.4">
      <c r="A2217" s="31" t="str">
        <f t="shared" si="207"/>
        <v>0</v>
      </c>
      <c r="C2217" s="57"/>
      <c r="D2217" s="58"/>
      <c r="E2217" s="59"/>
      <c r="F2217" s="60"/>
      <c r="G2217" s="61"/>
      <c r="H2217" s="62"/>
      <c r="I2217" s="77"/>
      <c r="J2217" s="78"/>
      <c r="K2217" s="79" t="str">
        <f t="shared" si="205"/>
        <v/>
      </c>
      <c r="L2217" s="80"/>
      <c r="M2217" s="77"/>
      <c r="N2217" s="81" t="str">
        <f t="shared" si="206"/>
        <v/>
      </c>
      <c r="O2217" s="82" t="str">
        <f t="shared" si="204"/>
        <v/>
      </c>
      <c r="S2217" s="1">
        <f>COUNTIF($E$5:E2217,E2217)</f>
        <v>0</v>
      </c>
      <c r="T2217" s="26" t="str">
        <f t="shared" si="208"/>
        <v/>
      </c>
      <c r="U2217" s="30">
        <f t="shared" si="209"/>
        <v>0</v>
      </c>
    </row>
    <row r="2218" spans="1:21" ht="16.5" customHeight="1" x14ac:dyDescent="0.4">
      <c r="A2218" s="31" t="str">
        <f t="shared" si="207"/>
        <v>0</v>
      </c>
      <c r="C2218" s="57"/>
      <c r="D2218" s="58"/>
      <c r="E2218" s="59"/>
      <c r="F2218" s="60"/>
      <c r="G2218" s="61"/>
      <c r="H2218" s="62"/>
      <c r="I2218" s="77"/>
      <c r="J2218" s="78"/>
      <c r="K2218" s="79" t="str">
        <f t="shared" si="205"/>
        <v/>
      </c>
      <c r="L2218" s="80"/>
      <c r="M2218" s="77"/>
      <c r="N2218" s="81" t="str">
        <f t="shared" si="206"/>
        <v/>
      </c>
      <c r="O2218" s="82" t="str">
        <f t="shared" si="204"/>
        <v/>
      </c>
      <c r="S2218" s="1">
        <f>COUNTIF($E$5:E2218,E2218)</f>
        <v>0</v>
      </c>
      <c r="T2218" s="26" t="str">
        <f t="shared" si="208"/>
        <v/>
      </c>
      <c r="U2218" s="30">
        <f t="shared" si="209"/>
        <v>0</v>
      </c>
    </row>
    <row r="2219" spans="1:21" ht="16.5" customHeight="1" x14ac:dyDescent="0.4">
      <c r="A2219" s="31" t="str">
        <f t="shared" si="207"/>
        <v>0</v>
      </c>
      <c r="C2219" s="57"/>
      <c r="D2219" s="58"/>
      <c r="E2219" s="59"/>
      <c r="F2219" s="60"/>
      <c r="G2219" s="61"/>
      <c r="H2219" s="62"/>
      <c r="I2219" s="77"/>
      <c r="J2219" s="78"/>
      <c r="K2219" s="79" t="str">
        <f t="shared" si="205"/>
        <v/>
      </c>
      <c r="L2219" s="80"/>
      <c r="M2219" s="77"/>
      <c r="N2219" s="81" t="str">
        <f t="shared" si="206"/>
        <v/>
      </c>
      <c r="O2219" s="82" t="str">
        <f t="shared" si="204"/>
        <v/>
      </c>
      <c r="S2219" s="1">
        <f>COUNTIF($E$5:E2219,E2219)</f>
        <v>0</v>
      </c>
      <c r="T2219" s="26" t="str">
        <f t="shared" si="208"/>
        <v/>
      </c>
      <c r="U2219" s="30">
        <f t="shared" si="209"/>
        <v>0</v>
      </c>
    </row>
    <row r="2220" spans="1:21" ht="16.5" customHeight="1" x14ac:dyDescent="0.4">
      <c r="A2220" s="31" t="str">
        <f t="shared" si="207"/>
        <v>0</v>
      </c>
      <c r="C2220" s="57"/>
      <c r="D2220" s="58"/>
      <c r="E2220" s="59"/>
      <c r="F2220" s="60"/>
      <c r="G2220" s="61"/>
      <c r="H2220" s="62"/>
      <c r="I2220" s="77"/>
      <c r="J2220" s="78"/>
      <c r="K2220" s="79" t="str">
        <f t="shared" si="205"/>
        <v/>
      </c>
      <c r="L2220" s="80"/>
      <c r="M2220" s="77"/>
      <c r="N2220" s="81" t="str">
        <f t="shared" si="206"/>
        <v/>
      </c>
      <c r="O2220" s="82" t="str">
        <f t="shared" si="204"/>
        <v/>
      </c>
      <c r="S2220" s="1">
        <f>COUNTIF($E$5:E2220,E2220)</f>
        <v>0</v>
      </c>
      <c r="T2220" s="26" t="str">
        <f t="shared" si="208"/>
        <v/>
      </c>
      <c r="U2220" s="30">
        <f t="shared" si="209"/>
        <v>0</v>
      </c>
    </row>
    <row r="2221" spans="1:21" ht="16.5" customHeight="1" x14ac:dyDescent="0.4">
      <c r="A2221" s="31" t="str">
        <f t="shared" si="207"/>
        <v>0</v>
      </c>
      <c r="C2221" s="57"/>
      <c r="D2221" s="58"/>
      <c r="E2221" s="59"/>
      <c r="F2221" s="60"/>
      <c r="G2221" s="61"/>
      <c r="H2221" s="62"/>
      <c r="I2221" s="77"/>
      <c r="J2221" s="78"/>
      <c r="K2221" s="79" t="str">
        <f t="shared" si="205"/>
        <v/>
      </c>
      <c r="L2221" s="80"/>
      <c r="M2221" s="77"/>
      <c r="N2221" s="81" t="str">
        <f t="shared" si="206"/>
        <v/>
      </c>
      <c r="O2221" s="82" t="str">
        <f t="shared" si="204"/>
        <v/>
      </c>
      <c r="S2221" s="1">
        <f>COUNTIF($E$5:E2221,E2221)</f>
        <v>0</v>
      </c>
      <c r="T2221" s="26" t="str">
        <f t="shared" si="208"/>
        <v/>
      </c>
      <c r="U2221" s="30">
        <f t="shared" si="209"/>
        <v>0</v>
      </c>
    </row>
    <row r="2222" spans="1:21" ht="16.5" customHeight="1" x14ac:dyDescent="0.4">
      <c r="A2222" s="31" t="str">
        <f t="shared" si="207"/>
        <v>0</v>
      </c>
      <c r="C2222" s="57"/>
      <c r="D2222" s="58"/>
      <c r="E2222" s="59"/>
      <c r="F2222" s="60"/>
      <c r="G2222" s="61"/>
      <c r="H2222" s="62"/>
      <c r="I2222" s="77"/>
      <c r="J2222" s="78"/>
      <c r="K2222" s="79" t="str">
        <f t="shared" si="205"/>
        <v/>
      </c>
      <c r="L2222" s="80"/>
      <c r="M2222" s="77"/>
      <c r="N2222" s="81" t="str">
        <f t="shared" si="206"/>
        <v/>
      </c>
      <c r="O2222" s="82" t="str">
        <f t="shared" si="204"/>
        <v/>
      </c>
      <c r="S2222" s="1">
        <f>COUNTIF($E$5:E2222,E2222)</f>
        <v>0</v>
      </c>
      <c r="T2222" s="26" t="str">
        <f t="shared" si="208"/>
        <v/>
      </c>
      <c r="U2222" s="30">
        <f t="shared" si="209"/>
        <v>0</v>
      </c>
    </row>
    <row r="2223" spans="1:21" ht="16.5" customHeight="1" x14ac:dyDescent="0.4">
      <c r="A2223" s="31" t="str">
        <f t="shared" si="207"/>
        <v>0</v>
      </c>
      <c r="C2223" s="57"/>
      <c r="D2223" s="58"/>
      <c r="E2223" s="59"/>
      <c r="F2223" s="60"/>
      <c r="G2223" s="61"/>
      <c r="H2223" s="62"/>
      <c r="I2223" s="77"/>
      <c r="J2223" s="78"/>
      <c r="K2223" s="79" t="str">
        <f t="shared" si="205"/>
        <v/>
      </c>
      <c r="L2223" s="80"/>
      <c r="M2223" s="77"/>
      <c r="N2223" s="81" t="str">
        <f t="shared" si="206"/>
        <v/>
      </c>
      <c r="O2223" s="82" t="str">
        <f t="shared" si="204"/>
        <v/>
      </c>
      <c r="S2223" s="1">
        <f>COUNTIF($E$5:E2223,E2223)</f>
        <v>0</v>
      </c>
      <c r="T2223" s="26" t="str">
        <f t="shared" si="208"/>
        <v/>
      </c>
      <c r="U2223" s="30">
        <f t="shared" si="209"/>
        <v>0</v>
      </c>
    </row>
    <row r="2224" spans="1:21" ht="16.5" customHeight="1" x14ac:dyDescent="0.4">
      <c r="A2224" s="31" t="str">
        <f t="shared" si="207"/>
        <v>0</v>
      </c>
      <c r="C2224" s="57"/>
      <c r="D2224" s="58"/>
      <c r="E2224" s="59"/>
      <c r="F2224" s="60"/>
      <c r="G2224" s="61"/>
      <c r="H2224" s="62"/>
      <c r="I2224" s="77"/>
      <c r="J2224" s="78"/>
      <c r="K2224" s="79" t="str">
        <f t="shared" si="205"/>
        <v/>
      </c>
      <c r="L2224" s="80"/>
      <c r="M2224" s="77"/>
      <c r="N2224" s="81" t="str">
        <f t="shared" si="206"/>
        <v/>
      </c>
      <c r="O2224" s="82" t="str">
        <f t="shared" ref="O2224:O2284" si="210">IFERROR(K2224+N2224,"")</f>
        <v/>
      </c>
      <c r="S2224" s="1">
        <f>COUNTIF($E$5:E2224,E2224)</f>
        <v>0</v>
      </c>
      <c r="T2224" s="26" t="str">
        <f t="shared" si="208"/>
        <v/>
      </c>
      <c r="U2224" s="30">
        <f t="shared" si="209"/>
        <v>0</v>
      </c>
    </row>
    <row r="2225" spans="1:21" ht="16.5" customHeight="1" x14ac:dyDescent="0.4">
      <c r="A2225" s="31" t="str">
        <f t="shared" si="207"/>
        <v>0</v>
      </c>
      <c r="C2225" s="57"/>
      <c r="D2225" s="58"/>
      <c r="E2225" s="59"/>
      <c r="F2225" s="60"/>
      <c r="G2225" s="61"/>
      <c r="H2225" s="62"/>
      <c r="I2225" s="77"/>
      <c r="J2225" s="78"/>
      <c r="K2225" s="79" t="str">
        <f t="shared" ref="K2225:K2284" si="211">IF(I2225+J2225+L2225+M2225=0,"",K2224+I2225-J2225)</f>
        <v/>
      </c>
      <c r="L2225" s="80"/>
      <c r="M2225" s="77"/>
      <c r="N2225" s="81" t="str">
        <f t="shared" ref="N2225:N2284" si="212">IF(I2225+J2225+L2225+M2225=0,"",N2224+L2225-M2225)</f>
        <v/>
      </c>
      <c r="O2225" s="82" t="str">
        <f t="shared" si="210"/>
        <v/>
      </c>
      <c r="S2225" s="1">
        <f>COUNTIF($E$5:E2225,E2225)</f>
        <v>0</v>
      </c>
      <c r="T2225" s="26" t="str">
        <f t="shared" si="208"/>
        <v/>
      </c>
      <c r="U2225" s="30">
        <f t="shared" si="209"/>
        <v>0</v>
      </c>
    </row>
    <row r="2226" spans="1:21" ht="16.5" customHeight="1" x14ac:dyDescent="0.4">
      <c r="A2226" s="31" t="str">
        <f t="shared" si="207"/>
        <v>0</v>
      </c>
      <c r="C2226" s="57"/>
      <c r="D2226" s="58"/>
      <c r="E2226" s="59"/>
      <c r="F2226" s="60"/>
      <c r="G2226" s="61"/>
      <c r="H2226" s="62"/>
      <c r="I2226" s="77"/>
      <c r="J2226" s="78"/>
      <c r="K2226" s="79" t="str">
        <f t="shared" si="211"/>
        <v/>
      </c>
      <c r="L2226" s="80"/>
      <c r="M2226" s="77"/>
      <c r="N2226" s="81" t="str">
        <f t="shared" si="212"/>
        <v/>
      </c>
      <c r="O2226" s="82" t="str">
        <f t="shared" si="210"/>
        <v/>
      </c>
      <c r="S2226" s="1">
        <f>COUNTIF($E$5:E2226,E2226)</f>
        <v>0</v>
      </c>
      <c r="T2226" s="26" t="str">
        <f t="shared" si="208"/>
        <v/>
      </c>
      <c r="U2226" s="30">
        <f t="shared" si="209"/>
        <v>0</v>
      </c>
    </row>
    <row r="2227" spans="1:21" ht="16.5" customHeight="1" x14ac:dyDescent="0.4">
      <c r="A2227" s="31" t="str">
        <f t="shared" si="207"/>
        <v>0</v>
      </c>
      <c r="C2227" s="57"/>
      <c r="D2227" s="58"/>
      <c r="E2227" s="59"/>
      <c r="F2227" s="60"/>
      <c r="G2227" s="61"/>
      <c r="H2227" s="62"/>
      <c r="I2227" s="77"/>
      <c r="J2227" s="78"/>
      <c r="K2227" s="79" t="str">
        <f t="shared" si="211"/>
        <v/>
      </c>
      <c r="L2227" s="80"/>
      <c r="M2227" s="77"/>
      <c r="N2227" s="81" t="str">
        <f t="shared" si="212"/>
        <v/>
      </c>
      <c r="O2227" s="82" t="str">
        <f t="shared" si="210"/>
        <v/>
      </c>
      <c r="S2227" s="1">
        <f>COUNTIF($E$5:E2227,E2227)</f>
        <v>0</v>
      </c>
      <c r="T2227" s="26" t="str">
        <f t="shared" si="208"/>
        <v/>
      </c>
      <c r="U2227" s="30">
        <f t="shared" si="209"/>
        <v>0</v>
      </c>
    </row>
    <row r="2228" spans="1:21" ht="16.5" customHeight="1" x14ac:dyDescent="0.4">
      <c r="A2228" s="31" t="str">
        <f t="shared" si="207"/>
        <v>0</v>
      </c>
      <c r="C2228" s="57"/>
      <c r="D2228" s="58"/>
      <c r="E2228" s="59"/>
      <c r="F2228" s="60"/>
      <c r="G2228" s="61"/>
      <c r="H2228" s="62"/>
      <c r="I2228" s="77"/>
      <c r="J2228" s="78"/>
      <c r="K2228" s="79" t="str">
        <f t="shared" si="211"/>
        <v/>
      </c>
      <c r="L2228" s="80"/>
      <c r="M2228" s="77"/>
      <c r="N2228" s="81" t="str">
        <f t="shared" si="212"/>
        <v/>
      </c>
      <c r="O2228" s="82" t="str">
        <f t="shared" si="210"/>
        <v/>
      </c>
      <c r="S2228" s="1">
        <f>COUNTIF($E$5:E2228,E2228)</f>
        <v>0</v>
      </c>
      <c r="T2228" s="26" t="str">
        <f t="shared" si="208"/>
        <v/>
      </c>
      <c r="U2228" s="30">
        <f t="shared" si="209"/>
        <v>0</v>
      </c>
    </row>
    <row r="2229" spans="1:21" ht="16.5" customHeight="1" x14ac:dyDescent="0.4">
      <c r="A2229" s="31" t="str">
        <f t="shared" si="207"/>
        <v>0</v>
      </c>
      <c r="C2229" s="57"/>
      <c r="D2229" s="58"/>
      <c r="E2229" s="59"/>
      <c r="F2229" s="60"/>
      <c r="G2229" s="61"/>
      <c r="H2229" s="62"/>
      <c r="I2229" s="77"/>
      <c r="J2229" s="78"/>
      <c r="K2229" s="79" t="str">
        <f t="shared" si="211"/>
        <v/>
      </c>
      <c r="L2229" s="80"/>
      <c r="M2229" s="77"/>
      <c r="N2229" s="81" t="str">
        <f t="shared" si="212"/>
        <v/>
      </c>
      <c r="O2229" s="82" t="str">
        <f t="shared" si="210"/>
        <v/>
      </c>
      <c r="S2229" s="1">
        <f>COUNTIF($E$5:E2229,E2229)</f>
        <v>0</v>
      </c>
      <c r="T2229" s="26" t="str">
        <f t="shared" si="208"/>
        <v/>
      </c>
      <c r="U2229" s="30">
        <f t="shared" si="209"/>
        <v>0</v>
      </c>
    </row>
    <row r="2230" spans="1:21" ht="16.5" customHeight="1" x14ac:dyDescent="0.4">
      <c r="A2230" s="31" t="str">
        <f t="shared" si="207"/>
        <v>0</v>
      </c>
      <c r="C2230" s="57"/>
      <c r="D2230" s="58"/>
      <c r="E2230" s="59"/>
      <c r="F2230" s="60"/>
      <c r="G2230" s="61"/>
      <c r="H2230" s="62"/>
      <c r="I2230" s="77"/>
      <c r="J2230" s="78"/>
      <c r="K2230" s="79" t="str">
        <f t="shared" si="211"/>
        <v/>
      </c>
      <c r="L2230" s="80"/>
      <c r="M2230" s="77"/>
      <c r="N2230" s="81" t="str">
        <f t="shared" si="212"/>
        <v/>
      </c>
      <c r="O2230" s="82" t="str">
        <f t="shared" si="210"/>
        <v/>
      </c>
      <c r="S2230" s="1">
        <f>COUNTIF($E$5:E2230,E2230)</f>
        <v>0</v>
      </c>
      <c r="T2230" s="26" t="str">
        <f t="shared" si="208"/>
        <v/>
      </c>
      <c r="U2230" s="30">
        <f t="shared" si="209"/>
        <v>0</v>
      </c>
    </row>
    <row r="2231" spans="1:21" ht="16.5" customHeight="1" x14ac:dyDescent="0.4">
      <c r="A2231" s="31" t="str">
        <f t="shared" si="207"/>
        <v>0</v>
      </c>
      <c r="C2231" s="57"/>
      <c r="D2231" s="58"/>
      <c r="E2231" s="59"/>
      <c r="F2231" s="60"/>
      <c r="G2231" s="61"/>
      <c r="H2231" s="62"/>
      <c r="I2231" s="77"/>
      <c r="J2231" s="78"/>
      <c r="K2231" s="79" t="str">
        <f t="shared" si="211"/>
        <v/>
      </c>
      <c r="L2231" s="80"/>
      <c r="M2231" s="77"/>
      <c r="N2231" s="81" t="str">
        <f t="shared" si="212"/>
        <v/>
      </c>
      <c r="O2231" s="82" t="str">
        <f t="shared" si="210"/>
        <v/>
      </c>
      <c r="S2231" s="1">
        <f>COUNTIF($E$5:E2231,E2231)</f>
        <v>0</v>
      </c>
      <c r="T2231" s="26" t="str">
        <f t="shared" si="208"/>
        <v/>
      </c>
      <c r="U2231" s="30">
        <f t="shared" si="209"/>
        <v>0</v>
      </c>
    </row>
    <row r="2232" spans="1:21" ht="16.5" customHeight="1" x14ac:dyDescent="0.4">
      <c r="A2232" s="31" t="str">
        <f t="shared" si="207"/>
        <v>0</v>
      </c>
      <c r="C2232" s="57"/>
      <c r="D2232" s="58"/>
      <c r="E2232" s="59"/>
      <c r="F2232" s="60"/>
      <c r="G2232" s="61"/>
      <c r="H2232" s="62"/>
      <c r="I2232" s="77"/>
      <c r="J2232" s="78"/>
      <c r="K2232" s="79" t="str">
        <f t="shared" si="211"/>
        <v/>
      </c>
      <c r="L2232" s="80"/>
      <c r="M2232" s="77"/>
      <c r="N2232" s="81" t="str">
        <f t="shared" si="212"/>
        <v/>
      </c>
      <c r="O2232" s="82" t="str">
        <f t="shared" si="210"/>
        <v/>
      </c>
      <c r="S2232" s="1">
        <f>COUNTIF($E$5:E2232,E2232)</f>
        <v>0</v>
      </c>
      <c r="T2232" s="26" t="str">
        <f t="shared" si="208"/>
        <v/>
      </c>
      <c r="U2232" s="30">
        <f t="shared" si="209"/>
        <v>0</v>
      </c>
    </row>
    <row r="2233" spans="1:21" ht="16.5" customHeight="1" x14ac:dyDescent="0.4">
      <c r="A2233" s="31" t="str">
        <f t="shared" si="207"/>
        <v>0</v>
      </c>
      <c r="C2233" s="57"/>
      <c r="D2233" s="58"/>
      <c r="E2233" s="59"/>
      <c r="F2233" s="60"/>
      <c r="G2233" s="61"/>
      <c r="H2233" s="62"/>
      <c r="I2233" s="77"/>
      <c r="J2233" s="78"/>
      <c r="K2233" s="79" t="str">
        <f t="shared" si="211"/>
        <v/>
      </c>
      <c r="L2233" s="80"/>
      <c r="M2233" s="77"/>
      <c r="N2233" s="81" t="str">
        <f t="shared" si="212"/>
        <v/>
      </c>
      <c r="O2233" s="82" t="str">
        <f t="shared" si="210"/>
        <v/>
      </c>
      <c r="S2233" s="1">
        <f>COUNTIF($E$5:E2233,E2233)</f>
        <v>0</v>
      </c>
      <c r="T2233" s="26" t="str">
        <f t="shared" si="208"/>
        <v/>
      </c>
      <c r="U2233" s="30">
        <f t="shared" si="209"/>
        <v>0</v>
      </c>
    </row>
    <row r="2234" spans="1:21" ht="16.5" customHeight="1" x14ac:dyDescent="0.4">
      <c r="A2234" s="31" t="str">
        <f t="shared" si="207"/>
        <v>0</v>
      </c>
      <c r="C2234" s="57"/>
      <c r="D2234" s="58"/>
      <c r="E2234" s="59"/>
      <c r="F2234" s="60"/>
      <c r="G2234" s="61"/>
      <c r="H2234" s="62"/>
      <c r="I2234" s="77"/>
      <c r="J2234" s="78"/>
      <c r="K2234" s="79" t="str">
        <f t="shared" si="211"/>
        <v/>
      </c>
      <c r="L2234" s="80"/>
      <c r="M2234" s="77"/>
      <c r="N2234" s="81" t="str">
        <f t="shared" si="212"/>
        <v/>
      </c>
      <c r="O2234" s="82" t="str">
        <f t="shared" si="210"/>
        <v/>
      </c>
      <c r="S2234" s="1">
        <f>COUNTIF($E$5:E2234,E2234)</f>
        <v>0</v>
      </c>
      <c r="T2234" s="26" t="str">
        <f t="shared" si="208"/>
        <v/>
      </c>
      <c r="U2234" s="30">
        <f t="shared" si="209"/>
        <v>0</v>
      </c>
    </row>
    <row r="2235" spans="1:21" ht="16.5" customHeight="1" x14ac:dyDescent="0.4">
      <c r="A2235" s="31" t="str">
        <f t="shared" si="207"/>
        <v>0</v>
      </c>
      <c r="C2235" s="57"/>
      <c r="D2235" s="58"/>
      <c r="E2235" s="59"/>
      <c r="F2235" s="60"/>
      <c r="G2235" s="61"/>
      <c r="H2235" s="62"/>
      <c r="I2235" s="77"/>
      <c r="J2235" s="78"/>
      <c r="K2235" s="79" t="str">
        <f t="shared" si="211"/>
        <v/>
      </c>
      <c r="L2235" s="80"/>
      <c r="M2235" s="77"/>
      <c r="N2235" s="81" t="str">
        <f t="shared" si="212"/>
        <v/>
      </c>
      <c r="O2235" s="82" t="str">
        <f t="shared" si="210"/>
        <v/>
      </c>
      <c r="S2235" s="1">
        <f>COUNTIF($E$5:E2235,E2235)</f>
        <v>0</v>
      </c>
      <c r="T2235" s="26" t="str">
        <f t="shared" si="208"/>
        <v/>
      </c>
      <c r="U2235" s="30">
        <f t="shared" si="209"/>
        <v>0</v>
      </c>
    </row>
    <row r="2236" spans="1:21" ht="16.5" customHeight="1" x14ac:dyDescent="0.4">
      <c r="A2236" s="31" t="str">
        <f t="shared" si="207"/>
        <v>0</v>
      </c>
      <c r="C2236" s="57"/>
      <c r="D2236" s="58"/>
      <c r="E2236" s="59"/>
      <c r="F2236" s="60"/>
      <c r="G2236" s="61"/>
      <c r="H2236" s="62"/>
      <c r="I2236" s="77"/>
      <c r="J2236" s="78"/>
      <c r="K2236" s="79" t="str">
        <f t="shared" si="211"/>
        <v/>
      </c>
      <c r="L2236" s="80"/>
      <c r="M2236" s="77"/>
      <c r="N2236" s="81" t="str">
        <f t="shared" si="212"/>
        <v/>
      </c>
      <c r="O2236" s="82" t="str">
        <f t="shared" si="210"/>
        <v/>
      </c>
      <c r="S2236" s="1">
        <f>COUNTIF($E$5:E2236,E2236)</f>
        <v>0</v>
      </c>
      <c r="T2236" s="26" t="str">
        <f t="shared" si="208"/>
        <v/>
      </c>
      <c r="U2236" s="30">
        <f t="shared" si="209"/>
        <v>0</v>
      </c>
    </row>
    <row r="2237" spans="1:21" ht="16.5" customHeight="1" x14ac:dyDescent="0.4">
      <c r="A2237" s="31" t="str">
        <f t="shared" si="207"/>
        <v>0</v>
      </c>
      <c r="C2237" s="57"/>
      <c r="D2237" s="58"/>
      <c r="E2237" s="59"/>
      <c r="F2237" s="60"/>
      <c r="G2237" s="61"/>
      <c r="H2237" s="62"/>
      <c r="I2237" s="77"/>
      <c r="J2237" s="78"/>
      <c r="K2237" s="79" t="str">
        <f t="shared" si="211"/>
        <v/>
      </c>
      <c r="L2237" s="80"/>
      <c r="M2237" s="77"/>
      <c r="N2237" s="81" t="str">
        <f t="shared" si="212"/>
        <v/>
      </c>
      <c r="O2237" s="82" t="str">
        <f t="shared" si="210"/>
        <v/>
      </c>
      <c r="S2237" s="1">
        <f>COUNTIF($E$5:E2237,E2237)</f>
        <v>0</v>
      </c>
      <c r="T2237" s="26" t="str">
        <f t="shared" si="208"/>
        <v/>
      </c>
      <c r="U2237" s="30">
        <f t="shared" si="209"/>
        <v>0</v>
      </c>
    </row>
    <row r="2238" spans="1:21" ht="16.5" customHeight="1" x14ac:dyDescent="0.4">
      <c r="A2238" s="31" t="str">
        <f t="shared" si="207"/>
        <v>0</v>
      </c>
      <c r="C2238" s="57"/>
      <c r="D2238" s="58"/>
      <c r="E2238" s="59"/>
      <c r="F2238" s="60"/>
      <c r="G2238" s="61"/>
      <c r="H2238" s="62"/>
      <c r="I2238" s="77"/>
      <c r="J2238" s="78"/>
      <c r="K2238" s="79" t="str">
        <f t="shared" si="211"/>
        <v/>
      </c>
      <c r="L2238" s="80"/>
      <c r="M2238" s="77"/>
      <c r="N2238" s="81" t="str">
        <f t="shared" si="212"/>
        <v/>
      </c>
      <c r="O2238" s="82" t="str">
        <f t="shared" si="210"/>
        <v/>
      </c>
      <c r="S2238" s="1">
        <f>COUNTIF($E$5:E2238,E2238)</f>
        <v>0</v>
      </c>
      <c r="T2238" s="26" t="str">
        <f t="shared" si="208"/>
        <v/>
      </c>
      <c r="U2238" s="30">
        <f t="shared" si="209"/>
        <v>0</v>
      </c>
    </row>
    <row r="2239" spans="1:21" ht="16.5" customHeight="1" x14ac:dyDescent="0.4">
      <c r="A2239" s="31" t="str">
        <f t="shared" si="207"/>
        <v>0</v>
      </c>
      <c r="C2239" s="57"/>
      <c r="D2239" s="58"/>
      <c r="E2239" s="59"/>
      <c r="F2239" s="60"/>
      <c r="G2239" s="61"/>
      <c r="H2239" s="62"/>
      <c r="I2239" s="77"/>
      <c r="J2239" s="78"/>
      <c r="K2239" s="79" t="str">
        <f t="shared" si="211"/>
        <v/>
      </c>
      <c r="L2239" s="80"/>
      <c r="M2239" s="77"/>
      <c r="N2239" s="81" t="str">
        <f t="shared" si="212"/>
        <v/>
      </c>
      <c r="O2239" s="82" t="str">
        <f t="shared" si="210"/>
        <v/>
      </c>
      <c r="S2239" s="1">
        <f>COUNTIF($E$5:E2239,E2239)</f>
        <v>0</v>
      </c>
      <c r="T2239" s="26" t="str">
        <f t="shared" si="208"/>
        <v/>
      </c>
      <c r="U2239" s="30">
        <f t="shared" si="209"/>
        <v>0</v>
      </c>
    </row>
    <row r="2240" spans="1:21" ht="16.5" customHeight="1" x14ac:dyDescent="0.4">
      <c r="A2240" s="31" t="str">
        <f t="shared" si="207"/>
        <v>0</v>
      </c>
      <c r="C2240" s="57"/>
      <c r="D2240" s="58"/>
      <c r="E2240" s="59"/>
      <c r="F2240" s="60"/>
      <c r="G2240" s="61"/>
      <c r="H2240" s="62"/>
      <c r="I2240" s="77"/>
      <c r="J2240" s="78"/>
      <c r="K2240" s="79" t="str">
        <f t="shared" si="211"/>
        <v/>
      </c>
      <c r="L2240" s="80"/>
      <c r="M2240" s="77"/>
      <c r="N2240" s="81" t="str">
        <f t="shared" si="212"/>
        <v/>
      </c>
      <c r="O2240" s="82" t="str">
        <f t="shared" si="210"/>
        <v/>
      </c>
      <c r="S2240" s="1">
        <f>COUNTIF($E$5:E2240,E2240)</f>
        <v>0</v>
      </c>
      <c r="T2240" s="26" t="str">
        <f t="shared" si="208"/>
        <v/>
      </c>
      <c r="U2240" s="30">
        <f t="shared" si="209"/>
        <v>0</v>
      </c>
    </row>
    <row r="2241" spans="1:21" ht="16.5" customHeight="1" x14ac:dyDescent="0.4">
      <c r="A2241" s="31" t="str">
        <f t="shared" si="207"/>
        <v>0</v>
      </c>
      <c r="C2241" s="57"/>
      <c r="D2241" s="58"/>
      <c r="E2241" s="59"/>
      <c r="F2241" s="60"/>
      <c r="G2241" s="61"/>
      <c r="H2241" s="62"/>
      <c r="I2241" s="77"/>
      <c r="J2241" s="78"/>
      <c r="K2241" s="79" t="str">
        <f t="shared" si="211"/>
        <v/>
      </c>
      <c r="L2241" s="80"/>
      <c r="M2241" s="77"/>
      <c r="N2241" s="81" t="str">
        <f t="shared" si="212"/>
        <v/>
      </c>
      <c r="O2241" s="82" t="str">
        <f t="shared" si="210"/>
        <v/>
      </c>
      <c r="S2241" s="1">
        <f>COUNTIF($E$5:E2241,E2241)</f>
        <v>0</v>
      </c>
      <c r="T2241" s="26" t="str">
        <f t="shared" si="208"/>
        <v/>
      </c>
      <c r="U2241" s="30">
        <f t="shared" si="209"/>
        <v>0</v>
      </c>
    </row>
    <row r="2242" spans="1:21" ht="16.5" customHeight="1" x14ac:dyDescent="0.4">
      <c r="A2242" s="31" t="str">
        <f t="shared" si="207"/>
        <v>0</v>
      </c>
      <c r="C2242" s="57"/>
      <c r="D2242" s="58"/>
      <c r="E2242" s="59"/>
      <c r="F2242" s="60"/>
      <c r="G2242" s="61"/>
      <c r="H2242" s="62"/>
      <c r="I2242" s="77"/>
      <c r="J2242" s="78"/>
      <c r="K2242" s="79" t="str">
        <f t="shared" si="211"/>
        <v/>
      </c>
      <c r="L2242" s="80"/>
      <c r="M2242" s="77"/>
      <c r="N2242" s="81" t="str">
        <f t="shared" si="212"/>
        <v/>
      </c>
      <c r="O2242" s="82" t="str">
        <f t="shared" si="210"/>
        <v/>
      </c>
      <c r="S2242" s="1">
        <f>COUNTIF($E$5:E2242,E2242)</f>
        <v>0</v>
      </c>
      <c r="T2242" s="26" t="str">
        <f t="shared" si="208"/>
        <v/>
      </c>
      <c r="U2242" s="30">
        <f t="shared" si="209"/>
        <v>0</v>
      </c>
    </row>
    <row r="2243" spans="1:21" ht="16.5" customHeight="1" x14ac:dyDescent="0.4">
      <c r="A2243" s="31" t="str">
        <f t="shared" si="207"/>
        <v>0</v>
      </c>
      <c r="C2243" s="57"/>
      <c r="D2243" s="58"/>
      <c r="E2243" s="59"/>
      <c r="F2243" s="60"/>
      <c r="G2243" s="61"/>
      <c r="H2243" s="62"/>
      <c r="I2243" s="77"/>
      <c r="J2243" s="78"/>
      <c r="K2243" s="79" t="str">
        <f t="shared" si="211"/>
        <v/>
      </c>
      <c r="L2243" s="80"/>
      <c r="M2243" s="77"/>
      <c r="N2243" s="81" t="str">
        <f t="shared" si="212"/>
        <v/>
      </c>
      <c r="O2243" s="82" t="str">
        <f t="shared" si="210"/>
        <v/>
      </c>
      <c r="S2243" s="1">
        <f>COUNTIF($E$5:E2243,E2243)</f>
        <v>0</v>
      </c>
      <c r="T2243" s="26" t="str">
        <f t="shared" si="208"/>
        <v/>
      </c>
      <c r="U2243" s="30">
        <f t="shared" si="209"/>
        <v>0</v>
      </c>
    </row>
    <row r="2244" spans="1:21" ht="16.5" customHeight="1" x14ac:dyDescent="0.4">
      <c r="A2244" s="31" t="str">
        <f t="shared" si="207"/>
        <v>0</v>
      </c>
      <c r="C2244" s="57"/>
      <c r="D2244" s="58"/>
      <c r="E2244" s="59"/>
      <c r="F2244" s="60"/>
      <c r="G2244" s="61"/>
      <c r="H2244" s="62"/>
      <c r="I2244" s="77"/>
      <c r="J2244" s="78"/>
      <c r="K2244" s="79" t="str">
        <f t="shared" si="211"/>
        <v/>
      </c>
      <c r="L2244" s="80"/>
      <c r="M2244" s="77"/>
      <c r="N2244" s="81" t="str">
        <f t="shared" si="212"/>
        <v/>
      </c>
      <c r="O2244" s="82" t="str">
        <f t="shared" si="210"/>
        <v/>
      </c>
      <c r="S2244" s="1">
        <f>COUNTIF($E$5:E2244,E2244)</f>
        <v>0</v>
      </c>
      <c r="T2244" s="26" t="str">
        <f t="shared" si="208"/>
        <v/>
      </c>
      <c r="U2244" s="30">
        <f t="shared" si="209"/>
        <v>0</v>
      </c>
    </row>
    <row r="2245" spans="1:21" ht="16.5" customHeight="1" x14ac:dyDescent="0.4">
      <c r="A2245" s="31" t="str">
        <f t="shared" si="207"/>
        <v>0</v>
      </c>
      <c r="C2245" s="57"/>
      <c r="D2245" s="58"/>
      <c r="E2245" s="59"/>
      <c r="F2245" s="60"/>
      <c r="G2245" s="61"/>
      <c r="H2245" s="62"/>
      <c r="I2245" s="77"/>
      <c r="J2245" s="78"/>
      <c r="K2245" s="79" t="str">
        <f t="shared" si="211"/>
        <v/>
      </c>
      <c r="L2245" s="80"/>
      <c r="M2245" s="77"/>
      <c r="N2245" s="81" t="str">
        <f t="shared" si="212"/>
        <v/>
      </c>
      <c r="O2245" s="82" t="str">
        <f t="shared" si="210"/>
        <v/>
      </c>
      <c r="S2245" s="1">
        <f>COUNTIF($E$5:E2245,E2245)</f>
        <v>0</v>
      </c>
      <c r="T2245" s="26" t="str">
        <f t="shared" si="208"/>
        <v/>
      </c>
      <c r="U2245" s="30">
        <f t="shared" si="209"/>
        <v>0</v>
      </c>
    </row>
    <row r="2246" spans="1:21" ht="16.5" customHeight="1" x14ac:dyDescent="0.4">
      <c r="A2246" s="31" t="str">
        <f t="shared" ref="A2246:A2285" si="213">CONCATENATE(S2246,E2246)</f>
        <v>0</v>
      </c>
      <c r="C2246" s="57"/>
      <c r="D2246" s="58"/>
      <c r="E2246" s="59"/>
      <c r="F2246" s="60"/>
      <c r="G2246" s="61"/>
      <c r="H2246" s="62"/>
      <c r="I2246" s="77"/>
      <c r="J2246" s="78"/>
      <c r="K2246" s="79" t="str">
        <f t="shared" si="211"/>
        <v/>
      </c>
      <c r="L2246" s="80"/>
      <c r="M2246" s="77"/>
      <c r="N2246" s="81" t="str">
        <f t="shared" si="212"/>
        <v/>
      </c>
      <c r="O2246" s="82" t="str">
        <f t="shared" si="210"/>
        <v/>
      </c>
      <c r="S2246" s="1">
        <f>COUNTIF($E$5:E2246,E2246)</f>
        <v>0</v>
      </c>
      <c r="T2246" s="26" t="str">
        <f t="shared" ref="T2246:T2285" si="214">C2246&amp;E2246</f>
        <v/>
      </c>
      <c r="U2246" s="30">
        <f t="shared" ref="U2246:U2285" si="215">I2246-J2246+L2246-M2246</f>
        <v>0</v>
      </c>
    </row>
    <row r="2247" spans="1:21" ht="16.5" customHeight="1" x14ac:dyDescent="0.4">
      <c r="A2247" s="31" t="str">
        <f t="shared" si="213"/>
        <v>0</v>
      </c>
      <c r="C2247" s="57"/>
      <c r="D2247" s="58"/>
      <c r="E2247" s="59"/>
      <c r="F2247" s="60"/>
      <c r="G2247" s="61"/>
      <c r="H2247" s="62"/>
      <c r="I2247" s="77"/>
      <c r="J2247" s="78"/>
      <c r="K2247" s="79" t="str">
        <f t="shared" si="211"/>
        <v/>
      </c>
      <c r="L2247" s="80"/>
      <c r="M2247" s="77"/>
      <c r="N2247" s="81" t="str">
        <f t="shared" si="212"/>
        <v/>
      </c>
      <c r="O2247" s="82" t="str">
        <f t="shared" si="210"/>
        <v/>
      </c>
      <c r="S2247" s="1">
        <f>COUNTIF($E$5:E2247,E2247)</f>
        <v>0</v>
      </c>
      <c r="T2247" s="26" t="str">
        <f t="shared" si="214"/>
        <v/>
      </c>
      <c r="U2247" s="30">
        <f t="shared" si="215"/>
        <v>0</v>
      </c>
    </row>
    <row r="2248" spans="1:21" ht="16.5" customHeight="1" x14ac:dyDescent="0.4">
      <c r="A2248" s="31" t="str">
        <f t="shared" si="213"/>
        <v>0</v>
      </c>
      <c r="C2248" s="57"/>
      <c r="D2248" s="58"/>
      <c r="E2248" s="59"/>
      <c r="F2248" s="60"/>
      <c r="G2248" s="61"/>
      <c r="H2248" s="62"/>
      <c r="I2248" s="77"/>
      <c r="J2248" s="78"/>
      <c r="K2248" s="79" t="str">
        <f t="shared" si="211"/>
        <v/>
      </c>
      <c r="L2248" s="80"/>
      <c r="M2248" s="77"/>
      <c r="N2248" s="81" t="str">
        <f t="shared" si="212"/>
        <v/>
      </c>
      <c r="O2248" s="82" t="str">
        <f t="shared" si="210"/>
        <v/>
      </c>
      <c r="S2248" s="1">
        <f>COUNTIF($E$5:E2248,E2248)</f>
        <v>0</v>
      </c>
      <c r="T2248" s="26" t="str">
        <f t="shared" si="214"/>
        <v/>
      </c>
      <c r="U2248" s="30">
        <f t="shared" si="215"/>
        <v>0</v>
      </c>
    </row>
    <row r="2249" spans="1:21" ht="16.5" customHeight="1" x14ac:dyDescent="0.4">
      <c r="A2249" s="31" t="str">
        <f t="shared" si="213"/>
        <v>0</v>
      </c>
      <c r="C2249" s="57"/>
      <c r="D2249" s="58"/>
      <c r="E2249" s="59"/>
      <c r="F2249" s="60"/>
      <c r="G2249" s="61"/>
      <c r="H2249" s="62"/>
      <c r="I2249" s="77"/>
      <c r="J2249" s="78"/>
      <c r="K2249" s="79" t="str">
        <f t="shared" si="211"/>
        <v/>
      </c>
      <c r="L2249" s="80"/>
      <c r="M2249" s="77"/>
      <c r="N2249" s="81" t="str">
        <f t="shared" si="212"/>
        <v/>
      </c>
      <c r="O2249" s="82" t="str">
        <f t="shared" si="210"/>
        <v/>
      </c>
      <c r="S2249" s="1">
        <f>COUNTIF($E$5:E2249,E2249)</f>
        <v>0</v>
      </c>
      <c r="T2249" s="26" t="str">
        <f t="shared" si="214"/>
        <v/>
      </c>
      <c r="U2249" s="30">
        <f t="shared" si="215"/>
        <v>0</v>
      </c>
    </row>
    <row r="2250" spans="1:21" ht="16.5" customHeight="1" x14ac:dyDescent="0.4">
      <c r="A2250" s="31" t="str">
        <f t="shared" si="213"/>
        <v>0</v>
      </c>
      <c r="C2250" s="57"/>
      <c r="D2250" s="58"/>
      <c r="E2250" s="59"/>
      <c r="F2250" s="60"/>
      <c r="G2250" s="61"/>
      <c r="H2250" s="62"/>
      <c r="I2250" s="77"/>
      <c r="J2250" s="78"/>
      <c r="K2250" s="79" t="str">
        <f t="shared" si="211"/>
        <v/>
      </c>
      <c r="L2250" s="80"/>
      <c r="M2250" s="77"/>
      <c r="N2250" s="81" t="str">
        <f t="shared" si="212"/>
        <v/>
      </c>
      <c r="O2250" s="82" t="str">
        <f t="shared" si="210"/>
        <v/>
      </c>
      <c r="S2250" s="1">
        <f>COUNTIF($E$5:E2250,E2250)</f>
        <v>0</v>
      </c>
      <c r="T2250" s="26" t="str">
        <f t="shared" si="214"/>
        <v/>
      </c>
      <c r="U2250" s="30">
        <f t="shared" si="215"/>
        <v>0</v>
      </c>
    </row>
    <row r="2251" spans="1:21" ht="16.5" customHeight="1" x14ac:dyDescent="0.4">
      <c r="A2251" s="31" t="str">
        <f t="shared" si="213"/>
        <v>0</v>
      </c>
      <c r="C2251" s="57"/>
      <c r="D2251" s="58"/>
      <c r="E2251" s="59"/>
      <c r="F2251" s="60"/>
      <c r="G2251" s="61"/>
      <c r="H2251" s="62"/>
      <c r="I2251" s="77"/>
      <c r="J2251" s="78"/>
      <c r="K2251" s="79" t="str">
        <f t="shared" si="211"/>
        <v/>
      </c>
      <c r="L2251" s="80"/>
      <c r="M2251" s="77"/>
      <c r="N2251" s="81" t="str">
        <f t="shared" si="212"/>
        <v/>
      </c>
      <c r="O2251" s="82" t="str">
        <f t="shared" si="210"/>
        <v/>
      </c>
      <c r="S2251" s="1">
        <f>COUNTIF($E$5:E2251,E2251)</f>
        <v>0</v>
      </c>
      <c r="T2251" s="26" t="str">
        <f t="shared" si="214"/>
        <v/>
      </c>
      <c r="U2251" s="30">
        <f t="shared" si="215"/>
        <v>0</v>
      </c>
    </row>
    <row r="2252" spans="1:21" ht="16.5" customHeight="1" x14ac:dyDescent="0.4">
      <c r="A2252" s="31" t="str">
        <f t="shared" si="213"/>
        <v>0</v>
      </c>
      <c r="C2252" s="57"/>
      <c r="D2252" s="58"/>
      <c r="E2252" s="59"/>
      <c r="F2252" s="60"/>
      <c r="G2252" s="61"/>
      <c r="H2252" s="62"/>
      <c r="I2252" s="77"/>
      <c r="J2252" s="78"/>
      <c r="K2252" s="79" t="str">
        <f t="shared" si="211"/>
        <v/>
      </c>
      <c r="L2252" s="80"/>
      <c r="M2252" s="77"/>
      <c r="N2252" s="81" t="str">
        <f t="shared" si="212"/>
        <v/>
      </c>
      <c r="O2252" s="82" t="str">
        <f t="shared" si="210"/>
        <v/>
      </c>
      <c r="S2252" s="1">
        <f>COUNTIF($E$5:E2252,E2252)</f>
        <v>0</v>
      </c>
      <c r="T2252" s="26" t="str">
        <f t="shared" si="214"/>
        <v/>
      </c>
      <c r="U2252" s="30">
        <f t="shared" si="215"/>
        <v>0</v>
      </c>
    </row>
    <row r="2253" spans="1:21" ht="16.5" customHeight="1" x14ac:dyDescent="0.4">
      <c r="A2253" s="31" t="str">
        <f t="shared" si="213"/>
        <v>0</v>
      </c>
      <c r="C2253" s="57"/>
      <c r="D2253" s="58"/>
      <c r="E2253" s="59"/>
      <c r="F2253" s="60"/>
      <c r="G2253" s="61"/>
      <c r="H2253" s="62"/>
      <c r="I2253" s="77"/>
      <c r="J2253" s="78"/>
      <c r="K2253" s="79" t="str">
        <f t="shared" si="211"/>
        <v/>
      </c>
      <c r="L2253" s="80"/>
      <c r="M2253" s="77"/>
      <c r="N2253" s="81" t="str">
        <f t="shared" si="212"/>
        <v/>
      </c>
      <c r="O2253" s="82" t="str">
        <f t="shared" si="210"/>
        <v/>
      </c>
      <c r="S2253" s="1">
        <f>COUNTIF($E$5:E2253,E2253)</f>
        <v>0</v>
      </c>
      <c r="T2253" s="26" t="str">
        <f t="shared" si="214"/>
        <v/>
      </c>
      <c r="U2253" s="30">
        <f t="shared" si="215"/>
        <v>0</v>
      </c>
    </row>
    <row r="2254" spans="1:21" ht="16.5" customHeight="1" x14ac:dyDescent="0.4">
      <c r="A2254" s="31" t="str">
        <f t="shared" si="213"/>
        <v>0</v>
      </c>
      <c r="C2254" s="57"/>
      <c r="D2254" s="58"/>
      <c r="E2254" s="59"/>
      <c r="F2254" s="60"/>
      <c r="G2254" s="61"/>
      <c r="H2254" s="62"/>
      <c r="I2254" s="77"/>
      <c r="J2254" s="78"/>
      <c r="K2254" s="79" t="str">
        <f t="shared" si="211"/>
        <v/>
      </c>
      <c r="L2254" s="80"/>
      <c r="M2254" s="77"/>
      <c r="N2254" s="81" t="str">
        <f t="shared" si="212"/>
        <v/>
      </c>
      <c r="O2254" s="82" t="str">
        <f t="shared" si="210"/>
        <v/>
      </c>
      <c r="S2254" s="1">
        <f>COUNTIF($E$5:E2254,E2254)</f>
        <v>0</v>
      </c>
      <c r="T2254" s="26" t="str">
        <f t="shared" si="214"/>
        <v/>
      </c>
      <c r="U2254" s="30">
        <f t="shared" si="215"/>
        <v>0</v>
      </c>
    </row>
    <row r="2255" spans="1:21" ht="16.5" customHeight="1" x14ac:dyDescent="0.4">
      <c r="A2255" s="31" t="str">
        <f t="shared" si="213"/>
        <v>0</v>
      </c>
      <c r="C2255" s="57"/>
      <c r="D2255" s="58"/>
      <c r="E2255" s="59"/>
      <c r="F2255" s="60"/>
      <c r="G2255" s="61"/>
      <c r="H2255" s="62"/>
      <c r="I2255" s="77"/>
      <c r="J2255" s="78"/>
      <c r="K2255" s="79" t="str">
        <f t="shared" si="211"/>
        <v/>
      </c>
      <c r="L2255" s="80"/>
      <c r="M2255" s="77"/>
      <c r="N2255" s="81" t="str">
        <f t="shared" si="212"/>
        <v/>
      </c>
      <c r="O2255" s="82" t="str">
        <f t="shared" si="210"/>
        <v/>
      </c>
      <c r="S2255" s="1">
        <f>COUNTIF($E$5:E2255,E2255)</f>
        <v>0</v>
      </c>
      <c r="T2255" s="26" t="str">
        <f t="shared" si="214"/>
        <v/>
      </c>
      <c r="U2255" s="30">
        <f t="shared" si="215"/>
        <v>0</v>
      </c>
    </row>
    <row r="2256" spans="1:21" ht="16.5" customHeight="1" x14ac:dyDescent="0.4">
      <c r="A2256" s="31" t="str">
        <f t="shared" si="213"/>
        <v>0</v>
      </c>
      <c r="C2256" s="57"/>
      <c r="D2256" s="58"/>
      <c r="E2256" s="59"/>
      <c r="F2256" s="60"/>
      <c r="G2256" s="61"/>
      <c r="H2256" s="62"/>
      <c r="I2256" s="77"/>
      <c r="J2256" s="78"/>
      <c r="K2256" s="79" t="str">
        <f t="shared" si="211"/>
        <v/>
      </c>
      <c r="L2256" s="80"/>
      <c r="M2256" s="77"/>
      <c r="N2256" s="81" t="str">
        <f t="shared" si="212"/>
        <v/>
      </c>
      <c r="O2256" s="82" t="str">
        <f t="shared" si="210"/>
        <v/>
      </c>
      <c r="S2256" s="1">
        <f>COUNTIF($E$5:E2256,E2256)</f>
        <v>0</v>
      </c>
      <c r="T2256" s="26" t="str">
        <f t="shared" si="214"/>
        <v/>
      </c>
      <c r="U2256" s="30">
        <f t="shared" si="215"/>
        <v>0</v>
      </c>
    </row>
    <row r="2257" spans="1:21" ht="16.5" customHeight="1" x14ac:dyDescent="0.4">
      <c r="A2257" s="31" t="str">
        <f t="shared" si="213"/>
        <v>0</v>
      </c>
      <c r="C2257" s="57"/>
      <c r="D2257" s="58"/>
      <c r="E2257" s="59"/>
      <c r="F2257" s="60"/>
      <c r="G2257" s="61"/>
      <c r="H2257" s="62"/>
      <c r="I2257" s="77"/>
      <c r="J2257" s="78"/>
      <c r="K2257" s="79" t="str">
        <f t="shared" si="211"/>
        <v/>
      </c>
      <c r="L2257" s="80"/>
      <c r="M2257" s="77"/>
      <c r="N2257" s="81" t="str">
        <f t="shared" si="212"/>
        <v/>
      </c>
      <c r="O2257" s="82" t="str">
        <f t="shared" si="210"/>
        <v/>
      </c>
      <c r="S2257" s="1">
        <f>COUNTIF($E$5:E2257,E2257)</f>
        <v>0</v>
      </c>
      <c r="T2257" s="26" t="str">
        <f t="shared" si="214"/>
        <v/>
      </c>
      <c r="U2257" s="30">
        <f t="shared" si="215"/>
        <v>0</v>
      </c>
    </row>
    <row r="2258" spans="1:21" ht="16.5" customHeight="1" x14ac:dyDescent="0.4">
      <c r="A2258" s="31" t="str">
        <f t="shared" si="213"/>
        <v>0</v>
      </c>
      <c r="C2258" s="57"/>
      <c r="D2258" s="58"/>
      <c r="E2258" s="59"/>
      <c r="F2258" s="60"/>
      <c r="G2258" s="61"/>
      <c r="H2258" s="62"/>
      <c r="I2258" s="77"/>
      <c r="J2258" s="78"/>
      <c r="K2258" s="79" t="str">
        <f t="shared" si="211"/>
        <v/>
      </c>
      <c r="L2258" s="80"/>
      <c r="M2258" s="77"/>
      <c r="N2258" s="81" t="str">
        <f t="shared" si="212"/>
        <v/>
      </c>
      <c r="O2258" s="82" t="str">
        <f t="shared" si="210"/>
        <v/>
      </c>
      <c r="S2258" s="1">
        <f>COUNTIF($E$5:E2258,E2258)</f>
        <v>0</v>
      </c>
      <c r="T2258" s="26" t="str">
        <f t="shared" si="214"/>
        <v/>
      </c>
      <c r="U2258" s="30">
        <f t="shared" si="215"/>
        <v>0</v>
      </c>
    </row>
    <row r="2259" spans="1:21" ht="16.5" customHeight="1" x14ac:dyDescent="0.4">
      <c r="A2259" s="31" t="str">
        <f t="shared" si="213"/>
        <v>0</v>
      </c>
      <c r="C2259" s="57"/>
      <c r="D2259" s="58"/>
      <c r="E2259" s="59"/>
      <c r="F2259" s="60"/>
      <c r="G2259" s="61"/>
      <c r="H2259" s="62"/>
      <c r="I2259" s="77"/>
      <c r="J2259" s="78"/>
      <c r="K2259" s="79" t="str">
        <f t="shared" si="211"/>
        <v/>
      </c>
      <c r="L2259" s="80"/>
      <c r="M2259" s="77"/>
      <c r="N2259" s="81" t="str">
        <f t="shared" si="212"/>
        <v/>
      </c>
      <c r="O2259" s="82" t="str">
        <f t="shared" si="210"/>
        <v/>
      </c>
      <c r="S2259" s="1">
        <f>COUNTIF($E$5:E2259,E2259)</f>
        <v>0</v>
      </c>
      <c r="T2259" s="26" t="str">
        <f t="shared" si="214"/>
        <v/>
      </c>
      <c r="U2259" s="30">
        <f t="shared" si="215"/>
        <v>0</v>
      </c>
    </row>
    <row r="2260" spans="1:21" ht="16.5" customHeight="1" x14ac:dyDescent="0.4">
      <c r="A2260" s="31" t="str">
        <f t="shared" si="213"/>
        <v>0</v>
      </c>
      <c r="C2260" s="57"/>
      <c r="D2260" s="58"/>
      <c r="E2260" s="59"/>
      <c r="F2260" s="60"/>
      <c r="G2260" s="61"/>
      <c r="H2260" s="62"/>
      <c r="I2260" s="77"/>
      <c r="J2260" s="78"/>
      <c r="K2260" s="79" t="str">
        <f t="shared" si="211"/>
        <v/>
      </c>
      <c r="L2260" s="80"/>
      <c r="M2260" s="77"/>
      <c r="N2260" s="81" t="str">
        <f t="shared" si="212"/>
        <v/>
      </c>
      <c r="O2260" s="82" t="str">
        <f t="shared" si="210"/>
        <v/>
      </c>
      <c r="S2260" s="1">
        <f>COUNTIF($E$5:E2260,E2260)</f>
        <v>0</v>
      </c>
      <c r="T2260" s="26" t="str">
        <f t="shared" si="214"/>
        <v/>
      </c>
      <c r="U2260" s="30">
        <f t="shared" si="215"/>
        <v>0</v>
      </c>
    </row>
    <row r="2261" spans="1:21" ht="16.5" customHeight="1" x14ac:dyDescent="0.4">
      <c r="A2261" s="31" t="str">
        <f t="shared" si="213"/>
        <v>0</v>
      </c>
      <c r="C2261" s="57"/>
      <c r="D2261" s="58"/>
      <c r="E2261" s="59"/>
      <c r="F2261" s="60"/>
      <c r="G2261" s="61"/>
      <c r="H2261" s="62"/>
      <c r="I2261" s="77"/>
      <c r="J2261" s="78"/>
      <c r="K2261" s="79" t="str">
        <f t="shared" si="211"/>
        <v/>
      </c>
      <c r="L2261" s="80"/>
      <c r="M2261" s="77"/>
      <c r="N2261" s="81" t="str">
        <f t="shared" si="212"/>
        <v/>
      </c>
      <c r="O2261" s="82" t="str">
        <f t="shared" si="210"/>
        <v/>
      </c>
      <c r="S2261" s="1">
        <f>COUNTIF($E$5:E2261,E2261)</f>
        <v>0</v>
      </c>
      <c r="T2261" s="26" t="str">
        <f t="shared" si="214"/>
        <v/>
      </c>
      <c r="U2261" s="30">
        <f t="shared" si="215"/>
        <v>0</v>
      </c>
    </row>
    <row r="2262" spans="1:21" ht="16.5" customHeight="1" x14ac:dyDescent="0.4">
      <c r="A2262" s="31" t="str">
        <f t="shared" si="213"/>
        <v>0</v>
      </c>
      <c r="C2262" s="57"/>
      <c r="D2262" s="58"/>
      <c r="E2262" s="59"/>
      <c r="F2262" s="60"/>
      <c r="G2262" s="61"/>
      <c r="H2262" s="62"/>
      <c r="I2262" s="77"/>
      <c r="J2262" s="78"/>
      <c r="K2262" s="79" t="str">
        <f t="shared" si="211"/>
        <v/>
      </c>
      <c r="L2262" s="80"/>
      <c r="M2262" s="77"/>
      <c r="N2262" s="81" t="str">
        <f t="shared" si="212"/>
        <v/>
      </c>
      <c r="O2262" s="82" t="str">
        <f t="shared" si="210"/>
        <v/>
      </c>
      <c r="S2262" s="1">
        <f>COUNTIF($E$5:E2262,E2262)</f>
        <v>0</v>
      </c>
      <c r="T2262" s="26" t="str">
        <f t="shared" si="214"/>
        <v/>
      </c>
      <c r="U2262" s="30">
        <f t="shared" si="215"/>
        <v>0</v>
      </c>
    </row>
    <row r="2263" spans="1:21" ht="16.5" customHeight="1" x14ac:dyDescent="0.4">
      <c r="A2263" s="31" t="str">
        <f t="shared" si="213"/>
        <v>0</v>
      </c>
      <c r="C2263" s="57"/>
      <c r="D2263" s="58"/>
      <c r="E2263" s="59"/>
      <c r="F2263" s="60"/>
      <c r="G2263" s="61"/>
      <c r="H2263" s="62"/>
      <c r="I2263" s="77"/>
      <c r="J2263" s="78"/>
      <c r="K2263" s="79" t="str">
        <f t="shared" si="211"/>
        <v/>
      </c>
      <c r="L2263" s="80"/>
      <c r="M2263" s="77"/>
      <c r="N2263" s="81" t="str">
        <f t="shared" si="212"/>
        <v/>
      </c>
      <c r="O2263" s="82" t="str">
        <f t="shared" si="210"/>
        <v/>
      </c>
      <c r="S2263" s="1">
        <f>COUNTIF($E$5:E2263,E2263)</f>
        <v>0</v>
      </c>
      <c r="T2263" s="26" t="str">
        <f t="shared" si="214"/>
        <v/>
      </c>
      <c r="U2263" s="30">
        <f t="shared" si="215"/>
        <v>0</v>
      </c>
    </row>
    <row r="2264" spans="1:21" ht="16.5" customHeight="1" x14ac:dyDescent="0.4">
      <c r="A2264" s="31" t="str">
        <f t="shared" si="213"/>
        <v>0</v>
      </c>
      <c r="C2264" s="57"/>
      <c r="D2264" s="58"/>
      <c r="E2264" s="59"/>
      <c r="F2264" s="60"/>
      <c r="G2264" s="61"/>
      <c r="H2264" s="62"/>
      <c r="I2264" s="77"/>
      <c r="J2264" s="78"/>
      <c r="K2264" s="79" t="str">
        <f t="shared" si="211"/>
        <v/>
      </c>
      <c r="L2264" s="80"/>
      <c r="M2264" s="77"/>
      <c r="N2264" s="81" t="str">
        <f t="shared" si="212"/>
        <v/>
      </c>
      <c r="O2264" s="82" t="str">
        <f t="shared" si="210"/>
        <v/>
      </c>
      <c r="S2264" s="1">
        <f>COUNTIF($E$5:E2264,E2264)</f>
        <v>0</v>
      </c>
      <c r="T2264" s="26" t="str">
        <f t="shared" si="214"/>
        <v/>
      </c>
      <c r="U2264" s="30">
        <f t="shared" si="215"/>
        <v>0</v>
      </c>
    </row>
    <row r="2265" spans="1:21" ht="16.5" customHeight="1" x14ac:dyDescent="0.4">
      <c r="A2265" s="31" t="str">
        <f t="shared" si="213"/>
        <v>0</v>
      </c>
      <c r="C2265" s="57"/>
      <c r="D2265" s="58"/>
      <c r="E2265" s="59"/>
      <c r="F2265" s="60"/>
      <c r="G2265" s="61"/>
      <c r="H2265" s="62"/>
      <c r="I2265" s="77"/>
      <c r="J2265" s="78"/>
      <c r="K2265" s="79" t="str">
        <f t="shared" si="211"/>
        <v/>
      </c>
      <c r="L2265" s="80"/>
      <c r="M2265" s="77"/>
      <c r="N2265" s="81" t="str">
        <f t="shared" si="212"/>
        <v/>
      </c>
      <c r="O2265" s="82" t="str">
        <f t="shared" si="210"/>
        <v/>
      </c>
      <c r="S2265" s="1">
        <f>COUNTIF($E$5:E2265,E2265)</f>
        <v>0</v>
      </c>
      <c r="T2265" s="26" t="str">
        <f t="shared" si="214"/>
        <v/>
      </c>
      <c r="U2265" s="30">
        <f t="shared" si="215"/>
        <v>0</v>
      </c>
    </row>
    <row r="2266" spans="1:21" ht="16.5" customHeight="1" x14ac:dyDescent="0.4">
      <c r="A2266" s="31" t="str">
        <f t="shared" si="213"/>
        <v>0</v>
      </c>
      <c r="C2266" s="57"/>
      <c r="D2266" s="58"/>
      <c r="E2266" s="59"/>
      <c r="F2266" s="60"/>
      <c r="G2266" s="61"/>
      <c r="H2266" s="62"/>
      <c r="I2266" s="77"/>
      <c r="J2266" s="78"/>
      <c r="K2266" s="79" t="str">
        <f t="shared" si="211"/>
        <v/>
      </c>
      <c r="L2266" s="80"/>
      <c r="M2266" s="77"/>
      <c r="N2266" s="81" t="str">
        <f t="shared" si="212"/>
        <v/>
      </c>
      <c r="O2266" s="82" t="str">
        <f t="shared" si="210"/>
        <v/>
      </c>
      <c r="S2266" s="1">
        <f>COUNTIF($E$5:E2266,E2266)</f>
        <v>0</v>
      </c>
      <c r="T2266" s="26" t="str">
        <f t="shared" si="214"/>
        <v/>
      </c>
      <c r="U2266" s="30">
        <f t="shared" si="215"/>
        <v>0</v>
      </c>
    </row>
    <row r="2267" spans="1:21" ht="16.5" customHeight="1" x14ac:dyDescent="0.4">
      <c r="A2267" s="31" t="str">
        <f t="shared" si="213"/>
        <v>0</v>
      </c>
      <c r="C2267" s="57"/>
      <c r="D2267" s="58"/>
      <c r="E2267" s="59"/>
      <c r="F2267" s="60"/>
      <c r="G2267" s="61"/>
      <c r="H2267" s="62"/>
      <c r="I2267" s="77"/>
      <c r="J2267" s="78"/>
      <c r="K2267" s="79" t="str">
        <f t="shared" si="211"/>
        <v/>
      </c>
      <c r="L2267" s="80"/>
      <c r="M2267" s="77"/>
      <c r="N2267" s="81" t="str">
        <f t="shared" si="212"/>
        <v/>
      </c>
      <c r="O2267" s="82" t="str">
        <f t="shared" si="210"/>
        <v/>
      </c>
      <c r="S2267" s="1">
        <f>COUNTIF($E$5:E2267,E2267)</f>
        <v>0</v>
      </c>
      <c r="T2267" s="26" t="str">
        <f t="shared" si="214"/>
        <v/>
      </c>
      <c r="U2267" s="30">
        <f t="shared" si="215"/>
        <v>0</v>
      </c>
    </row>
    <row r="2268" spans="1:21" ht="16.5" customHeight="1" x14ac:dyDescent="0.4">
      <c r="A2268" s="31" t="str">
        <f t="shared" si="213"/>
        <v>0</v>
      </c>
      <c r="C2268" s="57"/>
      <c r="D2268" s="58"/>
      <c r="E2268" s="59"/>
      <c r="F2268" s="60"/>
      <c r="G2268" s="61"/>
      <c r="H2268" s="62"/>
      <c r="I2268" s="77"/>
      <c r="J2268" s="78"/>
      <c r="K2268" s="79" t="str">
        <f t="shared" si="211"/>
        <v/>
      </c>
      <c r="L2268" s="80"/>
      <c r="M2268" s="77"/>
      <c r="N2268" s="81" t="str">
        <f t="shared" si="212"/>
        <v/>
      </c>
      <c r="O2268" s="82" t="str">
        <f t="shared" si="210"/>
        <v/>
      </c>
      <c r="S2268" s="1">
        <f>COUNTIF($E$5:E2268,E2268)</f>
        <v>0</v>
      </c>
      <c r="T2268" s="26" t="str">
        <f t="shared" si="214"/>
        <v/>
      </c>
      <c r="U2268" s="30">
        <f t="shared" si="215"/>
        <v>0</v>
      </c>
    </row>
    <row r="2269" spans="1:21" ht="16.5" customHeight="1" x14ac:dyDescent="0.4">
      <c r="A2269" s="31" t="str">
        <f t="shared" si="213"/>
        <v>0</v>
      </c>
      <c r="C2269" s="57"/>
      <c r="D2269" s="58"/>
      <c r="E2269" s="59"/>
      <c r="F2269" s="60"/>
      <c r="G2269" s="61"/>
      <c r="H2269" s="62"/>
      <c r="I2269" s="77"/>
      <c r="J2269" s="78"/>
      <c r="K2269" s="79" t="str">
        <f t="shared" si="211"/>
        <v/>
      </c>
      <c r="L2269" s="80"/>
      <c r="M2269" s="77"/>
      <c r="N2269" s="81" t="str">
        <f t="shared" si="212"/>
        <v/>
      </c>
      <c r="O2269" s="82" t="str">
        <f t="shared" si="210"/>
        <v/>
      </c>
      <c r="S2269" s="1">
        <f>COUNTIF($E$5:E2269,E2269)</f>
        <v>0</v>
      </c>
      <c r="T2269" s="26" t="str">
        <f t="shared" si="214"/>
        <v/>
      </c>
      <c r="U2269" s="30">
        <f t="shared" si="215"/>
        <v>0</v>
      </c>
    </row>
    <row r="2270" spans="1:21" ht="16.5" customHeight="1" x14ac:dyDescent="0.4">
      <c r="A2270" s="31" t="str">
        <f t="shared" si="213"/>
        <v>0</v>
      </c>
      <c r="C2270" s="57"/>
      <c r="D2270" s="58"/>
      <c r="E2270" s="59"/>
      <c r="F2270" s="60"/>
      <c r="G2270" s="61"/>
      <c r="H2270" s="62"/>
      <c r="I2270" s="77"/>
      <c r="J2270" s="78"/>
      <c r="K2270" s="79" t="str">
        <f t="shared" si="211"/>
        <v/>
      </c>
      <c r="L2270" s="80"/>
      <c r="M2270" s="77"/>
      <c r="N2270" s="81" t="str">
        <f t="shared" si="212"/>
        <v/>
      </c>
      <c r="O2270" s="82" t="str">
        <f t="shared" si="210"/>
        <v/>
      </c>
      <c r="S2270" s="1">
        <f>COUNTIF($E$5:E2270,E2270)</f>
        <v>0</v>
      </c>
      <c r="T2270" s="26" t="str">
        <f t="shared" si="214"/>
        <v/>
      </c>
      <c r="U2270" s="30">
        <f t="shared" si="215"/>
        <v>0</v>
      </c>
    </row>
    <row r="2271" spans="1:21" ht="16.5" customHeight="1" x14ac:dyDescent="0.4">
      <c r="A2271" s="31" t="str">
        <f t="shared" si="213"/>
        <v>0</v>
      </c>
      <c r="C2271" s="57"/>
      <c r="D2271" s="58"/>
      <c r="E2271" s="59"/>
      <c r="F2271" s="60"/>
      <c r="G2271" s="61"/>
      <c r="H2271" s="62"/>
      <c r="I2271" s="77"/>
      <c r="J2271" s="78"/>
      <c r="K2271" s="79" t="str">
        <f t="shared" si="211"/>
        <v/>
      </c>
      <c r="L2271" s="80"/>
      <c r="M2271" s="77"/>
      <c r="N2271" s="81" t="str">
        <f t="shared" si="212"/>
        <v/>
      </c>
      <c r="O2271" s="82" t="str">
        <f t="shared" si="210"/>
        <v/>
      </c>
      <c r="S2271" s="1">
        <f>COUNTIF($E$5:E2271,E2271)</f>
        <v>0</v>
      </c>
      <c r="T2271" s="26" t="str">
        <f t="shared" si="214"/>
        <v/>
      </c>
      <c r="U2271" s="30">
        <f t="shared" si="215"/>
        <v>0</v>
      </c>
    </row>
    <row r="2272" spans="1:21" ht="16.5" customHeight="1" x14ac:dyDescent="0.4">
      <c r="A2272" s="31" t="str">
        <f t="shared" si="213"/>
        <v>0</v>
      </c>
      <c r="C2272" s="57"/>
      <c r="D2272" s="58"/>
      <c r="E2272" s="59"/>
      <c r="F2272" s="60"/>
      <c r="G2272" s="61"/>
      <c r="H2272" s="62"/>
      <c r="I2272" s="77"/>
      <c r="J2272" s="78"/>
      <c r="K2272" s="79" t="str">
        <f t="shared" si="211"/>
        <v/>
      </c>
      <c r="L2272" s="80"/>
      <c r="M2272" s="77"/>
      <c r="N2272" s="81" t="str">
        <f t="shared" si="212"/>
        <v/>
      </c>
      <c r="O2272" s="82" t="str">
        <f t="shared" si="210"/>
        <v/>
      </c>
      <c r="S2272" s="1">
        <f>COUNTIF($E$5:E2272,E2272)</f>
        <v>0</v>
      </c>
      <c r="T2272" s="26" t="str">
        <f t="shared" si="214"/>
        <v/>
      </c>
      <c r="U2272" s="30">
        <f t="shared" si="215"/>
        <v>0</v>
      </c>
    </row>
    <row r="2273" spans="1:21" ht="16.5" customHeight="1" x14ac:dyDescent="0.4">
      <c r="A2273" s="31" t="str">
        <f t="shared" si="213"/>
        <v>0</v>
      </c>
      <c r="C2273" s="57"/>
      <c r="D2273" s="58"/>
      <c r="E2273" s="59"/>
      <c r="F2273" s="60"/>
      <c r="G2273" s="61"/>
      <c r="H2273" s="62"/>
      <c r="I2273" s="77"/>
      <c r="J2273" s="78"/>
      <c r="K2273" s="79" t="str">
        <f t="shared" si="211"/>
        <v/>
      </c>
      <c r="L2273" s="80"/>
      <c r="M2273" s="77"/>
      <c r="N2273" s="81" t="str">
        <f t="shared" si="212"/>
        <v/>
      </c>
      <c r="O2273" s="82" t="str">
        <f t="shared" si="210"/>
        <v/>
      </c>
      <c r="S2273" s="1">
        <f>COUNTIF($E$5:E2273,E2273)</f>
        <v>0</v>
      </c>
      <c r="T2273" s="26" t="str">
        <f t="shared" si="214"/>
        <v/>
      </c>
      <c r="U2273" s="30">
        <f t="shared" si="215"/>
        <v>0</v>
      </c>
    </row>
    <row r="2274" spans="1:21" ht="16.5" customHeight="1" x14ac:dyDescent="0.4">
      <c r="A2274" s="31" t="str">
        <f t="shared" si="213"/>
        <v>0</v>
      </c>
      <c r="C2274" s="57"/>
      <c r="D2274" s="58"/>
      <c r="E2274" s="59"/>
      <c r="F2274" s="60"/>
      <c r="G2274" s="61"/>
      <c r="H2274" s="62"/>
      <c r="I2274" s="77"/>
      <c r="J2274" s="78"/>
      <c r="K2274" s="79" t="str">
        <f t="shared" si="211"/>
        <v/>
      </c>
      <c r="L2274" s="80"/>
      <c r="M2274" s="77"/>
      <c r="N2274" s="81" t="str">
        <f t="shared" si="212"/>
        <v/>
      </c>
      <c r="O2274" s="82" t="str">
        <f t="shared" si="210"/>
        <v/>
      </c>
      <c r="S2274" s="1">
        <f>COUNTIF($E$5:E2274,E2274)</f>
        <v>0</v>
      </c>
      <c r="T2274" s="26" t="str">
        <f t="shared" si="214"/>
        <v/>
      </c>
      <c r="U2274" s="30">
        <f t="shared" si="215"/>
        <v>0</v>
      </c>
    </row>
    <row r="2275" spans="1:21" ht="16.5" customHeight="1" x14ac:dyDescent="0.4">
      <c r="A2275" s="31" t="str">
        <f t="shared" si="213"/>
        <v>0</v>
      </c>
      <c r="C2275" s="57"/>
      <c r="D2275" s="58"/>
      <c r="E2275" s="59"/>
      <c r="F2275" s="60"/>
      <c r="G2275" s="61"/>
      <c r="H2275" s="62"/>
      <c r="I2275" s="77"/>
      <c r="J2275" s="78"/>
      <c r="K2275" s="79" t="str">
        <f t="shared" si="211"/>
        <v/>
      </c>
      <c r="L2275" s="80"/>
      <c r="M2275" s="77"/>
      <c r="N2275" s="81" t="str">
        <f t="shared" si="212"/>
        <v/>
      </c>
      <c r="O2275" s="82" t="str">
        <f t="shared" si="210"/>
        <v/>
      </c>
      <c r="S2275" s="1">
        <f>COUNTIF($E$5:E2275,E2275)</f>
        <v>0</v>
      </c>
      <c r="T2275" s="26" t="str">
        <f t="shared" si="214"/>
        <v/>
      </c>
      <c r="U2275" s="30">
        <f t="shared" si="215"/>
        <v>0</v>
      </c>
    </row>
    <row r="2276" spans="1:21" ht="16.5" customHeight="1" x14ac:dyDescent="0.4">
      <c r="A2276" s="31" t="str">
        <f t="shared" si="213"/>
        <v>0</v>
      </c>
      <c r="C2276" s="57"/>
      <c r="D2276" s="58"/>
      <c r="E2276" s="59"/>
      <c r="F2276" s="60"/>
      <c r="G2276" s="61"/>
      <c r="H2276" s="62"/>
      <c r="I2276" s="77"/>
      <c r="J2276" s="78"/>
      <c r="K2276" s="79" t="str">
        <f t="shared" si="211"/>
        <v/>
      </c>
      <c r="L2276" s="80"/>
      <c r="M2276" s="77"/>
      <c r="N2276" s="81" t="str">
        <f t="shared" si="212"/>
        <v/>
      </c>
      <c r="O2276" s="82" t="str">
        <f t="shared" si="210"/>
        <v/>
      </c>
      <c r="S2276" s="1">
        <f>COUNTIF($E$5:E2276,E2276)</f>
        <v>0</v>
      </c>
      <c r="T2276" s="26" t="str">
        <f t="shared" si="214"/>
        <v/>
      </c>
      <c r="U2276" s="30">
        <f t="shared" si="215"/>
        <v>0</v>
      </c>
    </row>
    <row r="2277" spans="1:21" ht="16.5" customHeight="1" x14ac:dyDescent="0.4">
      <c r="A2277" s="31" t="str">
        <f t="shared" si="213"/>
        <v>0</v>
      </c>
      <c r="C2277" s="57"/>
      <c r="D2277" s="58"/>
      <c r="E2277" s="59"/>
      <c r="F2277" s="60"/>
      <c r="G2277" s="61"/>
      <c r="H2277" s="62"/>
      <c r="I2277" s="77"/>
      <c r="J2277" s="78"/>
      <c r="K2277" s="79" t="str">
        <f t="shared" si="211"/>
        <v/>
      </c>
      <c r="L2277" s="80"/>
      <c r="M2277" s="77"/>
      <c r="N2277" s="81" t="str">
        <f t="shared" si="212"/>
        <v/>
      </c>
      <c r="O2277" s="82" t="str">
        <f t="shared" si="210"/>
        <v/>
      </c>
      <c r="S2277" s="1">
        <f>COUNTIF($E$5:E2277,E2277)</f>
        <v>0</v>
      </c>
      <c r="T2277" s="26" t="str">
        <f t="shared" si="214"/>
        <v/>
      </c>
      <c r="U2277" s="30">
        <f t="shared" si="215"/>
        <v>0</v>
      </c>
    </row>
    <row r="2278" spans="1:21" ht="16.5" customHeight="1" x14ac:dyDescent="0.4">
      <c r="A2278" s="31" t="str">
        <f t="shared" si="213"/>
        <v>0</v>
      </c>
      <c r="C2278" s="57"/>
      <c r="D2278" s="58"/>
      <c r="E2278" s="59"/>
      <c r="F2278" s="60"/>
      <c r="G2278" s="61"/>
      <c r="H2278" s="62"/>
      <c r="I2278" s="77"/>
      <c r="J2278" s="78"/>
      <c r="K2278" s="79" t="str">
        <f t="shared" si="211"/>
        <v/>
      </c>
      <c r="L2278" s="80"/>
      <c r="M2278" s="77"/>
      <c r="N2278" s="81" t="str">
        <f t="shared" si="212"/>
        <v/>
      </c>
      <c r="O2278" s="82" t="str">
        <f t="shared" si="210"/>
        <v/>
      </c>
      <c r="S2278" s="1">
        <f>COUNTIF($E$5:E2278,E2278)</f>
        <v>0</v>
      </c>
      <c r="T2278" s="26" t="str">
        <f t="shared" si="214"/>
        <v/>
      </c>
      <c r="U2278" s="30">
        <f t="shared" si="215"/>
        <v>0</v>
      </c>
    </row>
    <row r="2279" spans="1:21" ht="16.5" customHeight="1" x14ac:dyDescent="0.4">
      <c r="A2279" s="31" t="str">
        <f t="shared" si="213"/>
        <v>0</v>
      </c>
      <c r="C2279" s="57"/>
      <c r="D2279" s="58"/>
      <c r="E2279" s="59"/>
      <c r="F2279" s="60"/>
      <c r="G2279" s="61"/>
      <c r="H2279" s="62"/>
      <c r="I2279" s="77"/>
      <c r="J2279" s="78"/>
      <c r="K2279" s="79" t="str">
        <f t="shared" si="211"/>
        <v/>
      </c>
      <c r="L2279" s="80"/>
      <c r="M2279" s="77"/>
      <c r="N2279" s="81" t="str">
        <f t="shared" si="212"/>
        <v/>
      </c>
      <c r="O2279" s="82" t="str">
        <f t="shared" si="210"/>
        <v/>
      </c>
      <c r="S2279" s="1">
        <f>COUNTIF($E$5:E2279,E2279)</f>
        <v>0</v>
      </c>
      <c r="T2279" s="26" t="str">
        <f t="shared" si="214"/>
        <v/>
      </c>
      <c r="U2279" s="30">
        <f t="shared" si="215"/>
        <v>0</v>
      </c>
    </row>
    <row r="2280" spans="1:21" ht="16.5" customHeight="1" x14ac:dyDescent="0.4">
      <c r="A2280" s="31" t="str">
        <f t="shared" si="213"/>
        <v>0</v>
      </c>
      <c r="C2280" s="57"/>
      <c r="D2280" s="58"/>
      <c r="E2280" s="59"/>
      <c r="F2280" s="60"/>
      <c r="G2280" s="61"/>
      <c r="H2280" s="62"/>
      <c r="I2280" s="77"/>
      <c r="J2280" s="78"/>
      <c r="K2280" s="79" t="str">
        <f t="shared" si="211"/>
        <v/>
      </c>
      <c r="L2280" s="80"/>
      <c r="M2280" s="77"/>
      <c r="N2280" s="81" t="str">
        <f t="shared" si="212"/>
        <v/>
      </c>
      <c r="O2280" s="82" t="str">
        <f t="shared" si="210"/>
        <v/>
      </c>
      <c r="S2280" s="1">
        <f>COUNTIF($E$5:E2280,E2280)</f>
        <v>0</v>
      </c>
      <c r="T2280" s="26" t="str">
        <f t="shared" si="214"/>
        <v/>
      </c>
      <c r="U2280" s="30">
        <f t="shared" si="215"/>
        <v>0</v>
      </c>
    </row>
    <row r="2281" spans="1:21" ht="16.5" customHeight="1" x14ac:dyDescent="0.4">
      <c r="A2281" s="31" t="str">
        <f t="shared" si="213"/>
        <v>0</v>
      </c>
      <c r="C2281" s="57"/>
      <c r="D2281" s="58"/>
      <c r="E2281" s="59"/>
      <c r="F2281" s="60"/>
      <c r="G2281" s="61"/>
      <c r="H2281" s="62"/>
      <c r="I2281" s="77"/>
      <c r="J2281" s="78"/>
      <c r="K2281" s="79" t="str">
        <f t="shared" si="211"/>
        <v/>
      </c>
      <c r="L2281" s="80"/>
      <c r="M2281" s="77"/>
      <c r="N2281" s="81" t="str">
        <f t="shared" si="212"/>
        <v/>
      </c>
      <c r="O2281" s="82" t="str">
        <f t="shared" si="210"/>
        <v/>
      </c>
      <c r="S2281" s="1">
        <f>COUNTIF($E$5:E2281,E2281)</f>
        <v>0</v>
      </c>
      <c r="T2281" s="26" t="str">
        <f t="shared" si="214"/>
        <v/>
      </c>
      <c r="U2281" s="30">
        <f t="shared" si="215"/>
        <v>0</v>
      </c>
    </row>
    <row r="2282" spans="1:21" ht="16.5" customHeight="1" x14ac:dyDescent="0.4">
      <c r="A2282" s="31" t="str">
        <f t="shared" si="213"/>
        <v>0</v>
      </c>
      <c r="C2282" s="57"/>
      <c r="D2282" s="58"/>
      <c r="E2282" s="59"/>
      <c r="F2282" s="60"/>
      <c r="G2282" s="61"/>
      <c r="H2282" s="62"/>
      <c r="I2282" s="77"/>
      <c r="J2282" s="78"/>
      <c r="K2282" s="79" t="str">
        <f t="shared" si="211"/>
        <v/>
      </c>
      <c r="L2282" s="80"/>
      <c r="M2282" s="77"/>
      <c r="N2282" s="81" t="str">
        <f t="shared" si="212"/>
        <v/>
      </c>
      <c r="O2282" s="82" t="str">
        <f t="shared" si="210"/>
        <v/>
      </c>
      <c r="S2282" s="1">
        <f>COUNTIF($E$5:E2282,E2282)</f>
        <v>0</v>
      </c>
      <c r="T2282" s="26" t="str">
        <f t="shared" si="214"/>
        <v/>
      </c>
      <c r="U2282" s="30">
        <f t="shared" si="215"/>
        <v>0</v>
      </c>
    </row>
    <row r="2283" spans="1:21" ht="16.5" customHeight="1" x14ac:dyDescent="0.4">
      <c r="A2283" s="31" t="str">
        <f t="shared" si="213"/>
        <v>0</v>
      </c>
      <c r="C2283" s="57"/>
      <c r="D2283" s="58"/>
      <c r="E2283" s="59"/>
      <c r="F2283" s="60"/>
      <c r="G2283" s="61"/>
      <c r="H2283" s="62"/>
      <c r="I2283" s="77"/>
      <c r="J2283" s="78"/>
      <c r="K2283" s="79" t="str">
        <f t="shared" si="211"/>
        <v/>
      </c>
      <c r="L2283" s="80"/>
      <c r="M2283" s="77"/>
      <c r="N2283" s="81" t="str">
        <f t="shared" si="212"/>
        <v/>
      </c>
      <c r="O2283" s="82" t="str">
        <f t="shared" si="210"/>
        <v/>
      </c>
      <c r="S2283" s="1">
        <f>COUNTIF($E$5:E2283,E2283)</f>
        <v>0</v>
      </c>
      <c r="T2283" s="26" t="str">
        <f t="shared" si="214"/>
        <v/>
      </c>
      <c r="U2283" s="30">
        <f t="shared" si="215"/>
        <v>0</v>
      </c>
    </row>
    <row r="2284" spans="1:21" ht="16.5" customHeight="1" x14ac:dyDescent="0.4">
      <c r="A2284" s="31" t="str">
        <f t="shared" si="213"/>
        <v>0</v>
      </c>
      <c r="C2284" s="57"/>
      <c r="D2284" s="58"/>
      <c r="E2284" s="59"/>
      <c r="F2284" s="60"/>
      <c r="G2284" s="61"/>
      <c r="H2284" s="62"/>
      <c r="I2284" s="77"/>
      <c r="J2284" s="78"/>
      <c r="K2284" s="79" t="str">
        <f t="shared" si="211"/>
        <v/>
      </c>
      <c r="L2284" s="80"/>
      <c r="M2284" s="77"/>
      <c r="N2284" s="81" t="str">
        <f t="shared" si="212"/>
        <v/>
      </c>
      <c r="O2284" s="82" t="str">
        <f t="shared" si="210"/>
        <v/>
      </c>
      <c r="S2284" s="1">
        <f>COUNTIF($E$5:E2284,E2284)</f>
        <v>0</v>
      </c>
      <c r="T2284" s="26" t="str">
        <f t="shared" si="214"/>
        <v/>
      </c>
      <c r="U2284" s="30">
        <f t="shared" si="215"/>
        <v>0</v>
      </c>
    </row>
    <row r="2285" spans="1:21" ht="16.5" customHeight="1" x14ac:dyDescent="0.4">
      <c r="A2285" s="31" t="str">
        <f t="shared" si="213"/>
        <v>0</v>
      </c>
      <c r="C2285" s="57"/>
      <c r="D2285" s="58"/>
      <c r="E2285" s="59"/>
      <c r="F2285" s="60"/>
      <c r="G2285" s="61"/>
      <c r="H2285" s="62"/>
      <c r="I2285" s="77"/>
      <c r="J2285" s="78"/>
      <c r="K2285" s="79" t="str">
        <f>IF(I2285+J2285+L2285+M2285=0,"",K2284+I2285-J2285)</f>
        <v/>
      </c>
      <c r="L2285" s="80"/>
      <c r="M2285" s="77"/>
      <c r="N2285" s="81" t="str">
        <f>IF(I2285+J2285+L2285+M2285=0,"",N2284+L2285-M2285)</f>
        <v/>
      </c>
      <c r="O2285" s="82" t="str">
        <f>IFERROR(K2285+N2285,"")</f>
        <v/>
      </c>
      <c r="S2285" s="1">
        <f>COUNTIF($E$5:E2285,E2285)</f>
        <v>0</v>
      </c>
      <c r="T2285" s="26" t="str">
        <f t="shared" si="214"/>
        <v/>
      </c>
      <c r="U2285" s="30">
        <f t="shared" si="215"/>
        <v>0</v>
      </c>
    </row>
  </sheetData>
  <mergeCells count="9">
    <mergeCell ref="I2:K2"/>
    <mergeCell ref="L2:N2"/>
    <mergeCell ref="O2:O3"/>
    <mergeCell ref="E1:H1"/>
    <mergeCell ref="C2:C3"/>
    <mergeCell ref="D2:D3"/>
    <mergeCell ref="E2:E3"/>
    <mergeCell ref="F2:F3"/>
    <mergeCell ref="G2:H2"/>
  </mergeCells>
  <phoneticPr fontId="1"/>
  <pageMargins left="0.7" right="0.7" top="0.75" bottom="0.75" header="0.3" footer="0.3"/>
  <pageSetup paperSize="9" scale="57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設定!$C$6:$C$35</xm:f>
          </x14:formula1>
          <xm:sqref>E5:E2285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zoomScaleNormal="100" workbookViewId="0">
      <pane ySplit="2" topLeftCell="A3" activePane="bottomLeft" state="frozen"/>
      <selection activeCell="K14" sqref="K14"/>
      <selection pane="bottomLeft" activeCell="K14" sqref="K14"/>
    </sheetView>
  </sheetViews>
  <sheetFormatPr defaultRowHeight="16.5" customHeight="1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区費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区費</v>
      </c>
    </row>
    <row r="2" spans="1:12" ht="16.5" customHeight="1" thickBot="1" x14ac:dyDescent="0.45">
      <c r="B2" s="20" t="s">
        <v>20</v>
      </c>
      <c r="C2" s="21" t="s">
        <v>21</v>
      </c>
      <c r="D2" s="22" t="s">
        <v>22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23</v>
      </c>
      <c r="H2" s="34" t="s">
        <v>24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1区費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2区費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3区費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4区費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5区費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6区費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7区費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8区費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9区費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10区費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11区費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12区費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13区費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14区費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15区費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16区費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17区費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18区費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19区費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20区費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21区費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22区費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23区費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24区費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25区費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26区費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27区費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28区費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29区費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30区費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31区費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32区費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33区費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34区費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35区費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36区費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37区費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38区費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39区費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40区費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41区費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42区費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43区費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44区費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45区費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46区費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47区費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48区費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49区費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50区費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51区費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52区費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53区費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54区費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55区費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56区費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57区費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58区費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59区費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60区費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61区費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62区費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63区費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64区費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65区費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66区費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67区費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68区費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69区費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70区費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71区費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72区費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73区費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74区費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75区費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76区費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77区費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78区費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79区費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80区費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81区費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82区費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83区費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84区費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85区費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86区費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87区費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88区費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89区費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90区費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91区費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92区費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93区費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94区費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95区費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96区費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97区費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98区費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99区費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100区費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101区費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102区費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103区費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104区費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105区費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106区費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107区費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108区費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109区費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110区費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111区費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112区費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113区費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114区費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115区費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116区費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117区費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118区費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119区費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120区費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121区費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122区費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123区費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124区費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125区費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126区費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127区費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128区費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129区費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130区費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131区費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132区費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133区費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134区費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135区費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136区費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137区費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138区費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139区費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140区費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141区費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142区費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143区費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144区費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145区費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146区費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147区費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148区費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149区費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150区費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151区費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152区費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153区費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154区費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155区費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156区費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157区費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158区費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159区費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160区費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161区費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162区費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163区費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164区費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165区費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166区費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167区費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168区費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169区費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170区費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171区費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172区費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173区費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174区費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175区費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176区費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177区費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178区費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179区費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180区費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181区費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182区費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183区費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184区費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185区費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186区費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187区費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188区費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189区費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190区費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191区費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192区費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193区費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194区費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195区費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196区費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197区費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198区費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199区費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200区費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201区費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202区費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203区費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204区費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205区費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206区費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207区費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208区費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209区費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210区費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211区費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212区費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213区費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214区費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215区費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216区費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217区費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218区費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219区費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220区費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221区費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222区費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223区費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224区費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225区費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226区費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227区費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228区費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229区費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230区費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231区費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232区費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233区費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234区費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235区費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236区費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237区費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238区費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239区費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240区費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241区費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242区費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243区費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244区費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245区費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246区費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247区費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248区費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249区費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250区費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251区費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252区費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253区費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254区費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255区費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256区費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257区費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258区費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259区費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260区費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261区費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262区費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263区費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264区費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265区費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266区費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267区費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268区費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269区費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270区費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271区費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272区費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273区費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274区費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275区費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276区費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277区費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278区費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279区費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280区費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281区費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282区費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283区費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284区費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285区費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286区費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287区費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288区費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289区費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290区費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291区費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292区費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293区費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294区費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295区費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296区費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297区費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298区費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299区費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300区費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301区費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302区費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303区費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304区費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305区費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306区費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307区費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308区費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309区費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310区費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311区費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312区費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313区費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314区費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315区費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316区費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317区費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318区費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319区費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320区費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321区費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322区費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323区費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324区費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325区費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326区費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327区費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328区費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329区費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330区費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331区費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332区費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333区費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334区費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335区費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336区費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337区費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338区費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339区費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340区費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341区費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342区費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343区費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344区費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345区費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346区費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347区費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348区費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349区費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350区費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351区費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352区費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353区費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354区費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355区費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356区費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357区費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358区費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359区費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360区費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361区費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362区費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363区費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364区費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365区費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366区費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367区費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368区費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369区費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370区費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371区費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372区費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373区費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374区費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375区費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376区費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377区費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378区費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379区費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380区費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381区費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382区費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383区費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384区費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385区費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386区費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387区費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388区費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389区費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390区費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391区費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392区費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393区費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394区費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395区費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396区費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397区費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398区費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399区費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400区費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401区費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402区費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403区費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404区費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405区費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406区費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407区費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408区費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409区費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410区費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411区費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412区費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413区費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414区費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415区費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416区費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417区費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418区費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419区費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420区費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421区費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422区費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423区費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424区費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425区費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426区費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427区費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428区費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429区費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430区費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431区費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432区費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433区費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434区費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435区費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436区費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437区費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438区費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439区費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440区費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441区費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442区費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443区費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444区費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445区費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446区費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447区費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448区費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449区費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450区費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451区費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452区費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453区費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454区費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455区費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456区費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457区費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458区費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459区費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460区費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461区費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462区費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463区費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464区費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465区費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466区費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467区費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468区費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469区費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470区費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471区費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472区費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473区費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474区費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475区費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476区費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477区費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478区費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479区費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480区費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481区費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482区費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483区費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484区費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485区費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486区費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487区費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488区費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489区費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490区費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491区費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492区費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493区費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494区費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495区費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496区費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497区費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498区費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499区費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500区費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workbookViewId="0">
      <pane ySplit="2" topLeftCell="A3" activePane="bottomLeft" state="frozen"/>
      <selection activeCell="K14" sqref="K14"/>
      <selection pane="bottomLeft" activeCell="K14" sqref="K14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法人区費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法人区費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1法人区費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2法人区費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3法人区費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4法人区費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5法人区費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6法人区費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7法人区費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8法人区費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9法人区費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10法人区費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11法人区費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12法人区費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13法人区費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14法人区費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15法人区費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16法人区費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17法人区費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18法人区費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19法人区費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20法人区費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21法人区費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22法人区費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23法人区費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24法人区費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25法人区費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26法人区費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27法人区費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28法人区費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29法人区費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30法人区費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31法人区費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32法人区費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33法人区費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34法人区費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35法人区費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36法人区費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37法人区費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38法人区費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39法人区費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40法人区費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41法人区費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42法人区費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43法人区費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44法人区費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45法人区費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46法人区費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47法人区費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48法人区費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49法人区費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50法人区費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51法人区費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52法人区費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53法人区費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54法人区費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55法人区費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56法人区費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57法人区費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58法人区費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59法人区費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60法人区費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61法人区費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62法人区費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63法人区費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64法人区費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65法人区費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66法人区費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67法人区費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68法人区費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69法人区費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70法人区費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71法人区費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72法人区費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73法人区費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74法人区費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75法人区費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76法人区費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77法人区費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78法人区費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79法人区費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80法人区費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81法人区費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82法人区費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83法人区費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84法人区費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85法人区費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86法人区費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87法人区費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88法人区費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89法人区費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90法人区費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91法人区費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92法人区費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93法人区費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94法人区費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95法人区費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96法人区費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97法人区費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98法人区費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99法人区費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100法人区費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101法人区費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102法人区費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103法人区費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104法人区費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105法人区費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106法人区費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107法人区費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108法人区費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109法人区費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110法人区費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111法人区費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112法人区費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113法人区費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114法人区費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115法人区費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116法人区費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117法人区費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118法人区費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119法人区費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120法人区費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121法人区費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122法人区費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123法人区費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124法人区費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125法人区費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126法人区費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127法人区費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128法人区費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129法人区費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130法人区費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131法人区費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132法人区費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133法人区費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134法人区費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135法人区費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136法人区費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137法人区費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138法人区費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139法人区費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140法人区費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141法人区費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142法人区費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143法人区費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144法人区費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145法人区費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146法人区費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147法人区費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148法人区費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149法人区費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150法人区費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151法人区費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152法人区費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153法人区費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154法人区費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155法人区費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156法人区費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157法人区費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158法人区費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159法人区費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160法人区費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161法人区費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162法人区費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163法人区費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164法人区費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165法人区費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166法人区費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167法人区費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168法人区費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169法人区費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170法人区費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171法人区費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172法人区費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173法人区費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174法人区費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175法人区費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176法人区費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177法人区費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178法人区費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179法人区費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180法人区費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181法人区費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182法人区費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183法人区費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184法人区費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185法人区費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186法人区費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187法人区費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188法人区費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189法人区費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190法人区費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191法人区費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192法人区費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193法人区費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194法人区費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195法人区費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196法人区費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197法人区費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198法人区費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199法人区費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200法人区費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201法人区費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202法人区費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203法人区費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204法人区費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205法人区費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206法人区費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207法人区費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208法人区費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209法人区費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210法人区費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211法人区費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212法人区費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213法人区費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214法人区費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215法人区費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216法人区費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217法人区費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218法人区費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219法人区費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220法人区費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221法人区費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222法人区費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223法人区費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224法人区費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225法人区費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226法人区費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227法人区費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228法人区費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229法人区費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230法人区費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231法人区費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232法人区費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233法人区費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234法人区費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235法人区費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236法人区費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237法人区費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238法人区費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239法人区費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240法人区費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241法人区費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242法人区費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243法人区費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244法人区費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245法人区費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246法人区費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247法人区費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248法人区費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249法人区費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250法人区費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251法人区費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252法人区費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253法人区費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254法人区費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255法人区費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256法人区費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257法人区費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258法人区費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259法人区費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260法人区費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261法人区費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262法人区費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263法人区費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264法人区費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265法人区費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266法人区費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267法人区費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268法人区費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269法人区費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270法人区費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271法人区費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272法人区費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273法人区費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274法人区費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275法人区費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276法人区費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277法人区費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278法人区費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279法人区費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280法人区費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281法人区費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282法人区費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283法人区費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284法人区費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285法人区費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286法人区費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287法人区費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288法人区費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289法人区費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290法人区費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291法人区費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292法人区費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293法人区費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294法人区費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295法人区費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296法人区費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297法人区費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298法人区費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299法人区費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300法人区費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301法人区費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302法人区費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303法人区費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304法人区費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305法人区費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306法人区費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307法人区費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308法人区費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309法人区費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310法人区費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311法人区費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312法人区費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313法人区費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314法人区費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315法人区費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316法人区費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317法人区費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318法人区費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319法人区費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320法人区費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321法人区費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322法人区費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323法人区費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324法人区費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325法人区費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326法人区費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327法人区費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328法人区費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329法人区費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330法人区費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331法人区費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332法人区費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333法人区費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334法人区費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335法人区費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336法人区費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337法人区費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338法人区費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339法人区費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340法人区費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341法人区費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342法人区費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343法人区費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344法人区費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345法人区費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346法人区費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347法人区費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348法人区費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349法人区費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350法人区費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351法人区費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352法人区費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353法人区費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354法人区費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355法人区費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356法人区費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357法人区費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358法人区費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359法人区費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360法人区費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361法人区費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362法人区費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363法人区費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364法人区費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365法人区費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366法人区費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367法人区費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368法人区費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369法人区費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370法人区費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371法人区費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372法人区費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373法人区費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374法人区費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375法人区費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376法人区費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377法人区費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378法人区費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379法人区費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380法人区費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381法人区費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382法人区費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383法人区費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384法人区費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385法人区費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386法人区費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387法人区費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388法人区費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389法人区費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390法人区費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391法人区費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392法人区費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393法人区費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394法人区費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395法人区費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396法人区費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397法人区費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398法人区費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399法人区費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400法人区費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401法人区費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402法人区費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403法人区費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404法人区費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405法人区費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406法人区費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407法人区費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408法人区費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409法人区費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410法人区費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411法人区費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412法人区費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413法人区費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414法人区費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415法人区費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416法人区費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417法人区費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418法人区費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419法人区費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420法人区費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421法人区費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422法人区費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423法人区費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424法人区費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425法人区費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426法人区費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427法人区費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428法人区費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429法人区費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430法人区費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431法人区費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432法人区費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433法人区費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434法人区費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435法人区費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436法人区費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437法人区費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438法人区費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439法人区費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440法人区費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441法人区費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442法人区費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443法人区費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444法人区費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445法人区費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446法人区費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447法人区費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448法人区費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449法人区費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450法人区費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451法人区費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452法人区費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453法人区費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454法人区費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455法人区費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456法人区費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457法人区費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458法人区費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459法人区費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460法人区費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461法人区費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462法人区費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463法人区費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464法人区費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465法人区費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466法人区費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467法人区費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468法人区費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469法人区費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470法人区費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471法人区費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472法人区費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473法人区費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474法人区費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475法人区費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476法人区費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477法人区費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478法人区費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479法人区費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480法人区費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481法人区費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482法人区費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483法人区費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484法人区費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485法人区費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486法人区費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487法人区費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488法人区費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489法人区費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490法人区費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491法人区費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492法人区費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493法人区費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494法人区費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495法人区費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496法人区費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497法人区費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498法人区費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499法人区費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500法人区費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K14" sqref="K14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補助金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補助金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1補助金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2補助金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3補助金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4補助金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5補助金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6補助金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7補助金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8補助金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9補助金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10補助金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11補助金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12補助金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13補助金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14補助金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15補助金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16補助金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17補助金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18補助金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19補助金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20補助金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21補助金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22補助金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23補助金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24補助金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25補助金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26補助金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27補助金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28補助金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29補助金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30補助金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31補助金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32補助金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33補助金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34補助金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35補助金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36補助金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37補助金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38補助金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39補助金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40補助金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41補助金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42補助金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43補助金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44補助金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45補助金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46補助金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47補助金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48補助金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49補助金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50補助金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51補助金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52補助金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53補助金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54補助金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55補助金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56補助金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57補助金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58補助金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59補助金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60補助金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61補助金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62補助金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63補助金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64補助金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65補助金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66補助金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67補助金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68補助金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69補助金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70補助金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71補助金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72補助金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73補助金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74補助金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75補助金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76補助金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77補助金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78補助金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79補助金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80補助金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81補助金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82補助金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83補助金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84補助金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85補助金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86補助金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87補助金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88補助金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89補助金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90補助金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91補助金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92補助金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93補助金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94補助金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95補助金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96補助金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97補助金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98補助金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99補助金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100補助金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101補助金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102補助金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103補助金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104補助金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105補助金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106補助金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107補助金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108補助金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109補助金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110補助金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111補助金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112補助金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113補助金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114補助金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115補助金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116補助金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117補助金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118補助金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119補助金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120補助金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121補助金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122補助金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123補助金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124補助金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125補助金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126補助金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127補助金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128補助金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129補助金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130補助金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131補助金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132補助金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133補助金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134補助金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135補助金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136補助金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137補助金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138補助金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139補助金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140補助金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141補助金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142補助金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143補助金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144補助金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145補助金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146補助金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147補助金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148補助金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149補助金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150補助金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151補助金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152補助金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153補助金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154補助金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155補助金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156補助金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157補助金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158補助金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159補助金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160補助金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161補助金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162補助金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163補助金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164補助金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165補助金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166補助金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167補助金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168補助金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169補助金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170補助金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171補助金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172補助金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173補助金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174補助金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175補助金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176補助金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177補助金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178補助金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179補助金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180補助金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181補助金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182補助金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183補助金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184補助金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185補助金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186補助金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187補助金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188補助金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189補助金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190補助金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191補助金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192補助金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193補助金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194補助金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195補助金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196補助金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197補助金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198補助金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199補助金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200補助金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201補助金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202補助金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203補助金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204補助金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205補助金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206補助金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207補助金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208補助金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209補助金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210補助金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211補助金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212補助金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213補助金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214補助金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215補助金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216補助金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217補助金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218補助金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219補助金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220補助金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221補助金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222補助金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223補助金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224補助金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225補助金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226補助金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227補助金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228補助金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229補助金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230補助金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231補助金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232補助金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233補助金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234補助金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235補助金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236補助金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237補助金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238補助金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239補助金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240補助金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241補助金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242補助金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243補助金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244補助金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245補助金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246補助金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247補助金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248補助金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249補助金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250補助金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251補助金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252補助金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253補助金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254補助金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255補助金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256補助金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257補助金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258補助金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259補助金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260補助金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261補助金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262補助金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263補助金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264補助金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265補助金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266補助金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267補助金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268補助金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269補助金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270補助金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271補助金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272補助金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273補助金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274補助金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275補助金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276補助金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277補助金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278補助金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279補助金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280補助金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281補助金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282補助金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283補助金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284補助金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285補助金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286補助金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287補助金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288補助金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289補助金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290補助金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291補助金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292補助金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293補助金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294補助金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295補助金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296補助金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297補助金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298補助金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299補助金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300補助金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301補助金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302補助金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303補助金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304補助金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305補助金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306補助金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307補助金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308補助金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309補助金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310補助金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311補助金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312補助金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313補助金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314補助金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315補助金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316補助金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317補助金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318補助金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319補助金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320補助金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321補助金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322補助金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323補助金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324補助金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325補助金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326補助金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327補助金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328補助金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329補助金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330補助金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331補助金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332補助金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333補助金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334補助金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335補助金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336補助金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337補助金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338補助金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339補助金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340補助金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341補助金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342補助金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343補助金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344補助金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345補助金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346補助金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347補助金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348補助金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349補助金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350補助金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351補助金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352補助金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353補助金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354補助金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355補助金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356補助金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357補助金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358補助金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359補助金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360補助金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361補助金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362補助金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363補助金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364補助金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365補助金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366補助金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367補助金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368補助金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369補助金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370補助金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371補助金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372補助金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373補助金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374補助金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375補助金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376補助金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377補助金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378補助金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379補助金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380補助金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381補助金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382補助金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383補助金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384補助金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385補助金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386補助金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387補助金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388補助金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389補助金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390補助金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391補助金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392補助金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393補助金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394補助金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395補助金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396補助金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397補助金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398補助金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399補助金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400補助金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401補助金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402補助金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403補助金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404補助金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405補助金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406補助金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407補助金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408補助金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409補助金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410補助金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411補助金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412補助金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413補助金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414補助金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415補助金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416補助金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417補助金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418補助金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419補助金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420補助金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421補助金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422補助金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423補助金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424補助金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425補助金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426補助金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427補助金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428補助金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429補助金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430補助金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431補助金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432補助金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433補助金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434補助金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435補助金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436補助金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437補助金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438補助金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439補助金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440補助金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441補助金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442補助金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443補助金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444補助金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445補助金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446補助金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447補助金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448補助金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449補助金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450補助金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451補助金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452補助金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453補助金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454補助金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455補助金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456補助金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457補助金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458補助金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459補助金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460補助金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461補助金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462補助金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463補助金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464補助金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465補助金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466補助金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467補助金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468補助金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469補助金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470補助金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471補助金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472補助金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473補助金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474補助金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475補助金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476補助金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477補助金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478補助金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479補助金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480補助金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481補助金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482補助金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483補助金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484補助金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485補助金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486補助金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487補助金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488補助金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489補助金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490補助金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491補助金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492補助金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493補助金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494補助金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495補助金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496補助金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497補助金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498補助金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499補助金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500補助金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K14" sqref="K14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寄付金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寄付金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1寄付金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2寄付金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3寄付金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4寄付金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5寄付金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6寄付金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7寄付金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8寄付金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9寄付金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10寄付金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11寄付金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12寄付金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13寄付金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14寄付金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15寄付金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16寄付金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17寄付金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18寄付金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19寄付金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20寄付金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21寄付金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22寄付金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23寄付金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24寄付金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25寄付金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26寄付金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27寄付金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28寄付金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29寄付金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30寄付金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31寄付金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32寄付金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33寄付金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34寄付金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35寄付金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36寄付金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37寄付金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38寄付金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39寄付金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40寄付金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41寄付金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42寄付金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43寄付金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44寄付金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45寄付金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46寄付金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47寄付金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48寄付金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49寄付金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50寄付金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51寄付金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52寄付金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53寄付金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54寄付金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55寄付金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56寄付金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57寄付金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58寄付金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59寄付金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60寄付金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61寄付金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62寄付金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63寄付金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64寄付金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65寄付金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66寄付金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67寄付金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68寄付金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69寄付金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70寄付金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71寄付金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72寄付金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73寄付金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74寄付金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75寄付金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76寄付金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77寄付金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78寄付金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79寄付金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80寄付金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81寄付金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82寄付金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83寄付金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84寄付金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85寄付金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86寄付金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87寄付金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88寄付金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89寄付金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90寄付金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91寄付金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92寄付金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93寄付金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94寄付金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95寄付金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96寄付金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97寄付金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98寄付金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99寄付金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100寄付金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101寄付金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102寄付金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103寄付金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104寄付金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105寄付金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106寄付金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107寄付金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108寄付金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109寄付金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110寄付金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111寄付金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112寄付金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113寄付金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114寄付金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115寄付金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116寄付金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117寄付金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118寄付金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119寄付金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120寄付金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121寄付金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122寄付金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123寄付金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124寄付金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125寄付金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126寄付金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127寄付金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128寄付金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129寄付金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130寄付金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131寄付金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132寄付金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133寄付金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134寄付金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135寄付金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136寄付金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137寄付金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138寄付金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139寄付金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140寄付金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141寄付金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142寄付金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143寄付金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144寄付金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145寄付金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146寄付金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147寄付金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148寄付金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149寄付金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150寄付金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151寄付金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152寄付金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153寄付金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154寄付金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155寄付金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156寄付金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157寄付金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158寄付金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159寄付金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160寄付金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161寄付金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162寄付金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163寄付金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164寄付金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165寄付金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166寄付金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167寄付金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168寄付金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169寄付金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170寄付金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171寄付金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172寄付金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173寄付金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174寄付金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175寄付金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176寄付金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177寄付金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178寄付金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179寄付金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180寄付金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181寄付金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182寄付金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183寄付金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184寄付金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185寄付金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186寄付金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187寄付金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188寄付金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189寄付金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190寄付金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191寄付金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192寄付金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193寄付金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194寄付金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195寄付金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196寄付金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197寄付金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198寄付金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199寄付金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200寄付金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201寄付金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202寄付金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203寄付金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204寄付金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205寄付金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206寄付金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207寄付金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208寄付金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209寄付金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210寄付金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211寄付金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212寄付金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213寄付金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214寄付金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215寄付金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216寄付金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217寄付金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218寄付金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219寄付金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220寄付金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221寄付金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222寄付金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223寄付金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224寄付金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225寄付金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226寄付金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227寄付金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228寄付金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229寄付金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230寄付金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231寄付金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232寄付金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233寄付金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234寄付金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235寄付金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236寄付金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237寄付金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238寄付金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239寄付金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240寄付金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241寄付金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242寄付金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243寄付金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244寄付金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245寄付金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246寄付金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247寄付金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248寄付金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249寄付金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250寄付金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251寄付金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252寄付金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253寄付金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254寄付金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255寄付金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256寄付金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257寄付金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258寄付金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259寄付金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260寄付金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261寄付金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262寄付金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263寄付金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264寄付金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265寄付金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266寄付金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267寄付金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268寄付金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269寄付金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270寄付金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271寄付金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272寄付金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273寄付金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274寄付金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275寄付金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276寄付金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277寄付金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278寄付金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279寄付金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280寄付金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281寄付金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282寄付金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283寄付金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284寄付金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285寄付金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286寄付金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287寄付金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288寄付金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289寄付金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290寄付金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291寄付金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292寄付金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293寄付金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294寄付金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295寄付金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296寄付金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297寄付金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298寄付金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299寄付金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300寄付金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301寄付金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302寄付金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303寄付金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304寄付金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305寄付金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306寄付金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307寄付金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308寄付金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309寄付金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310寄付金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311寄付金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312寄付金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313寄付金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314寄付金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315寄付金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316寄付金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317寄付金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318寄付金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319寄付金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320寄付金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321寄付金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322寄付金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323寄付金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324寄付金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325寄付金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326寄付金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327寄付金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328寄付金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329寄付金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330寄付金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331寄付金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332寄付金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333寄付金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334寄付金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335寄付金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336寄付金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337寄付金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338寄付金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339寄付金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340寄付金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341寄付金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342寄付金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343寄付金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344寄付金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345寄付金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346寄付金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347寄付金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348寄付金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349寄付金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350寄付金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351寄付金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352寄付金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353寄付金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354寄付金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355寄付金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356寄付金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357寄付金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358寄付金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359寄付金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360寄付金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361寄付金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362寄付金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363寄付金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364寄付金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365寄付金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366寄付金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367寄付金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368寄付金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369寄付金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370寄付金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371寄付金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372寄付金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373寄付金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374寄付金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375寄付金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376寄付金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377寄付金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378寄付金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379寄付金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380寄付金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381寄付金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382寄付金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383寄付金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384寄付金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385寄付金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386寄付金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387寄付金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388寄付金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389寄付金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390寄付金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391寄付金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392寄付金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393寄付金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394寄付金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395寄付金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396寄付金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397寄付金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398寄付金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399寄付金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400寄付金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401寄付金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402寄付金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403寄付金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404寄付金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405寄付金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406寄付金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407寄付金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408寄付金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409寄付金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410寄付金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411寄付金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412寄付金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413寄付金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414寄付金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415寄付金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416寄付金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417寄付金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418寄付金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419寄付金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420寄付金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421寄付金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422寄付金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423寄付金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424寄付金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425寄付金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426寄付金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427寄付金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428寄付金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429寄付金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430寄付金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431寄付金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432寄付金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433寄付金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434寄付金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435寄付金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436寄付金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437寄付金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438寄付金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439寄付金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440寄付金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441寄付金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442寄付金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443寄付金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444寄付金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445寄付金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446寄付金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447寄付金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448寄付金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449寄付金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450寄付金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451寄付金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452寄付金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453寄付金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454寄付金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455寄付金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456寄付金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457寄付金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458寄付金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459寄付金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460寄付金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461寄付金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462寄付金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463寄付金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464寄付金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465寄付金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466寄付金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467寄付金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468寄付金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469寄付金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470寄付金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471寄付金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472寄付金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473寄付金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474寄付金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475寄付金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476寄付金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477寄付金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478寄付金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479寄付金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480寄付金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481寄付金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482寄付金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483寄付金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484寄付金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485寄付金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486寄付金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487寄付金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488寄付金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489寄付金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490寄付金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491寄付金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492寄付金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493寄付金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494寄付金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495寄付金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496寄付金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497寄付金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498寄付金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499寄付金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500寄付金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502"/>
  <sheetViews>
    <sheetView topLeftCell="B1" workbookViewId="0">
      <selection activeCell="K14" sqref="K14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8" width="9.875" style="40" customWidth="1"/>
    <col min="9" max="9" width="9" style="40"/>
    <col min="10" max="10" width="13.75" customWidth="1"/>
    <col min="12" max="12" width="16.125" customWidth="1"/>
  </cols>
  <sheetData>
    <row r="1" spans="1:12" ht="22.5" customHeight="1" x14ac:dyDescent="0.4">
      <c r="B1" s="136" t="str">
        <f ca="1">RIGHT(CELL("filename",B1),LEN(CELL("filename",B1))-FIND("]",CELL("filename",B1)))</f>
        <v>雑収入</v>
      </c>
      <c r="C1" s="136"/>
      <c r="D1" s="136"/>
      <c r="E1" s="136"/>
      <c r="F1" s="136"/>
      <c r="G1" s="136"/>
      <c r="H1" s="136"/>
      <c r="I1" s="136"/>
      <c r="J1" t="str">
        <f ca="1">RIGHT(CELL("filename",B1),LEN(CELL("filename",B1))-FIND("]",CELL("filename",B1)))</f>
        <v>雑収入</v>
      </c>
    </row>
    <row r="2" spans="1:12" ht="16.5" customHeight="1" thickBot="1" x14ac:dyDescent="0.45">
      <c r="B2" s="20" t="s">
        <v>20</v>
      </c>
      <c r="C2" s="21" t="s">
        <v>7</v>
      </c>
      <c r="D2" s="22" t="s">
        <v>8</v>
      </c>
      <c r="E2" s="20" t="str">
        <f>'現金・預金　出納帳'!G3</f>
        <v>支払及び入金明細等</v>
      </c>
      <c r="F2" s="20" t="str">
        <f>'現金・預金　出納帳'!H3</f>
        <v>支払い及び入金明細等</v>
      </c>
      <c r="G2" s="33" t="s">
        <v>14</v>
      </c>
      <c r="H2" s="34" t="s">
        <v>15</v>
      </c>
      <c r="I2" s="35" t="s">
        <v>25</v>
      </c>
      <c r="L2" s="19" t="s">
        <v>26</v>
      </c>
    </row>
    <row r="3" spans="1:12" ht="16.5" customHeight="1" thickTop="1" x14ac:dyDescent="0.4">
      <c r="A3" s="25" t="str">
        <f ca="1">CONCATENATE(B3,$B$1)</f>
        <v>1雑収入</v>
      </c>
      <c r="B3" s="16">
        <v>1</v>
      </c>
      <c r="C3" s="17" t="str">
        <f ca="1">IFERROR(VLOOKUP(A3,'現金・預金　出納帳'!$A$5:$U$2285,3,FALSE),"")</f>
        <v/>
      </c>
      <c r="D3" s="18" t="str">
        <f ca="1">IFERROR(VLOOKUP(A3,'現金・預金　出納帳'!$A$5:$U$2285,4,FALSE),"")</f>
        <v/>
      </c>
      <c r="E3" s="16" t="str">
        <f ca="1">IFERROR(VLOOKUP(A3,'現金・預金　出納帳'!$A$5:$U$2285,7,FALSE),"")&amp;""</f>
        <v/>
      </c>
      <c r="F3" s="16" t="str">
        <f>IFERROR(VLOOKUP(B3,'現金・預金　出納帳'!$A$5:$U$2285,8,FALSE),"")&amp;""</f>
        <v/>
      </c>
      <c r="G3" s="36" t="str">
        <f ca="1">IFERROR(IF(VLOOKUP(A3,'現金・預金　出納帳'!$A$5:$U$2285,21,FALSE)&gt;0,VLOOKUP(A3,'現金・預金　出納帳'!$A$5:$U$2285,21,FALSE),0),"")</f>
        <v/>
      </c>
      <c r="H3" s="37" t="str">
        <f ca="1">IFERROR(IF(VLOOKUP(A3,'現金・預金　出納帳'!$A$5:$U$2285,21,FALSE)&lt;0,VLOOKUP(A3,'現金・預金　出納帳'!$A$5:$U$2285,21,FALSE),0)*-1,"")</f>
        <v/>
      </c>
      <c r="I3" s="38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2雑収入</v>
      </c>
      <c r="B4" s="15">
        <v>2</v>
      </c>
      <c r="C4" s="17" t="str">
        <f ca="1">IFERROR(VLOOKUP(A4,'現金・預金　出納帳'!$A$5:$U$2285,3,FALSE),"")</f>
        <v/>
      </c>
      <c r="D4" s="18" t="str">
        <f ca="1">IFERROR(VLOOKUP(A4,'現金・預金　出納帳'!$A$5:$U$2285,4,FALSE),"")</f>
        <v/>
      </c>
      <c r="E4" s="16" t="str">
        <f ca="1">IFERROR(VLOOKUP(A4,'現金・預金　出納帳'!$A$5:$U$2285,7,FALSE),"")&amp;""</f>
        <v/>
      </c>
      <c r="F4" s="16" t="str">
        <f>IFERROR(VLOOKUP(B4,'現金・預金　出納帳'!$A$5:$U$2285,8,FALSE),"")&amp;""</f>
        <v/>
      </c>
      <c r="G4" s="36" t="str">
        <f ca="1">IFERROR(IF(VLOOKUP(A4,'現金・預金　出納帳'!$A$5:$U$2285,21,FALSE)&gt;0,VLOOKUP(A4,'現金・預金　出納帳'!$A$5:$U$2285,21,FALSE),0),"")</f>
        <v/>
      </c>
      <c r="H4" s="37" t="str">
        <f ca="1">IFERROR(IF(VLOOKUP(A4,'現金・預金　出納帳'!$A$5:$U$2285,21,FALSE)&lt;0,VLOOKUP(A4,'現金・預金　出納帳'!$A$5:$U$2285,21,FALSE),0)*-1,"")</f>
        <v/>
      </c>
      <c r="I4" s="39" t="str">
        <f ca="1">IFERROR(I3+G4-H4,"")</f>
        <v/>
      </c>
    </row>
    <row r="5" spans="1:12" ht="16.5" customHeight="1" x14ac:dyDescent="0.4">
      <c r="A5" s="25" t="str">
        <f t="shared" ca="1" si="0"/>
        <v>3雑収入</v>
      </c>
      <c r="B5" s="15">
        <v>3</v>
      </c>
      <c r="C5" s="17" t="str">
        <f ca="1">IFERROR(VLOOKUP(A5,'現金・預金　出納帳'!$A$5:$U$2285,3,FALSE),"")</f>
        <v/>
      </c>
      <c r="D5" s="18" t="str">
        <f ca="1">IFERROR(VLOOKUP(A5,'現金・預金　出納帳'!$A$5:$U$2285,4,FALSE),"")</f>
        <v/>
      </c>
      <c r="E5" s="16" t="str">
        <f ca="1">IFERROR(VLOOKUP(A5,'現金・預金　出納帳'!$A$5:$U$2285,7,FALSE),"")&amp;""</f>
        <v/>
      </c>
      <c r="F5" s="16" t="str">
        <f>IFERROR(VLOOKUP(B5,'現金・預金　出納帳'!$A$5:$U$2285,8,FALSE),"")&amp;""</f>
        <v/>
      </c>
      <c r="G5" s="36" t="str">
        <f ca="1">IFERROR(IF(VLOOKUP(A5,'現金・預金　出納帳'!$A$5:$U$2285,21,FALSE)&gt;0,VLOOKUP(A5,'現金・預金　出納帳'!$A$5:$U$2285,21,FALSE),0),"")</f>
        <v/>
      </c>
      <c r="H5" s="37" t="str">
        <f ca="1">IFERROR(IF(VLOOKUP(A5,'現金・預金　出納帳'!$A$5:$U$2285,21,FALSE)&lt;0,VLOOKUP(A5,'現金・預金　出納帳'!$A$5:$U$2285,21,FALSE),0)*-1,"")</f>
        <v/>
      </c>
      <c r="I5" s="39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4雑収入</v>
      </c>
      <c r="B6" s="15">
        <v>4</v>
      </c>
      <c r="C6" s="17" t="str">
        <f ca="1">IFERROR(VLOOKUP(A6,'現金・預金　出納帳'!$A$5:$U$2285,3,FALSE),"")</f>
        <v/>
      </c>
      <c r="D6" s="18" t="str">
        <f ca="1">IFERROR(VLOOKUP(A6,'現金・預金　出納帳'!$A$5:$U$2285,4,FALSE),"")</f>
        <v/>
      </c>
      <c r="E6" s="16" t="str">
        <f ca="1">IFERROR(VLOOKUP(A6,'現金・預金　出納帳'!$A$5:$U$2285,7,FALSE),"")&amp;""</f>
        <v/>
      </c>
      <c r="F6" s="16" t="str">
        <f>IFERROR(VLOOKUP(B6,'現金・預金　出納帳'!$A$5:$U$2285,8,FALSE),"")&amp;""</f>
        <v/>
      </c>
      <c r="G6" s="36" t="str">
        <f ca="1">IFERROR(IF(VLOOKUP(A6,'現金・預金　出納帳'!$A$5:$U$2285,21,FALSE)&gt;0,VLOOKUP(A6,'現金・預金　出納帳'!$A$5:$U$2285,21,FALSE),0),"")</f>
        <v/>
      </c>
      <c r="H6" s="37" t="str">
        <f ca="1">IFERROR(IF(VLOOKUP(A6,'現金・預金　出納帳'!$A$5:$U$2285,21,FALSE)&lt;0,VLOOKUP(A6,'現金・預金　出納帳'!$A$5:$U$2285,21,FALSE),0)*-1,"")</f>
        <v/>
      </c>
      <c r="I6" s="39" t="str">
        <f t="shared" ca="1" si="1"/>
        <v/>
      </c>
    </row>
    <row r="7" spans="1:12" ht="16.5" customHeight="1" x14ac:dyDescent="0.4">
      <c r="A7" s="25" t="str">
        <f t="shared" ca="1" si="0"/>
        <v>5雑収入</v>
      </c>
      <c r="B7" s="15">
        <v>5</v>
      </c>
      <c r="C7" s="17" t="str">
        <f ca="1">IFERROR(VLOOKUP(A7,'現金・預金　出納帳'!$A$5:$U$2285,3,FALSE),"")</f>
        <v/>
      </c>
      <c r="D7" s="18" t="str">
        <f ca="1">IFERROR(VLOOKUP(A7,'現金・預金　出納帳'!$A$5:$U$2285,4,FALSE),"")</f>
        <v/>
      </c>
      <c r="E7" s="16" t="str">
        <f ca="1">IFERROR(VLOOKUP(A7,'現金・預金　出納帳'!$A$5:$U$2285,7,FALSE),"")&amp;""</f>
        <v/>
      </c>
      <c r="F7" s="16" t="str">
        <f>IFERROR(VLOOKUP(B7,'現金・預金　出納帳'!$A$5:$U$2285,8,FALSE),"")&amp;""</f>
        <v/>
      </c>
      <c r="G7" s="36" t="str">
        <f ca="1">IFERROR(IF(VLOOKUP(A7,'現金・預金　出納帳'!$A$5:$U$2285,21,FALSE)&gt;0,VLOOKUP(A7,'現金・預金　出納帳'!$A$5:$U$2285,21,FALSE),0),"")</f>
        <v/>
      </c>
      <c r="H7" s="37" t="str">
        <f ca="1">IFERROR(IF(VLOOKUP(A7,'現金・預金　出納帳'!$A$5:$U$2285,21,FALSE)&lt;0,VLOOKUP(A7,'現金・預金　出納帳'!$A$5:$U$2285,21,FALSE),0)*-1,"")</f>
        <v/>
      </c>
      <c r="I7" s="39" t="str">
        <f t="shared" ca="1" si="1"/>
        <v/>
      </c>
    </row>
    <row r="8" spans="1:12" ht="16.5" customHeight="1" x14ac:dyDescent="0.4">
      <c r="A8" s="25" t="str">
        <f t="shared" ca="1" si="0"/>
        <v>6雑収入</v>
      </c>
      <c r="B8" s="15">
        <v>6</v>
      </c>
      <c r="C8" s="17" t="str">
        <f ca="1">IFERROR(VLOOKUP(A8,'現金・預金　出納帳'!$A$5:$U$2285,3,FALSE),"")</f>
        <v/>
      </c>
      <c r="D8" s="18" t="str">
        <f ca="1">IFERROR(VLOOKUP(A8,'現金・預金　出納帳'!$A$5:$U$2285,4,FALSE),"")</f>
        <v/>
      </c>
      <c r="E8" s="16" t="str">
        <f ca="1">IFERROR(VLOOKUP(A8,'現金・預金　出納帳'!$A$5:$U$2285,7,FALSE),"")&amp;""</f>
        <v/>
      </c>
      <c r="F8" s="16" t="str">
        <f>IFERROR(VLOOKUP(B8,'現金・預金　出納帳'!$A$5:$U$2285,8,FALSE),"")&amp;""</f>
        <v/>
      </c>
      <c r="G8" s="36" t="str">
        <f ca="1">IFERROR(IF(VLOOKUP(A8,'現金・預金　出納帳'!$A$5:$U$2285,21,FALSE)&gt;0,VLOOKUP(A8,'現金・預金　出納帳'!$A$5:$U$2285,21,FALSE),0),"")</f>
        <v/>
      </c>
      <c r="H8" s="37" t="str">
        <f ca="1">IFERROR(IF(VLOOKUP(A8,'現金・預金　出納帳'!$A$5:$U$2285,21,FALSE)&lt;0,VLOOKUP(A8,'現金・預金　出納帳'!$A$5:$U$2285,21,FALSE),0)*-1,"")</f>
        <v/>
      </c>
      <c r="I8" s="39" t="str">
        <f t="shared" ca="1" si="1"/>
        <v/>
      </c>
    </row>
    <row r="9" spans="1:12" ht="16.5" customHeight="1" x14ac:dyDescent="0.4">
      <c r="A9" s="25" t="str">
        <f t="shared" ca="1" si="0"/>
        <v>7雑収入</v>
      </c>
      <c r="B9" s="15">
        <v>7</v>
      </c>
      <c r="C9" s="17" t="str">
        <f ca="1">IFERROR(VLOOKUP(A9,'現金・預金　出納帳'!$A$5:$U$2285,3,FALSE),"")</f>
        <v/>
      </c>
      <c r="D9" s="18" t="str">
        <f ca="1">IFERROR(VLOOKUP(A9,'現金・預金　出納帳'!$A$5:$U$2285,4,FALSE),"")</f>
        <v/>
      </c>
      <c r="E9" s="16" t="str">
        <f ca="1">IFERROR(VLOOKUP(A9,'現金・預金　出納帳'!$A$5:$U$2285,7,FALSE),"")&amp;""</f>
        <v/>
      </c>
      <c r="F9" s="16" t="str">
        <f>IFERROR(VLOOKUP(B9,'現金・預金　出納帳'!$A$5:$U$2285,8,FALSE),"")&amp;""</f>
        <v/>
      </c>
      <c r="G9" s="36" t="str">
        <f ca="1">IFERROR(IF(VLOOKUP(A9,'現金・預金　出納帳'!$A$5:$U$2285,21,FALSE)&gt;0,VLOOKUP(A9,'現金・預金　出納帳'!$A$5:$U$2285,21,FALSE),0),"")</f>
        <v/>
      </c>
      <c r="H9" s="37" t="str">
        <f ca="1">IFERROR(IF(VLOOKUP(A9,'現金・預金　出納帳'!$A$5:$U$2285,21,FALSE)&lt;0,VLOOKUP(A9,'現金・預金　出納帳'!$A$5:$U$2285,21,FALSE),0)*-1,"")</f>
        <v/>
      </c>
      <c r="I9" s="39" t="str">
        <f t="shared" ca="1" si="1"/>
        <v/>
      </c>
    </row>
    <row r="10" spans="1:12" ht="16.5" customHeight="1" x14ac:dyDescent="0.4">
      <c r="A10" s="25" t="str">
        <f t="shared" ca="1" si="0"/>
        <v>8雑収入</v>
      </c>
      <c r="B10" s="15">
        <v>8</v>
      </c>
      <c r="C10" s="17" t="str">
        <f ca="1">IFERROR(VLOOKUP(A10,'現金・預金　出納帳'!$A$5:$U$2285,3,FALSE),"")</f>
        <v/>
      </c>
      <c r="D10" s="18" t="str">
        <f ca="1">IFERROR(VLOOKUP(A10,'現金・預金　出納帳'!$A$5:$U$2285,4,FALSE),"")</f>
        <v/>
      </c>
      <c r="E10" s="16" t="str">
        <f ca="1">IFERROR(VLOOKUP(A10,'現金・預金　出納帳'!$A$5:$U$2285,7,FALSE),"")&amp;""</f>
        <v/>
      </c>
      <c r="F10" s="16" t="str">
        <f>IFERROR(VLOOKUP(B10,'現金・預金　出納帳'!$A$5:$U$2285,8,FALSE),"")&amp;""</f>
        <v/>
      </c>
      <c r="G10" s="36" t="str">
        <f ca="1">IFERROR(IF(VLOOKUP(A10,'現金・預金　出納帳'!$A$5:$U$2285,21,FALSE)&gt;0,VLOOKUP(A10,'現金・預金　出納帳'!$A$5:$U$2285,21,FALSE),0),"")</f>
        <v/>
      </c>
      <c r="H10" s="37" t="str">
        <f ca="1">IFERROR(IF(VLOOKUP(A10,'現金・預金　出納帳'!$A$5:$U$2285,21,FALSE)&lt;0,VLOOKUP(A10,'現金・預金　出納帳'!$A$5:$U$2285,21,FALSE),0)*-1,"")</f>
        <v/>
      </c>
      <c r="I10" s="39" t="str">
        <f t="shared" ca="1" si="1"/>
        <v/>
      </c>
    </row>
    <row r="11" spans="1:12" ht="16.5" customHeight="1" x14ac:dyDescent="0.4">
      <c r="A11" s="25" t="str">
        <f t="shared" ca="1" si="0"/>
        <v>9雑収入</v>
      </c>
      <c r="B11" s="15">
        <v>9</v>
      </c>
      <c r="C11" s="17" t="str">
        <f ca="1">IFERROR(VLOOKUP(A11,'現金・預金　出納帳'!$A$5:$U$2285,3,FALSE),"")</f>
        <v/>
      </c>
      <c r="D11" s="18" t="str">
        <f ca="1">IFERROR(VLOOKUP(A11,'現金・預金　出納帳'!$A$5:$U$2285,4,FALSE),"")</f>
        <v/>
      </c>
      <c r="E11" s="16" t="str">
        <f ca="1">IFERROR(VLOOKUP(A11,'現金・預金　出納帳'!$A$5:$U$2285,7,FALSE),"")&amp;""</f>
        <v/>
      </c>
      <c r="F11" s="16" t="str">
        <f>IFERROR(VLOOKUP(B11,'現金・預金　出納帳'!$A$5:$U$2285,8,FALSE),"")&amp;""</f>
        <v/>
      </c>
      <c r="G11" s="36" t="str">
        <f ca="1">IFERROR(IF(VLOOKUP(A11,'現金・預金　出納帳'!$A$5:$U$2285,21,FALSE)&gt;0,VLOOKUP(A11,'現金・預金　出納帳'!$A$5:$U$2285,21,FALSE),0),"")</f>
        <v/>
      </c>
      <c r="H11" s="37" t="str">
        <f ca="1">IFERROR(IF(VLOOKUP(A11,'現金・預金　出納帳'!$A$5:$U$2285,21,FALSE)&lt;0,VLOOKUP(A11,'現金・預金　出納帳'!$A$5:$U$2285,21,FALSE),0)*-1,"")</f>
        <v/>
      </c>
      <c r="I11" s="39" t="str">
        <f t="shared" ca="1" si="1"/>
        <v/>
      </c>
    </row>
    <row r="12" spans="1:12" ht="16.5" customHeight="1" x14ac:dyDescent="0.4">
      <c r="A12" s="25" t="str">
        <f t="shared" ca="1" si="0"/>
        <v>10雑収入</v>
      </c>
      <c r="B12" s="15">
        <v>10</v>
      </c>
      <c r="C12" s="17" t="str">
        <f ca="1">IFERROR(VLOOKUP(A12,'現金・預金　出納帳'!$A$5:$U$2285,3,FALSE),"")</f>
        <v/>
      </c>
      <c r="D12" s="18" t="str">
        <f ca="1">IFERROR(VLOOKUP(A12,'現金・預金　出納帳'!$A$5:$U$2285,4,FALSE),"")</f>
        <v/>
      </c>
      <c r="E12" s="16" t="str">
        <f ca="1">IFERROR(VLOOKUP(A12,'現金・預金　出納帳'!$A$5:$U$2285,7,FALSE),"")&amp;""</f>
        <v/>
      </c>
      <c r="F12" s="16" t="str">
        <f>IFERROR(VLOOKUP(B12,'現金・預金　出納帳'!$A$5:$U$2285,8,FALSE),"")&amp;""</f>
        <v/>
      </c>
      <c r="G12" s="36" t="str">
        <f ca="1">IFERROR(IF(VLOOKUP(A12,'現金・預金　出納帳'!$A$5:$U$2285,21,FALSE)&gt;0,VLOOKUP(A12,'現金・預金　出納帳'!$A$5:$U$2285,21,FALSE),0),"")</f>
        <v/>
      </c>
      <c r="H12" s="37" t="str">
        <f ca="1">IFERROR(IF(VLOOKUP(A12,'現金・預金　出納帳'!$A$5:$U$2285,21,FALSE)&lt;0,VLOOKUP(A12,'現金・預金　出納帳'!$A$5:$U$2285,21,FALSE),0)*-1,"")</f>
        <v/>
      </c>
      <c r="I12" s="39" t="str">
        <f t="shared" ca="1" si="1"/>
        <v/>
      </c>
    </row>
    <row r="13" spans="1:12" ht="16.5" customHeight="1" x14ac:dyDescent="0.4">
      <c r="A13" s="25" t="str">
        <f t="shared" ca="1" si="0"/>
        <v>11雑収入</v>
      </c>
      <c r="B13" s="15">
        <v>11</v>
      </c>
      <c r="C13" s="17" t="str">
        <f ca="1">IFERROR(VLOOKUP(A13,'現金・預金　出納帳'!$A$5:$U$2285,3,FALSE),"")</f>
        <v/>
      </c>
      <c r="D13" s="18" t="str">
        <f ca="1">IFERROR(VLOOKUP(A13,'現金・預金　出納帳'!$A$5:$U$2285,4,FALSE),"")</f>
        <v/>
      </c>
      <c r="E13" s="16" t="str">
        <f ca="1">IFERROR(VLOOKUP(A13,'現金・預金　出納帳'!$A$5:$U$2285,7,FALSE),"")&amp;""</f>
        <v/>
      </c>
      <c r="F13" s="16" t="str">
        <f>IFERROR(VLOOKUP(B13,'現金・預金　出納帳'!$A$5:$U$2285,8,FALSE),"")&amp;""</f>
        <v/>
      </c>
      <c r="G13" s="36" t="str">
        <f ca="1">IFERROR(IF(VLOOKUP(A13,'現金・預金　出納帳'!$A$5:$U$2285,21,FALSE)&gt;0,VLOOKUP(A13,'現金・預金　出納帳'!$A$5:$U$2285,21,FALSE),0),"")</f>
        <v/>
      </c>
      <c r="H13" s="37" t="str">
        <f ca="1">IFERROR(IF(VLOOKUP(A13,'現金・預金　出納帳'!$A$5:$U$2285,21,FALSE)&lt;0,VLOOKUP(A13,'現金・預金　出納帳'!$A$5:$U$2285,21,FALSE),0)*-1,"")</f>
        <v/>
      </c>
      <c r="I13" s="39" t="str">
        <f t="shared" ca="1" si="1"/>
        <v/>
      </c>
    </row>
    <row r="14" spans="1:12" ht="16.5" customHeight="1" x14ac:dyDescent="0.4">
      <c r="A14" s="25" t="str">
        <f t="shared" ca="1" si="0"/>
        <v>12雑収入</v>
      </c>
      <c r="B14" s="15">
        <v>12</v>
      </c>
      <c r="C14" s="17" t="str">
        <f ca="1">IFERROR(VLOOKUP(A14,'現金・預金　出納帳'!$A$5:$U$2285,3,FALSE),"")</f>
        <v/>
      </c>
      <c r="D14" s="18" t="str">
        <f ca="1">IFERROR(VLOOKUP(A14,'現金・預金　出納帳'!$A$5:$U$2285,4,FALSE),"")</f>
        <v/>
      </c>
      <c r="E14" s="16" t="str">
        <f ca="1">IFERROR(VLOOKUP(A14,'現金・預金　出納帳'!$A$5:$U$2285,7,FALSE),"")&amp;""</f>
        <v/>
      </c>
      <c r="F14" s="16" t="str">
        <f>IFERROR(VLOOKUP(B14,'現金・預金　出納帳'!$A$5:$U$2285,8,FALSE),"")&amp;""</f>
        <v/>
      </c>
      <c r="G14" s="36" t="str">
        <f ca="1">IFERROR(IF(VLOOKUP(A14,'現金・預金　出納帳'!$A$5:$U$2285,21,FALSE)&gt;0,VLOOKUP(A14,'現金・預金　出納帳'!$A$5:$U$2285,21,FALSE),0),"")</f>
        <v/>
      </c>
      <c r="H14" s="37" t="str">
        <f ca="1">IFERROR(IF(VLOOKUP(A14,'現金・預金　出納帳'!$A$5:$U$2285,21,FALSE)&lt;0,VLOOKUP(A14,'現金・預金　出納帳'!$A$5:$U$2285,21,FALSE),0)*-1,"")</f>
        <v/>
      </c>
      <c r="I14" s="39" t="str">
        <f t="shared" ca="1" si="1"/>
        <v/>
      </c>
    </row>
    <row r="15" spans="1:12" ht="16.5" customHeight="1" x14ac:dyDescent="0.4">
      <c r="A15" s="25" t="str">
        <f t="shared" ca="1" si="0"/>
        <v>13雑収入</v>
      </c>
      <c r="B15" s="15">
        <v>13</v>
      </c>
      <c r="C15" s="17" t="str">
        <f ca="1">IFERROR(VLOOKUP(A15,'現金・預金　出納帳'!$A$5:$U$2285,3,FALSE),"")</f>
        <v/>
      </c>
      <c r="D15" s="18" t="str">
        <f ca="1">IFERROR(VLOOKUP(A15,'現金・預金　出納帳'!$A$5:$U$2285,4,FALSE),"")</f>
        <v/>
      </c>
      <c r="E15" s="16" t="str">
        <f ca="1">IFERROR(VLOOKUP(A15,'現金・預金　出納帳'!$A$5:$U$2285,7,FALSE),"")&amp;""</f>
        <v/>
      </c>
      <c r="F15" s="16" t="str">
        <f>IFERROR(VLOOKUP(B15,'現金・預金　出納帳'!$A$5:$U$2285,8,FALSE),"")&amp;""</f>
        <v/>
      </c>
      <c r="G15" s="36" t="str">
        <f ca="1">IFERROR(IF(VLOOKUP(A15,'現金・預金　出納帳'!$A$5:$U$2285,21,FALSE)&gt;0,VLOOKUP(A15,'現金・預金　出納帳'!$A$5:$U$2285,21,FALSE),0),"")</f>
        <v/>
      </c>
      <c r="H15" s="37" t="str">
        <f ca="1">IFERROR(IF(VLOOKUP(A15,'現金・預金　出納帳'!$A$5:$U$2285,21,FALSE)&lt;0,VLOOKUP(A15,'現金・預金　出納帳'!$A$5:$U$2285,21,FALSE),0)*-1,"")</f>
        <v/>
      </c>
      <c r="I15" s="39" t="str">
        <f t="shared" ca="1" si="1"/>
        <v/>
      </c>
    </row>
    <row r="16" spans="1:12" ht="16.5" customHeight="1" x14ac:dyDescent="0.4">
      <c r="A16" s="25" t="str">
        <f t="shared" ca="1" si="0"/>
        <v>14雑収入</v>
      </c>
      <c r="B16" s="15">
        <v>14</v>
      </c>
      <c r="C16" s="17" t="str">
        <f ca="1">IFERROR(VLOOKUP(A16,'現金・預金　出納帳'!$A$5:$U$2285,3,FALSE),"")</f>
        <v/>
      </c>
      <c r="D16" s="18" t="str">
        <f ca="1">IFERROR(VLOOKUP(A16,'現金・預金　出納帳'!$A$5:$U$2285,4,FALSE),"")</f>
        <v/>
      </c>
      <c r="E16" s="16" t="str">
        <f ca="1">IFERROR(VLOOKUP(A16,'現金・預金　出納帳'!$A$5:$U$2285,7,FALSE),"")&amp;""</f>
        <v/>
      </c>
      <c r="F16" s="16" t="str">
        <f>IFERROR(VLOOKUP(B16,'現金・預金　出納帳'!$A$5:$U$2285,8,FALSE),"")&amp;""</f>
        <v/>
      </c>
      <c r="G16" s="36" t="str">
        <f ca="1">IFERROR(IF(VLOOKUP(A16,'現金・預金　出納帳'!$A$5:$U$2285,21,FALSE)&gt;0,VLOOKUP(A16,'現金・預金　出納帳'!$A$5:$U$2285,21,FALSE),0),"")</f>
        <v/>
      </c>
      <c r="H16" s="37" t="str">
        <f ca="1">IFERROR(IF(VLOOKUP(A16,'現金・預金　出納帳'!$A$5:$U$2285,21,FALSE)&lt;0,VLOOKUP(A16,'現金・預金　出納帳'!$A$5:$U$2285,21,FALSE),0)*-1,"")</f>
        <v/>
      </c>
      <c r="I16" s="39" t="str">
        <f t="shared" ca="1" si="1"/>
        <v/>
      </c>
    </row>
    <row r="17" spans="1:9" ht="16.5" customHeight="1" x14ac:dyDescent="0.4">
      <c r="A17" s="25" t="str">
        <f t="shared" ca="1" si="0"/>
        <v>15雑収入</v>
      </c>
      <c r="B17" s="15">
        <v>15</v>
      </c>
      <c r="C17" s="17" t="str">
        <f ca="1">IFERROR(VLOOKUP(A17,'現金・預金　出納帳'!$A$5:$U$2285,3,FALSE),"")</f>
        <v/>
      </c>
      <c r="D17" s="18" t="str">
        <f ca="1">IFERROR(VLOOKUP(A17,'現金・預金　出納帳'!$A$5:$U$2285,4,FALSE),"")</f>
        <v/>
      </c>
      <c r="E17" s="16" t="str">
        <f ca="1">IFERROR(VLOOKUP(A17,'現金・預金　出納帳'!$A$5:$U$2285,7,FALSE),"")&amp;""</f>
        <v/>
      </c>
      <c r="F17" s="16" t="str">
        <f>IFERROR(VLOOKUP(B17,'現金・預金　出納帳'!$A$5:$U$2285,8,FALSE),"")&amp;""</f>
        <v/>
      </c>
      <c r="G17" s="36" t="str">
        <f ca="1">IFERROR(IF(VLOOKUP(A17,'現金・預金　出納帳'!$A$5:$U$2285,21,FALSE)&gt;0,VLOOKUP(A17,'現金・預金　出納帳'!$A$5:$U$2285,21,FALSE),0),"")</f>
        <v/>
      </c>
      <c r="H17" s="37" t="str">
        <f ca="1">IFERROR(IF(VLOOKUP(A17,'現金・預金　出納帳'!$A$5:$U$2285,21,FALSE)&lt;0,VLOOKUP(A17,'現金・預金　出納帳'!$A$5:$U$2285,21,FALSE),0)*-1,"")</f>
        <v/>
      </c>
      <c r="I17" s="39" t="str">
        <f t="shared" ca="1" si="1"/>
        <v/>
      </c>
    </row>
    <row r="18" spans="1:9" ht="16.5" customHeight="1" x14ac:dyDescent="0.4">
      <c r="A18" s="25" t="str">
        <f t="shared" ca="1" si="0"/>
        <v>16雑収入</v>
      </c>
      <c r="B18" s="15">
        <v>16</v>
      </c>
      <c r="C18" s="17" t="str">
        <f ca="1">IFERROR(VLOOKUP(A18,'現金・預金　出納帳'!$A$5:$U$2285,3,FALSE),"")</f>
        <v/>
      </c>
      <c r="D18" s="18" t="str">
        <f ca="1">IFERROR(VLOOKUP(A18,'現金・預金　出納帳'!$A$5:$U$2285,4,FALSE),"")</f>
        <v/>
      </c>
      <c r="E18" s="16" t="str">
        <f ca="1">IFERROR(VLOOKUP(A18,'現金・預金　出納帳'!$A$5:$U$2285,7,FALSE),"")&amp;""</f>
        <v/>
      </c>
      <c r="F18" s="16" t="str">
        <f>IFERROR(VLOOKUP(B18,'現金・預金　出納帳'!$A$5:$U$2285,8,FALSE),"")&amp;""</f>
        <v/>
      </c>
      <c r="G18" s="36" t="str">
        <f ca="1">IFERROR(IF(VLOOKUP(A18,'現金・預金　出納帳'!$A$5:$U$2285,21,FALSE)&gt;0,VLOOKUP(A18,'現金・預金　出納帳'!$A$5:$U$2285,21,FALSE),0),"")</f>
        <v/>
      </c>
      <c r="H18" s="37" t="str">
        <f ca="1">IFERROR(IF(VLOOKUP(A18,'現金・預金　出納帳'!$A$5:$U$2285,21,FALSE)&lt;0,VLOOKUP(A18,'現金・預金　出納帳'!$A$5:$U$2285,21,FALSE),0)*-1,"")</f>
        <v/>
      </c>
      <c r="I18" s="39" t="str">
        <f t="shared" ca="1" si="1"/>
        <v/>
      </c>
    </row>
    <row r="19" spans="1:9" ht="16.5" customHeight="1" x14ac:dyDescent="0.4">
      <c r="A19" s="25" t="str">
        <f t="shared" ca="1" si="0"/>
        <v>17雑収入</v>
      </c>
      <c r="B19" s="15">
        <v>17</v>
      </c>
      <c r="C19" s="17" t="str">
        <f ca="1">IFERROR(VLOOKUP(A19,'現金・預金　出納帳'!$A$5:$U$2285,3,FALSE),"")</f>
        <v/>
      </c>
      <c r="D19" s="18" t="str">
        <f ca="1">IFERROR(VLOOKUP(A19,'現金・預金　出納帳'!$A$5:$U$2285,4,FALSE),"")</f>
        <v/>
      </c>
      <c r="E19" s="16" t="str">
        <f ca="1">IFERROR(VLOOKUP(A19,'現金・預金　出納帳'!$A$5:$U$2285,7,FALSE),"")&amp;""</f>
        <v/>
      </c>
      <c r="F19" s="16" t="str">
        <f>IFERROR(VLOOKUP(B19,'現金・預金　出納帳'!$A$5:$U$2285,8,FALSE),"")&amp;""</f>
        <v/>
      </c>
      <c r="G19" s="36" t="str">
        <f ca="1">IFERROR(IF(VLOOKUP(A19,'現金・預金　出納帳'!$A$5:$U$2285,21,FALSE)&gt;0,VLOOKUP(A19,'現金・預金　出納帳'!$A$5:$U$2285,21,FALSE),0),"")</f>
        <v/>
      </c>
      <c r="H19" s="37" t="str">
        <f ca="1">IFERROR(IF(VLOOKUP(A19,'現金・預金　出納帳'!$A$5:$U$2285,21,FALSE)&lt;0,VLOOKUP(A19,'現金・預金　出納帳'!$A$5:$U$2285,21,FALSE),0)*-1,"")</f>
        <v/>
      </c>
      <c r="I19" s="39" t="str">
        <f t="shared" ca="1" si="1"/>
        <v/>
      </c>
    </row>
    <row r="20" spans="1:9" ht="16.5" customHeight="1" x14ac:dyDescent="0.4">
      <c r="A20" s="25" t="str">
        <f t="shared" ca="1" si="0"/>
        <v>18雑収入</v>
      </c>
      <c r="B20" s="15">
        <v>18</v>
      </c>
      <c r="C20" s="17" t="str">
        <f ca="1">IFERROR(VLOOKUP(A20,'現金・預金　出納帳'!$A$5:$U$2285,3,FALSE),"")</f>
        <v/>
      </c>
      <c r="D20" s="18" t="str">
        <f ca="1">IFERROR(VLOOKUP(A20,'現金・預金　出納帳'!$A$5:$U$2285,4,FALSE),"")</f>
        <v/>
      </c>
      <c r="E20" s="16" t="str">
        <f ca="1">IFERROR(VLOOKUP(A20,'現金・預金　出納帳'!$A$5:$U$2285,7,FALSE),"")&amp;""</f>
        <v/>
      </c>
      <c r="F20" s="16" t="str">
        <f>IFERROR(VLOOKUP(B20,'現金・預金　出納帳'!$A$5:$U$2285,8,FALSE),"")&amp;""</f>
        <v/>
      </c>
      <c r="G20" s="36" t="str">
        <f ca="1">IFERROR(IF(VLOOKUP(A20,'現金・預金　出納帳'!$A$5:$U$2285,21,FALSE)&gt;0,VLOOKUP(A20,'現金・預金　出納帳'!$A$5:$U$2285,21,FALSE),0),"")</f>
        <v/>
      </c>
      <c r="H20" s="37" t="str">
        <f ca="1">IFERROR(IF(VLOOKUP(A20,'現金・預金　出納帳'!$A$5:$U$2285,21,FALSE)&lt;0,VLOOKUP(A20,'現金・預金　出納帳'!$A$5:$U$2285,21,FALSE),0)*-1,"")</f>
        <v/>
      </c>
      <c r="I20" s="39" t="str">
        <f t="shared" ca="1" si="1"/>
        <v/>
      </c>
    </row>
    <row r="21" spans="1:9" ht="16.5" customHeight="1" x14ac:dyDescent="0.4">
      <c r="A21" s="25" t="str">
        <f t="shared" ca="1" si="0"/>
        <v>19雑収入</v>
      </c>
      <c r="B21" s="15">
        <v>19</v>
      </c>
      <c r="C21" s="17" t="str">
        <f ca="1">IFERROR(VLOOKUP(A21,'現金・預金　出納帳'!$A$5:$U$2285,3,FALSE),"")</f>
        <v/>
      </c>
      <c r="D21" s="18" t="str">
        <f ca="1">IFERROR(VLOOKUP(A21,'現金・預金　出納帳'!$A$5:$U$2285,4,FALSE),"")</f>
        <v/>
      </c>
      <c r="E21" s="16" t="str">
        <f ca="1">IFERROR(VLOOKUP(A21,'現金・預金　出納帳'!$A$5:$U$2285,7,FALSE),"")&amp;""</f>
        <v/>
      </c>
      <c r="F21" s="16" t="str">
        <f>IFERROR(VLOOKUP(B21,'現金・預金　出納帳'!$A$5:$U$2285,8,FALSE),"")&amp;""</f>
        <v/>
      </c>
      <c r="G21" s="36" t="str">
        <f ca="1">IFERROR(IF(VLOOKUP(A21,'現金・預金　出納帳'!$A$5:$U$2285,21,FALSE)&gt;0,VLOOKUP(A21,'現金・預金　出納帳'!$A$5:$U$2285,21,FALSE),0),"")</f>
        <v/>
      </c>
      <c r="H21" s="37" t="str">
        <f ca="1">IFERROR(IF(VLOOKUP(A21,'現金・預金　出納帳'!$A$5:$U$2285,21,FALSE)&lt;0,VLOOKUP(A21,'現金・預金　出納帳'!$A$5:$U$2285,21,FALSE),0)*-1,"")</f>
        <v/>
      </c>
      <c r="I21" s="39" t="str">
        <f t="shared" ca="1" si="1"/>
        <v/>
      </c>
    </row>
    <row r="22" spans="1:9" ht="16.5" customHeight="1" x14ac:dyDescent="0.4">
      <c r="A22" s="25" t="str">
        <f t="shared" ca="1" si="0"/>
        <v>20雑収入</v>
      </c>
      <c r="B22" s="15">
        <v>20</v>
      </c>
      <c r="C22" s="17" t="str">
        <f ca="1">IFERROR(VLOOKUP(A22,'現金・預金　出納帳'!$A$5:$U$2285,3,FALSE),"")</f>
        <v/>
      </c>
      <c r="D22" s="18" t="str">
        <f ca="1">IFERROR(VLOOKUP(A22,'現金・預金　出納帳'!$A$5:$U$2285,4,FALSE),"")</f>
        <v/>
      </c>
      <c r="E22" s="16" t="str">
        <f ca="1">IFERROR(VLOOKUP(A22,'現金・預金　出納帳'!$A$5:$U$2285,7,FALSE),"")&amp;""</f>
        <v/>
      </c>
      <c r="F22" s="16" t="str">
        <f>IFERROR(VLOOKUP(B22,'現金・預金　出納帳'!$A$5:$U$2285,8,FALSE),"")&amp;""</f>
        <v/>
      </c>
      <c r="G22" s="36" t="str">
        <f ca="1">IFERROR(IF(VLOOKUP(A22,'現金・預金　出納帳'!$A$5:$U$2285,21,FALSE)&gt;0,VLOOKUP(A22,'現金・預金　出納帳'!$A$5:$U$2285,21,FALSE),0),"")</f>
        <v/>
      </c>
      <c r="H22" s="37" t="str">
        <f ca="1">IFERROR(IF(VLOOKUP(A22,'現金・預金　出納帳'!$A$5:$U$2285,21,FALSE)&lt;0,VLOOKUP(A22,'現金・預金　出納帳'!$A$5:$U$2285,21,FALSE),0)*-1,"")</f>
        <v/>
      </c>
      <c r="I22" s="39" t="str">
        <f t="shared" ca="1" si="1"/>
        <v/>
      </c>
    </row>
    <row r="23" spans="1:9" ht="16.5" customHeight="1" x14ac:dyDescent="0.4">
      <c r="A23" s="25" t="str">
        <f t="shared" ca="1" si="0"/>
        <v>21雑収入</v>
      </c>
      <c r="B23" s="15">
        <v>21</v>
      </c>
      <c r="C23" s="17" t="str">
        <f ca="1">IFERROR(VLOOKUP(A23,'現金・預金　出納帳'!$A$5:$U$2285,3,FALSE),"")</f>
        <v/>
      </c>
      <c r="D23" s="18" t="str">
        <f ca="1">IFERROR(VLOOKUP(A23,'現金・預金　出納帳'!$A$5:$U$2285,4,FALSE),"")</f>
        <v/>
      </c>
      <c r="E23" s="16" t="str">
        <f ca="1">IFERROR(VLOOKUP(A23,'現金・預金　出納帳'!$A$5:$U$2285,7,FALSE),"")&amp;""</f>
        <v/>
      </c>
      <c r="F23" s="16" t="str">
        <f>IFERROR(VLOOKUP(B23,'現金・預金　出納帳'!$A$5:$U$2285,8,FALSE),"")&amp;""</f>
        <v/>
      </c>
      <c r="G23" s="36" t="str">
        <f ca="1">IFERROR(IF(VLOOKUP(A23,'現金・預金　出納帳'!$A$5:$U$2285,21,FALSE)&gt;0,VLOOKUP(A23,'現金・預金　出納帳'!$A$5:$U$2285,21,FALSE),0),"")</f>
        <v/>
      </c>
      <c r="H23" s="37" t="str">
        <f ca="1">IFERROR(IF(VLOOKUP(A23,'現金・預金　出納帳'!$A$5:$U$2285,21,FALSE)&lt;0,VLOOKUP(A23,'現金・預金　出納帳'!$A$5:$U$2285,21,FALSE),0)*-1,"")</f>
        <v/>
      </c>
      <c r="I23" s="39" t="str">
        <f t="shared" ca="1" si="1"/>
        <v/>
      </c>
    </row>
    <row r="24" spans="1:9" ht="16.5" customHeight="1" x14ac:dyDescent="0.4">
      <c r="A24" s="25" t="str">
        <f t="shared" ca="1" si="0"/>
        <v>22雑収入</v>
      </c>
      <c r="B24" s="15">
        <v>22</v>
      </c>
      <c r="C24" s="17" t="str">
        <f ca="1">IFERROR(VLOOKUP(A24,'現金・預金　出納帳'!$A$5:$U$2285,3,FALSE),"")</f>
        <v/>
      </c>
      <c r="D24" s="18" t="str">
        <f ca="1">IFERROR(VLOOKUP(A24,'現金・預金　出納帳'!$A$5:$U$2285,4,FALSE),"")</f>
        <v/>
      </c>
      <c r="E24" s="16" t="str">
        <f ca="1">IFERROR(VLOOKUP(A24,'現金・預金　出納帳'!$A$5:$U$2285,7,FALSE),"")&amp;""</f>
        <v/>
      </c>
      <c r="F24" s="16" t="str">
        <f>IFERROR(VLOOKUP(B24,'現金・預金　出納帳'!$A$5:$U$2285,8,FALSE),"")&amp;""</f>
        <v/>
      </c>
      <c r="G24" s="36" t="str">
        <f ca="1">IFERROR(IF(VLOOKUP(A24,'現金・預金　出納帳'!$A$5:$U$2285,21,FALSE)&gt;0,VLOOKUP(A24,'現金・預金　出納帳'!$A$5:$U$2285,21,FALSE),0),"")</f>
        <v/>
      </c>
      <c r="H24" s="37" t="str">
        <f ca="1">IFERROR(IF(VLOOKUP(A24,'現金・預金　出納帳'!$A$5:$U$2285,21,FALSE)&lt;0,VLOOKUP(A24,'現金・預金　出納帳'!$A$5:$U$2285,21,FALSE),0)*-1,"")</f>
        <v/>
      </c>
      <c r="I24" s="39" t="str">
        <f t="shared" ca="1" si="1"/>
        <v/>
      </c>
    </row>
    <row r="25" spans="1:9" ht="16.5" customHeight="1" x14ac:dyDescent="0.4">
      <c r="A25" s="25" t="str">
        <f t="shared" ca="1" si="0"/>
        <v>23雑収入</v>
      </c>
      <c r="B25" s="15">
        <v>23</v>
      </c>
      <c r="C25" s="17" t="str">
        <f ca="1">IFERROR(VLOOKUP(A25,'現金・預金　出納帳'!$A$5:$U$2285,3,FALSE),"")</f>
        <v/>
      </c>
      <c r="D25" s="18" t="str">
        <f ca="1">IFERROR(VLOOKUP(A25,'現金・預金　出納帳'!$A$5:$U$2285,4,FALSE),"")</f>
        <v/>
      </c>
      <c r="E25" s="16" t="str">
        <f ca="1">IFERROR(VLOOKUP(A25,'現金・預金　出納帳'!$A$5:$U$2285,7,FALSE),"")&amp;""</f>
        <v/>
      </c>
      <c r="F25" s="16" t="str">
        <f>IFERROR(VLOOKUP(B25,'現金・預金　出納帳'!$A$5:$U$2285,8,FALSE),"")&amp;""</f>
        <v/>
      </c>
      <c r="G25" s="36" t="str">
        <f ca="1">IFERROR(IF(VLOOKUP(A25,'現金・預金　出納帳'!$A$5:$U$2285,21,FALSE)&gt;0,VLOOKUP(A25,'現金・預金　出納帳'!$A$5:$U$2285,21,FALSE),0),"")</f>
        <v/>
      </c>
      <c r="H25" s="37" t="str">
        <f ca="1">IFERROR(IF(VLOOKUP(A25,'現金・預金　出納帳'!$A$5:$U$2285,21,FALSE)&lt;0,VLOOKUP(A25,'現金・預金　出納帳'!$A$5:$U$2285,21,FALSE),0)*-1,"")</f>
        <v/>
      </c>
      <c r="I25" s="39" t="str">
        <f t="shared" ca="1" si="1"/>
        <v/>
      </c>
    </row>
    <row r="26" spans="1:9" ht="16.5" customHeight="1" x14ac:dyDescent="0.4">
      <c r="A26" s="25" t="str">
        <f t="shared" ca="1" si="0"/>
        <v>24雑収入</v>
      </c>
      <c r="B26" s="15">
        <v>24</v>
      </c>
      <c r="C26" s="17" t="str">
        <f ca="1">IFERROR(VLOOKUP(A26,'現金・預金　出納帳'!$A$5:$U$2285,3,FALSE),"")</f>
        <v/>
      </c>
      <c r="D26" s="18" t="str">
        <f ca="1">IFERROR(VLOOKUP(A26,'現金・預金　出納帳'!$A$5:$U$2285,4,FALSE),"")</f>
        <v/>
      </c>
      <c r="E26" s="16" t="str">
        <f ca="1">IFERROR(VLOOKUP(A26,'現金・預金　出納帳'!$A$5:$U$2285,7,FALSE),"")&amp;""</f>
        <v/>
      </c>
      <c r="F26" s="16" t="str">
        <f>IFERROR(VLOOKUP(B26,'現金・預金　出納帳'!$A$5:$U$2285,8,FALSE),"")&amp;""</f>
        <v/>
      </c>
      <c r="G26" s="36" t="str">
        <f ca="1">IFERROR(IF(VLOOKUP(A26,'現金・預金　出納帳'!$A$5:$U$2285,21,FALSE)&gt;0,VLOOKUP(A26,'現金・預金　出納帳'!$A$5:$U$2285,21,FALSE),0),"")</f>
        <v/>
      </c>
      <c r="H26" s="37" t="str">
        <f ca="1">IFERROR(IF(VLOOKUP(A26,'現金・預金　出納帳'!$A$5:$U$2285,21,FALSE)&lt;0,VLOOKUP(A26,'現金・預金　出納帳'!$A$5:$U$2285,21,FALSE),0)*-1,"")</f>
        <v/>
      </c>
      <c r="I26" s="39" t="str">
        <f t="shared" ca="1" si="1"/>
        <v/>
      </c>
    </row>
    <row r="27" spans="1:9" ht="16.5" customHeight="1" x14ac:dyDescent="0.4">
      <c r="A27" s="25" t="str">
        <f t="shared" ca="1" si="0"/>
        <v>25雑収入</v>
      </c>
      <c r="B27" s="15">
        <v>25</v>
      </c>
      <c r="C27" s="17" t="str">
        <f ca="1">IFERROR(VLOOKUP(A27,'現金・預金　出納帳'!$A$5:$U$2285,3,FALSE),"")</f>
        <v/>
      </c>
      <c r="D27" s="18" t="str">
        <f ca="1">IFERROR(VLOOKUP(A27,'現金・預金　出納帳'!$A$5:$U$2285,4,FALSE),"")</f>
        <v/>
      </c>
      <c r="E27" s="16" t="str">
        <f ca="1">IFERROR(VLOOKUP(A27,'現金・預金　出納帳'!$A$5:$U$2285,7,FALSE),"")&amp;""</f>
        <v/>
      </c>
      <c r="F27" s="16" t="str">
        <f>IFERROR(VLOOKUP(B27,'現金・預金　出納帳'!$A$5:$U$2285,8,FALSE),"")&amp;""</f>
        <v/>
      </c>
      <c r="G27" s="36" t="str">
        <f ca="1">IFERROR(IF(VLOOKUP(A27,'現金・預金　出納帳'!$A$5:$U$2285,21,FALSE)&gt;0,VLOOKUP(A27,'現金・預金　出納帳'!$A$5:$U$2285,21,FALSE),0),"")</f>
        <v/>
      </c>
      <c r="H27" s="37" t="str">
        <f ca="1">IFERROR(IF(VLOOKUP(A27,'現金・預金　出納帳'!$A$5:$U$2285,21,FALSE)&lt;0,VLOOKUP(A27,'現金・預金　出納帳'!$A$5:$U$2285,21,FALSE),0)*-1,"")</f>
        <v/>
      </c>
      <c r="I27" s="39" t="str">
        <f t="shared" ca="1" si="1"/>
        <v/>
      </c>
    </row>
    <row r="28" spans="1:9" ht="16.5" customHeight="1" x14ac:dyDescent="0.4">
      <c r="A28" s="25" t="str">
        <f t="shared" ca="1" si="0"/>
        <v>26雑収入</v>
      </c>
      <c r="B28" s="15">
        <v>26</v>
      </c>
      <c r="C28" s="17" t="str">
        <f ca="1">IFERROR(VLOOKUP(A28,'現金・預金　出納帳'!$A$5:$U$2285,3,FALSE),"")</f>
        <v/>
      </c>
      <c r="D28" s="18" t="str">
        <f ca="1">IFERROR(VLOOKUP(A28,'現金・預金　出納帳'!$A$5:$U$2285,4,FALSE),"")</f>
        <v/>
      </c>
      <c r="E28" s="16" t="str">
        <f ca="1">IFERROR(VLOOKUP(A28,'現金・預金　出納帳'!$A$5:$U$2285,7,FALSE),"")&amp;""</f>
        <v/>
      </c>
      <c r="F28" s="16" t="str">
        <f>IFERROR(VLOOKUP(B28,'現金・預金　出納帳'!$A$5:$U$2285,8,FALSE),"")&amp;""</f>
        <v/>
      </c>
      <c r="G28" s="36" t="str">
        <f ca="1">IFERROR(IF(VLOOKUP(A28,'現金・預金　出納帳'!$A$5:$U$2285,21,FALSE)&gt;0,VLOOKUP(A28,'現金・預金　出納帳'!$A$5:$U$2285,21,FALSE),0),"")</f>
        <v/>
      </c>
      <c r="H28" s="37" t="str">
        <f ca="1">IFERROR(IF(VLOOKUP(A28,'現金・預金　出納帳'!$A$5:$U$2285,21,FALSE)&lt;0,VLOOKUP(A28,'現金・預金　出納帳'!$A$5:$U$2285,21,FALSE),0)*-1,"")</f>
        <v/>
      </c>
      <c r="I28" s="39" t="str">
        <f t="shared" ca="1" si="1"/>
        <v/>
      </c>
    </row>
    <row r="29" spans="1:9" ht="16.5" customHeight="1" x14ac:dyDescent="0.4">
      <c r="A29" s="25" t="str">
        <f t="shared" ca="1" si="0"/>
        <v>27雑収入</v>
      </c>
      <c r="B29" s="15">
        <v>27</v>
      </c>
      <c r="C29" s="17" t="str">
        <f ca="1">IFERROR(VLOOKUP(A29,'現金・預金　出納帳'!$A$5:$U$2285,3,FALSE),"")</f>
        <v/>
      </c>
      <c r="D29" s="18" t="str">
        <f ca="1">IFERROR(VLOOKUP(A29,'現金・預金　出納帳'!$A$5:$U$2285,4,FALSE),"")</f>
        <v/>
      </c>
      <c r="E29" s="16" t="str">
        <f ca="1">IFERROR(VLOOKUP(A29,'現金・預金　出納帳'!$A$5:$U$2285,7,FALSE),"")&amp;""</f>
        <v/>
      </c>
      <c r="F29" s="16" t="str">
        <f>IFERROR(VLOOKUP(B29,'現金・預金　出納帳'!$A$5:$U$2285,8,FALSE),"")&amp;""</f>
        <v/>
      </c>
      <c r="G29" s="36" t="str">
        <f ca="1">IFERROR(IF(VLOOKUP(A29,'現金・預金　出納帳'!$A$5:$U$2285,21,FALSE)&gt;0,VLOOKUP(A29,'現金・預金　出納帳'!$A$5:$U$2285,21,FALSE),0),"")</f>
        <v/>
      </c>
      <c r="H29" s="37" t="str">
        <f ca="1">IFERROR(IF(VLOOKUP(A29,'現金・預金　出納帳'!$A$5:$U$2285,21,FALSE)&lt;0,VLOOKUP(A29,'現金・預金　出納帳'!$A$5:$U$2285,21,FALSE),0)*-1,"")</f>
        <v/>
      </c>
      <c r="I29" s="39" t="str">
        <f t="shared" ca="1" si="1"/>
        <v/>
      </c>
    </row>
    <row r="30" spans="1:9" ht="16.5" customHeight="1" x14ac:dyDescent="0.4">
      <c r="A30" s="25" t="str">
        <f t="shared" ca="1" si="0"/>
        <v>28雑収入</v>
      </c>
      <c r="B30" s="15">
        <v>28</v>
      </c>
      <c r="C30" s="17" t="str">
        <f ca="1">IFERROR(VLOOKUP(A30,'現金・預金　出納帳'!$A$5:$U$2285,3,FALSE),"")</f>
        <v/>
      </c>
      <c r="D30" s="18" t="str">
        <f ca="1">IFERROR(VLOOKUP(A30,'現金・預金　出納帳'!$A$5:$U$2285,4,FALSE),"")</f>
        <v/>
      </c>
      <c r="E30" s="16" t="str">
        <f ca="1">IFERROR(VLOOKUP(A30,'現金・預金　出納帳'!$A$5:$U$2285,7,FALSE),"")&amp;""</f>
        <v/>
      </c>
      <c r="F30" s="16" t="str">
        <f>IFERROR(VLOOKUP(B30,'現金・預金　出納帳'!$A$5:$U$2285,8,FALSE),"")&amp;""</f>
        <v/>
      </c>
      <c r="G30" s="36" t="str">
        <f ca="1">IFERROR(IF(VLOOKUP(A30,'現金・預金　出納帳'!$A$5:$U$2285,21,FALSE)&gt;0,VLOOKUP(A30,'現金・預金　出納帳'!$A$5:$U$2285,21,FALSE),0),"")</f>
        <v/>
      </c>
      <c r="H30" s="37" t="str">
        <f ca="1">IFERROR(IF(VLOOKUP(A30,'現金・預金　出納帳'!$A$5:$U$2285,21,FALSE)&lt;0,VLOOKUP(A30,'現金・預金　出納帳'!$A$5:$U$2285,21,FALSE),0)*-1,"")</f>
        <v/>
      </c>
      <c r="I30" s="39" t="str">
        <f t="shared" ca="1" si="1"/>
        <v/>
      </c>
    </row>
    <row r="31" spans="1:9" ht="16.5" customHeight="1" x14ac:dyDescent="0.4">
      <c r="A31" s="25" t="str">
        <f t="shared" ca="1" si="0"/>
        <v>29雑収入</v>
      </c>
      <c r="B31" s="15">
        <v>29</v>
      </c>
      <c r="C31" s="17" t="str">
        <f ca="1">IFERROR(VLOOKUP(A31,'現金・預金　出納帳'!$A$5:$U$2285,3,FALSE),"")</f>
        <v/>
      </c>
      <c r="D31" s="18" t="str">
        <f ca="1">IFERROR(VLOOKUP(A31,'現金・預金　出納帳'!$A$5:$U$2285,4,FALSE),"")</f>
        <v/>
      </c>
      <c r="E31" s="16" t="str">
        <f ca="1">IFERROR(VLOOKUP(A31,'現金・預金　出納帳'!$A$5:$U$2285,7,FALSE),"")&amp;""</f>
        <v/>
      </c>
      <c r="F31" s="16" t="str">
        <f>IFERROR(VLOOKUP(B31,'現金・預金　出納帳'!$A$5:$U$2285,8,FALSE),"")&amp;""</f>
        <v/>
      </c>
      <c r="G31" s="36" t="str">
        <f ca="1">IFERROR(IF(VLOOKUP(A31,'現金・預金　出納帳'!$A$5:$U$2285,21,FALSE)&gt;0,VLOOKUP(A31,'現金・預金　出納帳'!$A$5:$U$2285,21,FALSE),0),"")</f>
        <v/>
      </c>
      <c r="H31" s="37" t="str">
        <f ca="1">IFERROR(IF(VLOOKUP(A31,'現金・預金　出納帳'!$A$5:$U$2285,21,FALSE)&lt;0,VLOOKUP(A31,'現金・預金　出納帳'!$A$5:$U$2285,21,FALSE),0)*-1,"")</f>
        <v/>
      </c>
      <c r="I31" s="39" t="str">
        <f t="shared" ca="1" si="1"/>
        <v/>
      </c>
    </row>
    <row r="32" spans="1:9" ht="16.5" customHeight="1" x14ac:dyDescent="0.4">
      <c r="A32" s="25" t="str">
        <f t="shared" ca="1" si="0"/>
        <v>30雑収入</v>
      </c>
      <c r="B32" s="15">
        <v>30</v>
      </c>
      <c r="C32" s="17" t="str">
        <f ca="1">IFERROR(VLOOKUP(A32,'現金・預金　出納帳'!$A$5:$U$2285,3,FALSE),"")</f>
        <v/>
      </c>
      <c r="D32" s="18" t="str">
        <f ca="1">IFERROR(VLOOKUP(A32,'現金・預金　出納帳'!$A$5:$U$2285,4,FALSE),"")</f>
        <v/>
      </c>
      <c r="E32" s="16" t="str">
        <f ca="1">IFERROR(VLOOKUP(A32,'現金・預金　出納帳'!$A$5:$U$2285,7,FALSE),"")&amp;""</f>
        <v/>
      </c>
      <c r="F32" s="16" t="str">
        <f>IFERROR(VLOOKUP(B32,'現金・預金　出納帳'!$A$5:$U$2285,8,FALSE),"")&amp;""</f>
        <v/>
      </c>
      <c r="G32" s="36" t="str">
        <f ca="1">IFERROR(IF(VLOOKUP(A32,'現金・預金　出納帳'!$A$5:$U$2285,21,FALSE)&gt;0,VLOOKUP(A32,'現金・預金　出納帳'!$A$5:$U$2285,21,FALSE),0),"")</f>
        <v/>
      </c>
      <c r="H32" s="37" t="str">
        <f ca="1">IFERROR(IF(VLOOKUP(A32,'現金・預金　出納帳'!$A$5:$U$2285,21,FALSE)&lt;0,VLOOKUP(A32,'現金・預金　出納帳'!$A$5:$U$2285,21,FALSE),0)*-1,"")</f>
        <v/>
      </c>
      <c r="I32" s="39" t="str">
        <f t="shared" ca="1" si="1"/>
        <v/>
      </c>
    </row>
    <row r="33" spans="1:9" ht="16.5" customHeight="1" x14ac:dyDescent="0.4">
      <c r="A33" s="25" t="str">
        <f t="shared" ca="1" si="0"/>
        <v>31雑収入</v>
      </c>
      <c r="B33" s="15">
        <v>31</v>
      </c>
      <c r="C33" s="17" t="str">
        <f ca="1">IFERROR(VLOOKUP(A33,'現金・預金　出納帳'!$A$5:$U$2285,3,FALSE),"")</f>
        <v/>
      </c>
      <c r="D33" s="18" t="str">
        <f ca="1">IFERROR(VLOOKUP(A33,'現金・預金　出納帳'!$A$5:$U$2285,4,FALSE),"")</f>
        <v/>
      </c>
      <c r="E33" s="16" t="str">
        <f ca="1">IFERROR(VLOOKUP(A33,'現金・預金　出納帳'!$A$5:$U$2285,7,FALSE),"")&amp;""</f>
        <v/>
      </c>
      <c r="F33" s="16" t="str">
        <f>IFERROR(VLOOKUP(B33,'現金・預金　出納帳'!$A$5:$U$2285,8,FALSE),"")&amp;""</f>
        <v/>
      </c>
      <c r="G33" s="36" t="str">
        <f ca="1">IFERROR(IF(VLOOKUP(A33,'現金・預金　出納帳'!$A$5:$U$2285,21,FALSE)&gt;0,VLOOKUP(A33,'現金・預金　出納帳'!$A$5:$U$2285,21,FALSE),0),"")</f>
        <v/>
      </c>
      <c r="H33" s="37" t="str">
        <f ca="1">IFERROR(IF(VLOOKUP(A33,'現金・預金　出納帳'!$A$5:$U$2285,21,FALSE)&lt;0,VLOOKUP(A33,'現金・預金　出納帳'!$A$5:$U$2285,21,FALSE),0)*-1,"")</f>
        <v/>
      </c>
      <c r="I33" s="39" t="str">
        <f t="shared" ca="1" si="1"/>
        <v/>
      </c>
    </row>
    <row r="34" spans="1:9" ht="16.5" customHeight="1" x14ac:dyDescent="0.4">
      <c r="A34" s="25" t="str">
        <f t="shared" ca="1" si="0"/>
        <v>32雑収入</v>
      </c>
      <c r="B34" s="15">
        <v>32</v>
      </c>
      <c r="C34" s="17" t="str">
        <f ca="1">IFERROR(VLOOKUP(A34,'現金・預金　出納帳'!$A$5:$U$2285,3,FALSE),"")</f>
        <v/>
      </c>
      <c r="D34" s="18" t="str">
        <f ca="1">IFERROR(VLOOKUP(A34,'現金・預金　出納帳'!$A$5:$U$2285,4,FALSE),"")</f>
        <v/>
      </c>
      <c r="E34" s="16" t="str">
        <f ca="1">IFERROR(VLOOKUP(A34,'現金・預金　出納帳'!$A$5:$U$2285,7,FALSE),"")&amp;""</f>
        <v/>
      </c>
      <c r="F34" s="16" t="str">
        <f>IFERROR(VLOOKUP(B34,'現金・預金　出納帳'!$A$5:$U$2285,8,FALSE),"")&amp;""</f>
        <v/>
      </c>
      <c r="G34" s="36" t="str">
        <f ca="1">IFERROR(IF(VLOOKUP(A34,'現金・預金　出納帳'!$A$5:$U$2285,21,FALSE)&gt;0,VLOOKUP(A34,'現金・預金　出納帳'!$A$5:$U$2285,21,FALSE),0),"")</f>
        <v/>
      </c>
      <c r="H34" s="37" t="str">
        <f ca="1">IFERROR(IF(VLOOKUP(A34,'現金・預金　出納帳'!$A$5:$U$2285,21,FALSE)&lt;0,VLOOKUP(A34,'現金・預金　出納帳'!$A$5:$U$2285,21,FALSE),0)*-1,"")</f>
        <v/>
      </c>
      <c r="I34" s="39" t="str">
        <f t="shared" ca="1" si="1"/>
        <v/>
      </c>
    </row>
    <row r="35" spans="1:9" ht="16.5" customHeight="1" x14ac:dyDescent="0.4">
      <c r="A35" s="25" t="str">
        <f t="shared" ca="1" si="0"/>
        <v>33雑収入</v>
      </c>
      <c r="B35" s="15">
        <v>33</v>
      </c>
      <c r="C35" s="17" t="str">
        <f ca="1">IFERROR(VLOOKUP(A35,'現金・預金　出納帳'!$A$5:$U$2285,3,FALSE),"")</f>
        <v/>
      </c>
      <c r="D35" s="18" t="str">
        <f ca="1">IFERROR(VLOOKUP(A35,'現金・預金　出納帳'!$A$5:$U$2285,4,FALSE),"")</f>
        <v/>
      </c>
      <c r="E35" s="16" t="str">
        <f ca="1">IFERROR(VLOOKUP(A35,'現金・預金　出納帳'!$A$5:$U$2285,7,FALSE),"")&amp;""</f>
        <v/>
      </c>
      <c r="F35" s="16" t="str">
        <f>IFERROR(VLOOKUP(B35,'現金・預金　出納帳'!$A$5:$U$2285,8,FALSE),"")&amp;""</f>
        <v/>
      </c>
      <c r="G35" s="36" t="str">
        <f ca="1">IFERROR(IF(VLOOKUP(A35,'現金・預金　出納帳'!$A$5:$U$2285,21,FALSE)&gt;0,VLOOKUP(A35,'現金・預金　出納帳'!$A$5:$U$2285,21,FALSE),0),"")</f>
        <v/>
      </c>
      <c r="H35" s="37" t="str">
        <f ca="1">IFERROR(IF(VLOOKUP(A35,'現金・預金　出納帳'!$A$5:$U$2285,21,FALSE)&lt;0,VLOOKUP(A35,'現金・預金　出納帳'!$A$5:$U$2285,21,FALSE),0)*-1,"")</f>
        <v/>
      </c>
      <c r="I35" s="39" t="str">
        <f t="shared" ca="1" si="1"/>
        <v/>
      </c>
    </row>
    <row r="36" spans="1:9" ht="16.5" customHeight="1" x14ac:dyDescent="0.4">
      <c r="A36" s="25" t="str">
        <f t="shared" ca="1" si="0"/>
        <v>34雑収入</v>
      </c>
      <c r="B36" s="15">
        <v>34</v>
      </c>
      <c r="C36" s="17" t="str">
        <f ca="1">IFERROR(VLOOKUP(A36,'現金・預金　出納帳'!$A$5:$U$2285,3,FALSE),"")</f>
        <v/>
      </c>
      <c r="D36" s="18" t="str">
        <f ca="1">IFERROR(VLOOKUP(A36,'現金・預金　出納帳'!$A$5:$U$2285,4,FALSE),"")</f>
        <v/>
      </c>
      <c r="E36" s="16" t="str">
        <f ca="1">IFERROR(VLOOKUP(A36,'現金・預金　出納帳'!$A$5:$U$2285,7,FALSE),"")&amp;""</f>
        <v/>
      </c>
      <c r="F36" s="16" t="str">
        <f>IFERROR(VLOOKUP(B36,'現金・預金　出納帳'!$A$5:$U$2285,8,FALSE),"")&amp;""</f>
        <v/>
      </c>
      <c r="G36" s="36" t="str">
        <f ca="1">IFERROR(IF(VLOOKUP(A36,'現金・預金　出納帳'!$A$5:$U$2285,21,FALSE)&gt;0,VLOOKUP(A36,'現金・預金　出納帳'!$A$5:$U$2285,21,FALSE),0),"")</f>
        <v/>
      </c>
      <c r="H36" s="37" t="str">
        <f ca="1">IFERROR(IF(VLOOKUP(A36,'現金・預金　出納帳'!$A$5:$U$2285,21,FALSE)&lt;0,VLOOKUP(A36,'現金・預金　出納帳'!$A$5:$U$2285,21,FALSE),0)*-1,"")</f>
        <v/>
      </c>
      <c r="I36" s="39" t="str">
        <f t="shared" ca="1" si="1"/>
        <v/>
      </c>
    </row>
    <row r="37" spans="1:9" ht="16.5" customHeight="1" x14ac:dyDescent="0.4">
      <c r="A37" s="25" t="str">
        <f t="shared" ca="1" si="0"/>
        <v>35雑収入</v>
      </c>
      <c r="B37" s="15">
        <v>35</v>
      </c>
      <c r="C37" s="17" t="str">
        <f ca="1">IFERROR(VLOOKUP(A37,'現金・預金　出納帳'!$A$5:$U$2285,3,FALSE),"")</f>
        <v/>
      </c>
      <c r="D37" s="18" t="str">
        <f ca="1">IFERROR(VLOOKUP(A37,'現金・預金　出納帳'!$A$5:$U$2285,4,FALSE),"")</f>
        <v/>
      </c>
      <c r="E37" s="16" t="str">
        <f ca="1">IFERROR(VLOOKUP(A37,'現金・預金　出納帳'!$A$5:$U$2285,7,FALSE),"")&amp;""</f>
        <v/>
      </c>
      <c r="F37" s="16" t="str">
        <f>IFERROR(VLOOKUP(B37,'現金・預金　出納帳'!$A$5:$U$2285,8,FALSE),"")&amp;""</f>
        <v/>
      </c>
      <c r="G37" s="36" t="str">
        <f ca="1">IFERROR(IF(VLOOKUP(A37,'現金・預金　出納帳'!$A$5:$U$2285,21,FALSE)&gt;0,VLOOKUP(A37,'現金・預金　出納帳'!$A$5:$U$2285,21,FALSE),0),"")</f>
        <v/>
      </c>
      <c r="H37" s="37" t="str">
        <f ca="1">IFERROR(IF(VLOOKUP(A37,'現金・預金　出納帳'!$A$5:$U$2285,21,FALSE)&lt;0,VLOOKUP(A37,'現金・預金　出納帳'!$A$5:$U$2285,21,FALSE),0)*-1,"")</f>
        <v/>
      </c>
      <c r="I37" s="39" t="str">
        <f t="shared" ca="1" si="1"/>
        <v/>
      </c>
    </row>
    <row r="38" spans="1:9" ht="16.5" customHeight="1" x14ac:dyDescent="0.4">
      <c r="A38" s="25" t="str">
        <f t="shared" ca="1" si="0"/>
        <v>36雑収入</v>
      </c>
      <c r="B38" s="15">
        <v>36</v>
      </c>
      <c r="C38" s="17" t="str">
        <f ca="1">IFERROR(VLOOKUP(A38,'現金・預金　出納帳'!$A$5:$U$2285,3,FALSE),"")</f>
        <v/>
      </c>
      <c r="D38" s="18" t="str">
        <f ca="1">IFERROR(VLOOKUP(A38,'現金・預金　出納帳'!$A$5:$U$2285,4,FALSE),"")</f>
        <v/>
      </c>
      <c r="E38" s="16" t="str">
        <f ca="1">IFERROR(VLOOKUP(A38,'現金・預金　出納帳'!$A$5:$U$2285,7,FALSE),"")&amp;""</f>
        <v/>
      </c>
      <c r="F38" s="16" t="str">
        <f>IFERROR(VLOOKUP(B38,'現金・預金　出納帳'!$A$5:$U$2285,8,FALSE),"")&amp;""</f>
        <v/>
      </c>
      <c r="G38" s="36" t="str">
        <f ca="1">IFERROR(IF(VLOOKUP(A38,'現金・預金　出納帳'!$A$5:$U$2285,21,FALSE)&gt;0,VLOOKUP(A38,'現金・預金　出納帳'!$A$5:$U$2285,21,FALSE),0),"")</f>
        <v/>
      </c>
      <c r="H38" s="37" t="str">
        <f ca="1">IFERROR(IF(VLOOKUP(A38,'現金・預金　出納帳'!$A$5:$U$2285,21,FALSE)&lt;0,VLOOKUP(A38,'現金・預金　出納帳'!$A$5:$U$2285,21,FALSE),0)*-1,"")</f>
        <v/>
      </c>
      <c r="I38" s="39" t="str">
        <f t="shared" ca="1" si="1"/>
        <v/>
      </c>
    </row>
    <row r="39" spans="1:9" ht="16.5" customHeight="1" x14ac:dyDescent="0.4">
      <c r="A39" s="25" t="str">
        <f t="shared" ca="1" si="0"/>
        <v>37雑収入</v>
      </c>
      <c r="B39" s="15">
        <v>37</v>
      </c>
      <c r="C39" s="17" t="str">
        <f ca="1">IFERROR(VLOOKUP(A39,'現金・預金　出納帳'!$A$5:$U$2285,3,FALSE),"")</f>
        <v/>
      </c>
      <c r="D39" s="18" t="str">
        <f ca="1">IFERROR(VLOOKUP(A39,'現金・預金　出納帳'!$A$5:$U$2285,4,FALSE),"")</f>
        <v/>
      </c>
      <c r="E39" s="16" t="str">
        <f ca="1">IFERROR(VLOOKUP(A39,'現金・預金　出納帳'!$A$5:$U$2285,7,FALSE),"")&amp;""</f>
        <v/>
      </c>
      <c r="F39" s="16" t="str">
        <f>IFERROR(VLOOKUP(B39,'現金・預金　出納帳'!$A$5:$U$2285,8,FALSE),"")&amp;""</f>
        <v/>
      </c>
      <c r="G39" s="36" t="str">
        <f ca="1">IFERROR(IF(VLOOKUP(A39,'現金・預金　出納帳'!$A$5:$U$2285,21,FALSE)&gt;0,VLOOKUP(A39,'現金・預金　出納帳'!$A$5:$U$2285,21,FALSE),0),"")</f>
        <v/>
      </c>
      <c r="H39" s="37" t="str">
        <f ca="1">IFERROR(IF(VLOOKUP(A39,'現金・預金　出納帳'!$A$5:$U$2285,21,FALSE)&lt;0,VLOOKUP(A39,'現金・預金　出納帳'!$A$5:$U$2285,21,FALSE),0)*-1,"")</f>
        <v/>
      </c>
      <c r="I39" s="39" t="str">
        <f t="shared" ca="1" si="1"/>
        <v/>
      </c>
    </row>
    <row r="40" spans="1:9" ht="16.5" customHeight="1" x14ac:dyDescent="0.4">
      <c r="A40" s="25" t="str">
        <f t="shared" ca="1" si="0"/>
        <v>38雑収入</v>
      </c>
      <c r="B40" s="15">
        <v>38</v>
      </c>
      <c r="C40" s="17" t="str">
        <f ca="1">IFERROR(VLOOKUP(A40,'現金・預金　出納帳'!$A$5:$U$2285,3,FALSE),"")</f>
        <v/>
      </c>
      <c r="D40" s="18" t="str">
        <f ca="1">IFERROR(VLOOKUP(A40,'現金・預金　出納帳'!$A$5:$U$2285,4,FALSE),"")</f>
        <v/>
      </c>
      <c r="E40" s="16" t="str">
        <f ca="1">IFERROR(VLOOKUP(A40,'現金・預金　出納帳'!$A$5:$U$2285,7,FALSE),"")&amp;""</f>
        <v/>
      </c>
      <c r="F40" s="16" t="str">
        <f>IFERROR(VLOOKUP(B40,'現金・預金　出納帳'!$A$5:$U$2285,8,FALSE),"")&amp;""</f>
        <v/>
      </c>
      <c r="G40" s="36" t="str">
        <f ca="1">IFERROR(IF(VLOOKUP(A40,'現金・預金　出納帳'!$A$5:$U$2285,21,FALSE)&gt;0,VLOOKUP(A40,'現金・預金　出納帳'!$A$5:$U$2285,21,FALSE),0),"")</f>
        <v/>
      </c>
      <c r="H40" s="37" t="str">
        <f ca="1">IFERROR(IF(VLOOKUP(A40,'現金・預金　出納帳'!$A$5:$U$2285,21,FALSE)&lt;0,VLOOKUP(A40,'現金・預金　出納帳'!$A$5:$U$2285,21,FALSE),0)*-1,"")</f>
        <v/>
      </c>
      <c r="I40" s="39" t="str">
        <f t="shared" ca="1" si="1"/>
        <v/>
      </c>
    </row>
    <row r="41" spans="1:9" ht="16.5" customHeight="1" x14ac:dyDescent="0.4">
      <c r="A41" s="25" t="str">
        <f t="shared" ca="1" si="0"/>
        <v>39雑収入</v>
      </c>
      <c r="B41" s="15">
        <v>39</v>
      </c>
      <c r="C41" s="17" t="str">
        <f ca="1">IFERROR(VLOOKUP(A41,'現金・預金　出納帳'!$A$5:$U$2285,3,FALSE),"")</f>
        <v/>
      </c>
      <c r="D41" s="18" t="str">
        <f ca="1">IFERROR(VLOOKUP(A41,'現金・預金　出納帳'!$A$5:$U$2285,4,FALSE),"")</f>
        <v/>
      </c>
      <c r="E41" s="16" t="str">
        <f ca="1">IFERROR(VLOOKUP(A41,'現金・預金　出納帳'!$A$5:$U$2285,7,FALSE),"")&amp;""</f>
        <v/>
      </c>
      <c r="F41" s="16" t="str">
        <f>IFERROR(VLOOKUP(B41,'現金・預金　出納帳'!$A$5:$U$2285,8,FALSE),"")&amp;""</f>
        <v/>
      </c>
      <c r="G41" s="36" t="str">
        <f ca="1">IFERROR(IF(VLOOKUP(A41,'現金・預金　出納帳'!$A$5:$U$2285,21,FALSE)&gt;0,VLOOKUP(A41,'現金・預金　出納帳'!$A$5:$U$2285,21,FALSE),0),"")</f>
        <v/>
      </c>
      <c r="H41" s="37" t="str">
        <f ca="1">IFERROR(IF(VLOOKUP(A41,'現金・預金　出納帳'!$A$5:$U$2285,21,FALSE)&lt;0,VLOOKUP(A41,'現金・預金　出納帳'!$A$5:$U$2285,21,FALSE),0)*-1,"")</f>
        <v/>
      </c>
      <c r="I41" s="39" t="str">
        <f t="shared" ca="1" si="1"/>
        <v/>
      </c>
    </row>
    <row r="42" spans="1:9" ht="16.5" customHeight="1" x14ac:dyDescent="0.4">
      <c r="A42" s="25" t="str">
        <f t="shared" ca="1" si="0"/>
        <v>40雑収入</v>
      </c>
      <c r="B42" s="15">
        <v>40</v>
      </c>
      <c r="C42" s="17" t="str">
        <f ca="1">IFERROR(VLOOKUP(A42,'現金・預金　出納帳'!$A$5:$U$2285,3,FALSE),"")</f>
        <v/>
      </c>
      <c r="D42" s="18" t="str">
        <f ca="1">IFERROR(VLOOKUP(A42,'現金・預金　出納帳'!$A$5:$U$2285,4,FALSE),"")</f>
        <v/>
      </c>
      <c r="E42" s="16" t="str">
        <f ca="1">IFERROR(VLOOKUP(A42,'現金・預金　出納帳'!$A$5:$U$2285,7,FALSE),"")&amp;""</f>
        <v/>
      </c>
      <c r="F42" s="16" t="str">
        <f>IFERROR(VLOOKUP(B42,'現金・預金　出納帳'!$A$5:$U$2285,8,FALSE),"")&amp;""</f>
        <v/>
      </c>
      <c r="G42" s="36" t="str">
        <f ca="1">IFERROR(IF(VLOOKUP(A42,'現金・預金　出納帳'!$A$5:$U$2285,21,FALSE)&gt;0,VLOOKUP(A42,'現金・預金　出納帳'!$A$5:$U$2285,21,FALSE),0),"")</f>
        <v/>
      </c>
      <c r="H42" s="37" t="str">
        <f ca="1">IFERROR(IF(VLOOKUP(A42,'現金・預金　出納帳'!$A$5:$U$2285,21,FALSE)&lt;0,VLOOKUP(A42,'現金・預金　出納帳'!$A$5:$U$2285,21,FALSE),0)*-1,"")</f>
        <v/>
      </c>
      <c r="I42" s="39" t="str">
        <f t="shared" ca="1" si="1"/>
        <v/>
      </c>
    </row>
    <row r="43" spans="1:9" ht="16.5" customHeight="1" x14ac:dyDescent="0.4">
      <c r="A43" s="25" t="str">
        <f t="shared" ca="1" si="0"/>
        <v>41雑収入</v>
      </c>
      <c r="B43" s="15">
        <v>41</v>
      </c>
      <c r="C43" s="17" t="str">
        <f ca="1">IFERROR(VLOOKUP(A43,'現金・預金　出納帳'!$A$5:$U$2285,3,FALSE),"")</f>
        <v/>
      </c>
      <c r="D43" s="18" t="str">
        <f ca="1">IFERROR(VLOOKUP(A43,'現金・預金　出納帳'!$A$5:$U$2285,4,FALSE),"")</f>
        <v/>
      </c>
      <c r="E43" s="16" t="str">
        <f ca="1">IFERROR(VLOOKUP(A43,'現金・預金　出納帳'!$A$5:$U$2285,7,FALSE),"")&amp;""</f>
        <v/>
      </c>
      <c r="F43" s="16" t="str">
        <f>IFERROR(VLOOKUP(B43,'現金・預金　出納帳'!$A$5:$U$2285,8,FALSE),"")&amp;""</f>
        <v/>
      </c>
      <c r="G43" s="36" t="str">
        <f ca="1">IFERROR(IF(VLOOKUP(A43,'現金・預金　出納帳'!$A$5:$U$2285,21,FALSE)&gt;0,VLOOKUP(A43,'現金・預金　出納帳'!$A$5:$U$2285,21,FALSE),0),"")</f>
        <v/>
      </c>
      <c r="H43" s="37" t="str">
        <f ca="1">IFERROR(IF(VLOOKUP(A43,'現金・預金　出納帳'!$A$5:$U$2285,21,FALSE)&lt;0,VLOOKUP(A43,'現金・預金　出納帳'!$A$5:$U$2285,21,FALSE),0)*-1,"")</f>
        <v/>
      </c>
      <c r="I43" s="39" t="str">
        <f t="shared" ca="1" si="1"/>
        <v/>
      </c>
    </row>
    <row r="44" spans="1:9" ht="16.5" customHeight="1" x14ac:dyDescent="0.4">
      <c r="A44" s="25" t="str">
        <f t="shared" ca="1" si="0"/>
        <v>42雑収入</v>
      </c>
      <c r="B44" s="15">
        <v>42</v>
      </c>
      <c r="C44" s="17" t="str">
        <f ca="1">IFERROR(VLOOKUP(A44,'現金・預金　出納帳'!$A$5:$U$2285,3,FALSE),"")</f>
        <v/>
      </c>
      <c r="D44" s="18" t="str">
        <f ca="1">IFERROR(VLOOKUP(A44,'現金・預金　出納帳'!$A$5:$U$2285,4,FALSE),"")</f>
        <v/>
      </c>
      <c r="E44" s="16" t="str">
        <f ca="1">IFERROR(VLOOKUP(A44,'現金・預金　出納帳'!$A$5:$U$2285,7,FALSE),"")&amp;""</f>
        <v/>
      </c>
      <c r="F44" s="16" t="str">
        <f>IFERROR(VLOOKUP(B44,'現金・預金　出納帳'!$A$5:$U$2285,8,FALSE),"")&amp;""</f>
        <v/>
      </c>
      <c r="G44" s="36" t="str">
        <f ca="1">IFERROR(IF(VLOOKUP(A44,'現金・預金　出納帳'!$A$5:$U$2285,21,FALSE)&gt;0,VLOOKUP(A44,'現金・預金　出納帳'!$A$5:$U$2285,21,FALSE),0),"")</f>
        <v/>
      </c>
      <c r="H44" s="37" t="str">
        <f ca="1">IFERROR(IF(VLOOKUP(A44,'現金・預金　出納帳'!$A$5:$U$2285,21,FALSE)&lt;0,VLOOKUP(A44,'現金・預金　出納帳'!$A$5:$U$2285,21,FALSE),0)*-1,"")</f>
        <v/>
      </c>
      <c r="I44" s="39" t="str">
        <f t="shared" ca="1" si="1"/>
        <v/>
      </c>
    </row>
    <row r="45" spans="1:9" ht="16.5" customHeight="1" x14ac:dyDescent="0.4">
      <c r="A45" s="25" t="str">
        <f t="shared" ca="1" si="0"/>
        <v>43雑収入</v>
      </c>
      <c r="B45" s="15">
        <v>43</v>
      </c>
      <c r="C45" s="17" t="str">
        <f ca="1">IFERROR(VLOOKUP(A45,'現金・預金　出納帳'!$A$5:$U$2285,3,FALSE),"")</f>
        <v/>
      </c>
      <c r="D45" s="18" t="str">
        <f ca="1">IFERROR(VLOOKUP(A45,'現金・預金　出納帳'!$A$5:$U$2285,4,FALSE),"")</f>
        <v/>
      </c>
      <c r="E45" s="16" t="str">
        <f ca="1">IFERROR(VLOOKUP(A45,'現金・預金　出納帳'!$A$5:$U$2285,7,FALSE),"")&amp;""</f>
        <v/>
      </c>
      <c r="F45" s="16" t="str">
        <f>IFERROR(VLOOKUP(B45,'現金・預金　出納帳'!$A$5:$U$2285,8,FALSE),"")&amp;""</f>
        <v/>
      </c>
      <c r="G45" s="36" t="str">
        <f ca="1">IFERROR(IF(VLOOKUP(A45,'現金・預金　出納帳'!$A$5:$U$2285,21,FALSE)&gt;0,VLOOKUP(A45,'現金・預金　出納帳'!$A$5:$U$2285,21,FALSE),0),"")</f>
        <v/>
      </c>
      <c r="H45" s="37" t="str">
        <f ca="1">IFERROR(IF(VLOOKUP(A45,'現金・預金　出納帳'!$A$5:$U$2285,21,FALSE)&lt;0,VLOOKUP(A45,'現金・預金　出納帳'!$A$5:$U$2285,21,FALSE),0)*-1,"")</f>
        <v/>
      </c>
      <c r="I45" s="39" t="str">
        <f t="shared" ca="1" si="1"/>
        <v/>
      </c>
    </row>
    <row r="46" spans="1:9" ht="16.5" customHeight="1" x14ac:dyDescent="0.4">
      <c r="A46" s="25" t="str">
        <f t="shared" ca="1" si="0"/>
        <v>44雑収入</v>
      </c>
      <c r="B46" s="15">
        <v>44</v>
      </c>
      <c r="C46" s="17" t="str">
        <f ca="1">IFERROR(VLOOKUP(A46,'現金・預金　出納帳'!$A$5:$U$2285,3,FALSE),"")</f>
        <v/>
      </c>
      <c r="D46" s="18" t="str">
        <f ca="1">IFERROR(VLOOKUP(A46,'現金・預金　出納帳'!$A$5:$U$2285,4,FALSE),"")</f>
        <v/>
      </c>
      <c r="E46" s="16" t="str">
        <f ca="1">IFERROR(VLOOKUP(A46,'現金・預金　出納帳'!$A$5:$U$2285,7,FALSE),"")&amp;""</f>
        <v/>
      </c>
      <c r="F46" s="16" t="str">
        <f>IFERROR(VLOOKUP(B46,'現金・預金　出納帳'!$A$5:$U$2285,8,FALSE),"")&amp;""</f>
        <v/>
      </c>
      <c r="G46" s="36" t="str">
        <f ca="1">IFERROR(IF(VLOOKUP(A46,'現金・預金　出納帳'!$A$5:$U$2285,21,FALSE)&gt;0,VLOOKUP(A46,'現金・預金　出納帳'!$A$5:$U$2285,21,FALSE),0),"")</f>
        <v/>
      </c>
      <c r="H46" s="37" t="str">
        <f ca="1">IFERROR(IF(VLOOKUP(A46,'現金・預金　出納帳'!$A$5:$U$2285,21,FALSE)&lt;0,VLOOKUP(A46,'現金・預金　出納帳'!$A$5:$U$2285,21,FALSE),0)*-1,"")</f>
        <v/>
      </c>
      <c r="I46" s="39" t="str">
        <f t="shared" ca="1" si="1"/>
        <v/>
      </c>
    </row>
    <row r="47" spans="1:9" ht="16.5" customHeight="1" x14ac:dyDescent="0.4">
      <c r="A47" s="25" t="str">
        <f t="shared" ca="1" si="0"/>
        <v>45雑収入</v>
      </c>
      <c r="B47" s="15">
        <v>45</v>
      </c>
      <c r="C47" s="17" t="str">
        <f ca="1">IFERROR(VLOOKUP(A47,'現金・預金　出納帳'!$A$5:$U$2285,3,FALSE),"")</f>
        <v/>
      </c>
      <c r="D47" s="18" t="str">
        <f ca="1">IFERROR(VLOOKUP(A47,'現金・預金　出納帳'!$A$5:$U$2285,4,FALSE),"")</f>
        <v/>
      </c>
      <c r="E47" s="16" t="str">
        <f ca="1">IFERROR(VLOOKUP(A47,'現金・預金　出納帳'!$A$5:$U$2285,7,FALSE),"")&amp;""</f>
        <v/>
      </c>
      <c r="F47" s="16" t="str">
        <f>IFERROR(VLOOKUP(B47,'現金・預金　出納帳'!$A$5:$U$2285,8,FALSE),"")&amp;""</f>
        <v/>
      </c>
      <c r="G47" s="36" t="str">
        <f ca="1">IFERROR(IF(VLOOKUP(A47,'現金・預金　出納帳'!$A$5:$U$2285,21,FALSE)&gt;0,VLOOKUP(A47,'現金・預金　出納帳'!$A$5:$U$2285,21,FALSE),0),"")</f>
        <v/>
      </c>
      <c r="H47" s="37" t="str">
        <f ca="1">IFERROR(IF(VLOOKUP(A47,'現金・預金　出納帳'!$A$5:$U$2285,21,FALSE)&lt;0,VLOOKUP(A47,'現金・預金　出納帳'!$A$5:$U$2285,21,FALSE),0)*-1,"")</f>
        <v/>
      </c>
      <c r="I47" s="39" t="str">
        <f t="shared" ca="1" si="1"/>
        <v/>
      </c>
    </row>
    <row r="48" spans="1:9" ht="16.5" customHeight="1" x14ac:dyDescent="0.4">
      <c r="A48" s="25" t="str">
        <f t="shared" ca="1" si="0"/>
        <v>46雑収入</v>
      </c>
      <c r="B48" s="15">
        <v>46</v>
      </c>
      <c r="C48" s="17" t="str">
        <f ca="1">IFERROR(VLOOKUP(A48,'現金・預金　出納帳'!$A$5:$U$2285,3,FALSE),"")</f>
        <v/>
      </c>
      <c r="D48" s="18" t="str">
        <f ca="1">IFERROR(VLOOKUP(A48,'現金・預金　出納帳'!$A$5:$U$2285,4,FALSE),"")</f>
        <v/>
      </c>
      <c r="E48" s="16" t="str">
        <f ca="1">IFERROR(VLOOKUP(A48,'現金・預金　出納帳'!$A$5:$U$2285,7,FALSE),"")&amp;""</f>
        <v/>
      </c>
      <c r="F48" s="16" t="str">
        <f>IFERROR(VLOOKUP(B48,'現金・預金　出納帳'!$A$5:$U$2285,8,FALSE),"")&amp;""</f>
        <v/>
      </c>
      <c r="G48" s="36" t="str">
        <f ca="1">IFERROR(IF(VLOOKUP(A48,'現金・預金　出納帳'!$A$5:$U$2285,21,FALSE)&gt;0,VLOOKUP(A48,'現金・預金　出納帳'!$A$5:$U$2285,21,FALSE),0),"")</f>
        <v/>
      </c>
      <c r="H48" s="37" t="str">
        <f ca="1">IFERROR(IF(VLOOKUP(A48,'現金・預金　出納帳'!$A$5:$U$2285,21,FALSE)&lt;0,VLOOKUP(A48,'現金・預金　出納帳'!$A$5:$U$2285,21,FALSE),0)*-1,"")</f>
        <v/>
      </c>
      <c r="I48" s="39" t="str">
        <f t="shared" ca="1" si="1"/>
        <v/>
      </c>
    </row>
    <row r="49" spans="1:9" ht="16.5" customHeight="1" x14ac:dyDescent="0.4">
      <c r="A49" s="25" t="str">
        <f t="shared" ca="1" si="0"/>
        <v>47雑収入</v>
      </c>
      <c r="B49" s="15">
        <v>47</v>
      </c>
      <c r="C49" s="17" t="str">
        <f ca="1">IFERROR(VLOOKUP(A49,'現金・預金　出納帳'!$A$5:$U$2285,3,FALSE),"")</f>
        <v/>
      </c>
      <c r="D49" s="18" t="str">
        <f ca="1">IFERROR(VLOOKUP(A49,'現金・預金　出納帳'!$A$5:$U$2285,4,FALSE),"")</f>
        <v/>
      </c>
      <c r="E49" s="16" t="str">
        <f ca="1">IFERROR(VLOOKUP(A49,'現金・預金　出納帳'!$A$5:$U$2285,7,FALSE),"")&amp;""</f>
        <v/>
      </c>
      <c r="F49" s="16" t="str">
        <f>IFERROR(VLOOKUP(B49,'現金・預金　出納帳'!$A$5:$U$2285,8,FALSE),"")&amp;""</f>
        <v/>
      </c>
      <c r="G49" s="36" t="str">
        <f ca="1">IFERROR(IF(VLOOKUP(A49,'現金・預金　出納帳'!$A$5:$U$2285,21,FALSE)&gt;0,VLOOKUP(A49,'現金・預金　出納帳'!$A$5:$U$2285,21,FALSE),0),"")</f>
        <v/>
      </c>
      <c r="H49" s="37" t="str">
        <f ca="1">IFERROR(IF(VLOOKUP(A49,'現金・預金　出納帳'!$A$5:$U$2285,21,FALSE)&lt;0,VLOOKUP(A49,'現金・預金　出納帳'!$A$5:$U$2285,21,FALSE),0)*-1,"")</f>
        <v/>
      </c>
      <c r="I49" s="39" t="str">
        <f t="shared" ca="1" si="1"/>
        <v/>
      </c>
    </row>
    <row r="50" spans="1:9" ht="16.5" customHeight="1" x14ac:dyDescent="0.4">
      <c r="A50" s="25" t="str">
        <f t="shared" ca="1" si="0"/>
        <v>48雑収入</v>
      </c>
      <c r="B50" s="15">
        <v>48</v>
      </c>
      <c r="C50" s="17" t="str">
        <f ca="1">IFERROR(VLOOKUP(A50,'現金・預金　出納帳'!$A$5:$U$2285,3,FALSE),"")</f>
        <v/>
      </c>
      <c r="D50" s="18" t="str">
        <f ca="1">IFERROR(VLOOKUP(A50,'現金・預金　出納帳'!$A$5:$U$2285,4,FALSE),"")</f>
        <v/>
      </c>
      <c r="E50" s="16" t="str">
        <f ca="1">IFERROR(VLOOKUP(A50,'現金・預金　出納帳'!$A$5:$U$2285,7,FALSE),"")&amp;""</f>
        <v/>
      </c>
      <c r="F50" s="16" t="str">
        <f>IFERROR(VLOOKUP(B50,'現金・預金　出納帳'!$A$5:$U$2285,8,FALSE),"")&amp;""</f>
        <v/>
      </c>
      <c r="G50" s="36" t="str">
        <f ca="1">IFERROR(IF(VLOOKUP(A50,'現金・預金　出納帳'!$A$5:$U$2285,21,FALSE)&gt;0,VLOOKUP(A50,'現金・預金　出納帳'!$A$5:$U$2285,21,FALSE),0),"")</f>
        <v/>
      </c>
      <c r="H50" s="37" t="str">
        <f ca="1">IFERROR(IF(VLOOKUP(A50,'現金・預金　出納帳'!$A$5:$U$2285,21,FALSE)&lt;0,VLOOKUP(A50,'現金・預金　出納帳'!$A$5:$U$2285,21,FALSE),0)*-1,"")</f>
        <v/>
      </c>
      <c r="I50" s="39" t="str">
        <f t="shared" ca="1" si="1"/>
        <v/>
      </c>
    </row>
    <row r="51" spans="1:9" ht="16.5" customHeight="1" x14ac:dyDescent="0.4">
      <c r="A51" s="25" t="str">
        <f t="shared" ca="1" si="0"/>
        <v>49雑収入</v>
      </c>
      <c r="B51" s="15">
        <v>49</v>
      </c>
      <c r="C51" s="17" t="str">
        <f ca="1">IFERROR(VLOOKUP(A51,'現金・預金　出納帳'!$A$5:$U$2285,3,FALSE),"")</f>
        <v/>
      </c>
      <c r="D51" s="18" t="str">
        <f ca="1">IFERROR(VLOOKUP(A51,'現金・預金　出納帳'!$A$5:$U$2285,4,FALSE),"")</f>
        <v/>
      </c>
      <c r="E51" s="16" t="str">
        <f ca="1">IFERROR(VLOOKUP(A51,'現金・預金　出納帳'!$A$5:$U$2285,7,FALSE),"")&amp;""</f>
        <v/>
      </c>
      <c r="F51" s="16" t="str">
        <f>IFERROR(VLOOKUP(B51,'現金・預金　出納帳'!$A$5:$U$2285,8,FALSE),"")&amp;""</f>
        <v/>
      </c>
      <c r="G51" s="36" t="str">
        <f ca="1">IFERROR(IF(VLOOKUP(A51,'現金・預金　出納帳'!$A$5:$U$2285,21,FALSE)&gt;0,VLOOKUP(A51,'現金・預金　出納帳'!$A$5:$U$2285,21,FALSE),0),"")</f>
        <v/>
      </c>
      <c r="H51" s="37" t="str">
        <f ca="1">IFERROR(IF(VLOOKUP(A51,'現金・預金　出納帳'!$A$5:$U$2285,21,FALSE)&lt;0,VLOOKUP(A51,'現金・預金　出納帳'!$A$5:$U$2285,21,FALSE),0)*-1,"")</f>
        <v/>
      </c>
      <c r="I51" s="39" t="str">
        <f t="shared" ca="1" si="1"/>
        <v/>
      </c>
    </row>
    <row r="52" spans="1:9" ht="16.5" customHeight="1" x14ac:dyDescent="0.4">
      <c r="A52" s="25" t="str">
        <f t="shared" ca="1" si="0"/>
        <v>50雑収入</v>
      </c>
      <c r="B52" s="15">
        <v>50</v>
      </c>
      <c r="C52" s="17" t="str">
        <f ca="1">IFERROR(VLOOKUP(A52,'現金・預金　出納帳'!$A$5:$U$2285,3,FALSE),"")</f>
        <v/>
      </c>
      <c r="D52" s="18" t="str">
        <f ca="1">IFERROR(VLOOKUP(A52,'現金・預金　出納帳'!$A$5:$U$2285,4,FALSE),"")</f>
        <v/>
      </c>
      <c r="E52" s="16" t="str">
        <f ca="1">IFERROR(VLOOKUP(A52,'現金・預金　出納帳'!$A$5:$U$2285,7,FALSE),"")&amp;""</f>
        <v/>
      </c>
      <c r="F52" s="16" t="str">
        <f>IFERROR(VLOOKUP(B52,'現金・預金　出納帳'!$A$5:$U$2285,8,FALSE),"")&amp;""</f>
        <v/>
      </c>
      <c r="G52" s="36" t="str">
        <f ca="1">IFERROR(IF(VLOOKUP(A52,'現金・預金　出納帳'!$A$5:$U$2285,21,FALSE)&gt;0,VLOOKUP(A52,'現金・預金　出納帳'!$A$5:$U$2285,21,FALSE),0),"")</f>
        <v/>
      </c>
      <c r="H52" s="37" t="str">
        <f ca="1">IFERROR(IF(VLOOKUP(A52,'現金・預金　出納帳'!$A$5:$U$2285,21,FALSE)&lt;0,VLOOKUP(A52,'現金・預金　出納帳'!$A$5:$U$2285,21,FALSE),0)*-1,"")</f>
        <v/>
      </c>
      <c r="I52" s="39" t="str">
        <f t="shared" ca="1" si="1"/>
        <v/>
      </c>
    </row>
    <row r="53" spans="1:9" ht="16.5" customHeight="1" x14ac:dyDescent="0.4">
      <c r="A53" s="25" t="str">
        <f t="shared" ca="1" si="0"/>
        <v>51雑収入</v>
      </c>
      <c r="B53" s="15">
        <v>51</v>
      </c>
      <c r="C53" s="17" t="str">
        <f ca="1">IFERROR(VLOOKUP(A53,'現金・預金　出納帳'!$A$5:$U$2285,3,FALSE),"")</f>
        <v/>
      </c>
      <c r="D53" s="18" t="str">
        <f ca="1">IFERROR(VLOOKUP(A53,'現金・預金　出納帳'!$A$5:$U$2285,4,FALSE),"")</f>
        <v/>
      </c>
      <c r="E53" s="16" t="str">
        <f ca="1">IFERROR(VLOOKUP(A53,'現金・預金　出納帳'!$A$5:$U$2285,7,FALSE),"")&amp;""</f>
        <v/>
      </c>
      <c r="F53" s="16" t="str">
        <f>IFERROR(VLOOKUP(B53,'現金・預金　出納帳'!$A$5:$U$2285,8,FALSE),"")&amp;""</f>
        <v/>
      </c>
      <c r="G53" s="36" t="str">
        <f ca="1">IFERROR(IF(VLOOKUP(A53,'現金・預金　出納帳'!$A$5:$U$2285,21,FALSE)&gt;0,VLOOKUP(A53,'現金・預金　出納帳'!$A$5:$U$2285,21,FALSE),0),"")</f>
        <v/>
      </c>
      <c r="H53" s="37" t="str">
        <f ca="1">IFERROR(IF(VLOOKUP(A53,'現金・預金　出納帳'!$A$5:$U$2285,21,FALSE)&lt;0,VLOOKUP(A53,'現金・預金　出納帳'!$A$5:$U$2285,21,FALSE),0)*-1,"")</f>
        <v/>
      </c>
      <c r="I53" s="39" t="str">
        <f t="shared" ca="1" si="1"/>
        <v/>
      </c>
    </row>
    <row r="54" spans="1:9" ht="16.5" customHeight="1" x14ac:dyDescent="0.4">
      <c r="A54" s="25" t="str">
        <f t="shared" ca="1" si="0"/>
        <v>52雑収入</v>
      </c>
      <c r="B54" s="15">
        <v>52</v>
      </c>
      <c r="C54" s="17" t="str">
        <f ca="1">IFERROR(VLOOKUP(A54,'現金・預金　出納帳'!$A$5:$U$2285,3,FALSE),"")</f>
        <v/>
      </c>
      <c r="D54" s="18" t="str">
        <f ca="1">IFERROR(VLOOKUP(A54,'現金・預金　出納帳'!$A$5:$U$2285,4,FALSE),"")</f>
        <v/>
      </c>
      <c r="E54" s="16" t="str">
        <f ca="1">IFERROR(VLOOKUP(A54,'現金・預金　出納帳'!$A$5:$U$2285,7,FALSE),"")&amp;""</f>
        <v/>
      </c>
      <c r="F54" s="16" t="str">
        <f>IFERROR(VLOOKUP(B54,'現金・預金　出納帳'!$A$5:$U$2285,8,FALSE),"")&amp;""</f>
        <v/>
      </c>
      <c r="G54" s="36" t="str">
        <f ca="1">IFERROR(IF(VLOOKUP(A54,'現金・預金　出納帳'!$A$5:$U$2285,21,FALSE)&gt;0,VLOOKUP(A54,'現金・預金　出納帳'!$A$5:$U$2285,21,FALSE),0),"")</f>
        <v/>
      </c>
      <c r="H54" s="37" t="str">
        <f ca="1">IFERROR(IF(VLOOKUP(A54,'現金・預金　出納帳'!$A$5:$U$2285,21,FALSE)&lt;0,VLOOKUP(A54,'現金・預金　出納帳'!$A$5:$U$2285,21,FALSE),0)*-1,"")</f>
        <v/>
      </c>
      <c r="I54" s="39" t="str">
        <f t="shared" ca="1" si="1"/>
        <v/>
      </c>
    </row>
    <row r="55" spans="1:9" ht="16.5" customHeight="1" x14ac:dyDescent="0.4">
      <c r="A55" s="25" t="str">
        <f t="shared" ca="1" si="0"/>
        <v>53雑収入</v>
      </c>
      <c r="B55" s="15">
        <v>53</v>
      </c>
      <c r="C55" s="17" t="str">
        <f ca="1">IFERROR(VLOOKUP(A55,'現金・預金　出納帳'!$A$5:$U$2285,3,FALSE),"")</f>
        <v/>
      </c>
      <c r="D55" s="18" t="str">
        <f ca="1">IFERROR(VLOOKUP(A55,'現金・預金　出納帳'!$A$5:$U$2285,4,FALSE),"")</f>
        <v/>
      </c>
      <c r="E55" s="16" t="str">
        <f ca="1">IFERROR(VLOOKUP(A55,'現金・預金　出納帳'!$A$5:$U$2285,7,FALSE),"")&amp;""</f>
        <v/>
      </c>
      <c r="F55" s="16" t="str">
        <f>IFERROR(VLOOKUP(B55,'現金・預金　出納帳'!$A$5:$U$2285,8,FALSE),"")&amp;""</f>
        <v/>
      </c>
      <c r="G55" s="36" t="str">
        <f ca="1">IFERROR(IF(VLOOKUP(A55,'現金・預金　出納帳'!$A$5:$U$2285,21,FALSE)&gt;0,VLOOKUP(A55,'現金・預金　出納帳'!$A$5:$U$2285,21,FALSE),0),"")</f>
        <v/>
      </c>
      <c r="H55" s="37" t="str">
        <f ca="1">IFERROR(IF(VLOOKUP(A55,'現金・預金　出納帳'!$A$5:$U$2285,21,FALSE)&lt;0,VLOOKUP(A55,'現金・預金　出納帳'!$A$5:$U$2285,21,FALSE),0)*-1,"")</f>
        <v/>
      </c>
      <c r="I55" s="39" t="str">
        <f t="shared" ca="1" si="1"/>
        <v/>
      </c>
    </row>
    <row r="56" spans="1:9" ht="16.5" customHeight="1" x14ac:dyDescent="0.4">
      <c r="A56" s="25" t="str">
        <f t="shared" ca="1" si="0"/>
        <v>54雑収入</v>
      </c>
      <c r="B56" s="15">
        <v>54</v>
      </c>
      <c r="C56" s="17" t="str">
        <f ca="1">IFERROR(VLOOKUP(A56,'現金・預金　出納帳'!$A$5:$U$2285,3,FALSE),"")</f>
        <v/>
      </c>
      <c r="D56" s="18" t="str">
        <f ca="1">IFERROR(VLOOKUP(A56,'現金・預金　出納帳'!$A$5:$U$2285,4,FALSE),"")</f>
        <v/>
      </c>
      <c r="E56" s="16" t="str">
        <f ca="1">IFERROR(VLOOKUP(A56,'現金・預金　出納帳'!$A$5:$U$2285,7,FALSE),"")&amp;""</f>
        <v/>
      </c>
      <c r="F56" s="16" t="str">
        <f>IFERROR(VLOOKUP(B56,'現金・預金　出納帳'!$A$5:$U$2285,8,FALSE),"")&amp;""</f>
        <v/>
      </c>
      <c r="G56" s="36" t="str">
        <f ca="1">IFERROR(IF(VLOOKUP(A56,'現金・預金　出納帳'!$A$5:$U$2285,21,FALSE)&gt;0,VLOOKUP(A56,'現金・預金　出納帳'!$A$5:$U$2285,21,FALSE),0),"")</f>
        <v/>
      </c>
      <c r="H56" s="37" t="str">
        <f ca="1">IFERROR(IF(VLOOKUP(A56,'現金・預金　出納帳'!$A$5:$U$2285,21,FALSE)&lt;0,VLOOKUP(A56,'現金・預金　出納帳'!$A$5:$U$2285,21,FALSE),0)*-1,"")</f>
        <v/>
      </c>
      <c r="I56" s="39" t="str">
        <f t="shared" ca="1" si="1"/>
        <v/>
      </c>
    </row>
    <row r="57" spans="1:9" ht="16.5" customHeight="1" x14ac:dyDescent="0.4">
      <c r="A57" s="25" t="str">
        <f t="shared" ca="1" si="0"/>
        <v>55雑収入</v>
      </c>
      <c r="B57" s="15">
        <v>55</v>
      </c>
      <c r="C57" s="17" t="str">
        <f ca="1">IFERROR(VLOOKUP(A57,'現金・預金　出納帳'!$A$5:$U$2285,3,FALSE),"")</f>
        <v/>
      </c>
      <c r="D57" s="18" t="str">
        <f ca="1">IFERROR(VLOOKUP(A57,'現金・預金　出納帳'!$A$5:$U$2285,4,FALSE),"")</f>
        <v/>
      </c>
      <c r="E57" s="16" t="str">
        <f ca="1">IFERROR(VLOOKUP(A57,'現金・預金　出納帳'!$A$5:$U$2285,7,FALSE),"")&amp;""</f>
        <v/>
      </c>
      <c r="F57" s="16" t="str">
        <f>IFERROR(VLOOKUP(B57,'現金・預金　出納帳'!$A$5:$U$2285,8,FALSE),"")&amp;""</f>
        <v/>
      </c>
      <c r="G57" s="36" t="str">
        <f ca="1">IFERROR(IF(VLOOKUP(A57,'現金・預金　出納帳'!$A$5:$U$2285,21,FALSE)&gt;0,VLOOKUP(A57,'現金・預金　出納帳'!$A$5:$U$2285,21,FALSE),0),"")</f>
        <v/>
      </c>
      <c r="H57" s="37" t="str">
        <f ca="1">IFERROR(IF(VLOOKUP(A57,'現金・預金　出納帳'!$A$5:$U$2285,21,FALSE)&lt;0,VLOOKUP(A57,'現金・預金　出納帳'!$A$5:$U$2285,21,FALSE),0)*-1,"")</f>
        <v/>
      </c>
      <c r="I57" s="39" t="str">
        <f t="shared" ca="1" si="1"/>
        <v/>
      </c>
    </row>
    <row r="58" spans="1:9" ht="16.5" customHeight="1" x14ac:dyDescent="0.4">
      <c r="A58" s="25" t="str">
        <f t="shared" ca="1" si="0"/>
        <v>56雑収入</v>
      </c>
      <c r="B58" s="15">
        <v>56</v>
      </c>
      <c r="C58" s="17" t="str">
        <f ca="1">IFERROR(VLOOKUP(A58,'現金・預金　出納帳'!$A$5:$U$2285,3,FALSE),"")</f>
        <v/>
      </c>
      <c r="D58" s="18" t="str">
        <f ca="1">IFERROR(VLOOKUP(A58,'現金・預金　出納帳'!$A$5:$U$2285,4,FALSE),"")</f>
        <v/>
      </c>
      <c r="E58" s="16" t="str">
        <f ca="1">IFERROR(VLOOKUP(A58,'現金・預金　出納帳'!$A$5:$U$2285,7,FALSE),"")&amp;""</f>
        <v/>
      </c>
      <c r="F58" s="16" t="str">
        <f>IFERROR(VLOOKUP(B58,'現金・預金　出納帳'!$A$5:$U$2285,8,FALSE),"")&amp;""</f>
        <v/>
      </c>
      <c r="G58" s="36" t="str">
        <f ca="1">IFERROR(IF(VLOOKUP(A58,'現金・預金　出納帳'!$A$5:$U$2285,21,FALSE)&gt;0,VLOOKUP(A58,'現金・預金　出納帳'!$A$5:$U$2285,21,FALSE),0),"")</f>
        <v/>
      </c>
      <c r="H58" s="37" t="str">
        <f ca="1">IFERROR(IF(VLOOKUP(A58,'現金・預金　出納帳'!$A$5:$U$2285,21,FALSE)&lt;0,VLOOKUP(A58,'現金・預金　出納帳'!$A$5:$U$2285,21,FALSE),0)*-1,"")</f>
        <v/>
      </c>
      <c r="I58" s="39" t="str">
        <f t="shared" ca="1" si="1"/>
        <v/>
      </c>
    </row>
    <row r="59" spans="1:9" ht="16.5" customHeight="1" x14ac:dyDescent="0.4">
      <c r="A59" s="25" t="str">
        <f t="shared" ca="1" si="0"/>
        <v>57雑収入</v>
      </c>
      <c r="B59" s="15">
        <v>57</v>
      </c>
      <c r="C59" s="17" t="str">
        <f ca="1">IFERROR(VLOOKUP(A59,'現金・預金　出納帳'!$A$5:$U$2285,3,FALSE),"")</f>
        <v/>
      </c>
      <c r="D59" s="18" t="str">
        <f ca="1">IFERROR(VLOOKUP(A59,'現金・預金　出納帳'!$A$5:$U$2285,4,FALSE),"")</f>
        <v/>
      </c>
      <c r="E59" s="16" t="str">
        <f ca="1">IFERROR(VLOOKUP(A59,'現金・預金　出納帳'!$A$5:$U$2285,7,FALSE),"")&amp;""</f>
        <v/>
      </c>
      <c r="F59" s="16" t="str">
        <f>IFERROR(VLOOKUP(B59,'現金・預金　出納帳'!$A$5:$U$2285,8,FALSE),"")&amp;""</f>
        <v/>
      </c>
      <c r="G59" s="36" t="str">
        <f ca="1">IFERROR(IF(VLOOKUP(A59,'現金・預金　出納帳'!$A$5:$U$2285,21,FALSE)&gt;0,VLOOKUP(A59,'現金・預金　出納帳'!$A$5:$U$2285,21,FALSE),0),"")</f>
        <v/>
      </c>
      <c r="H59" s="37" t="str">
        <f ca="1">IFERROR(IF(VLOOKUP(A59,'現金・預金　出納帳'!$A$5:$U$2285,21,FALSE)&lt;0,VLOOKUP(A59,'現金・預金　出納帳'!$A$5:$U$2285,21,FALSE),0)*-1,"")</f>
        <v/>
      </c>
      <c r="I59" s="39" t="str">
        <f t="shared" ca="1" si="1"/>
        <v/>
      </c>
    </row>
    <row r="60" spans="1:9" ht="16.5" customHeight="1" x14ac:dyDescent="0.4">
      <c r="A60" s="25" t="str">
        <f t="shared" ca="1" si="0"/>
        <v>58雑収入</v>
      </c>
      <c r="B60" s="15">
        <v>58</v>
      </c>
      <c r="C60" s="17" t="str">
        <f ca="1">IFERROR(VLOOKUP(A60,'現金・預金　出納帳'!$A$5:$U$2285,3,FALSE),"")</f>
        <v/>
      </c>
      <c r="D60" s="18" t="str">
        <f ca="1">IFERROR(VLOOKUP(A60,'現金・預金　出納帳'!$A$5:$U$2285,4,FALSE),"")</f>
        <v/>
      </c>
      <c r="E60" s="16" t="str">
        <f ca="1">IFERROR(VLOOKUP(A60,'現金・預金　出納帳'!$A$5:$U$2285,7,FALSE),"")&amp;""</f>
        <v/>
      </c>
      <c r="F60" s="16" t="str">
        <f>IFERROR(VLOOKUP(B60,'現金・預金　出納帳'!$A$5:$U$2285,8,FALSE),"")&amp;""</f>
        <v/>
      </c>
      <c r="G60" s="36" t="str">
        <f ca="1">IFERROR(IF(VLOOKUP(A60,'現金・預金　出納帳'!$A$5:$U$2285,21,FALSE)&gt;0,VLOOKUP(A60,'現金・預金　出納帳'!$A$5:$U$2285,21,FALSE),0),"")</f>
        <v/>
      </c>
      <c r="H60" s="37" t="str">
        <f ca="1">IFERROR(IF(VLOOKUP(A60,'現金・預金　出納帳'!$A$5:$U$2285,21,FALSE)&lt;0,VLOOKUP(A60,'現金・預金　出納帳'!$A$5:$U$2285,21,FALSE),0)*-1,"")</f>
        <v/>
      </c>
      <c r="I60" s="39" t="str">
        <f t="shared" ca="1" si="1"/>
        <v/>
      </c>
    </row>
    <row r="61" spans="1:9" ht="16.5" customHeight="1" x14ac:dyDescent="0.4">
      <c r="A61" s="25" t="str">
        <f t="shared" ca="1" si="0"/>
        <v>59雑収入</v>
      </c>
      <c r="B61" s="15">
        <v>59</v>
      </c>
      <c r="C61" s="17" t="str">
        <f ca="1">IFERROR(VLOOKUP(A61,'現金・預金　出納帳'!$A$5:$U$2285,3,FALSE),"")</f>
        <v/>
      </c>
      <c r="D61" s="18" t="str">
        <f ca="1">IFERROR(VLOOKUP(A61,'現金・預金　出納帳'!$A$5:$U$2285,4,FALSE),"")</f>
        <v/>
      </c>
      <c r="E61" s="16" t="str">
        <f ca="1">IFERROR(VLOOKUP(A61,'現金・預金　出納帳'!$A$5:$U$2285,7,FALSE),"")&amp;""</f>
        <v/>
      </c>
      <c r="F61" s="16" t="str">
        <f>IFERROR(VLOOKUP(B61,'現金・預金　出納帳'!$A$5:$U$2285,8,FALSE),"")&amp;""</f>
        <v/>
      </c>
      <c r="G61" s="36" t="str">
        <f ca="1">IFERROR(IF(VLOOKUP(A61,'現金・預金　出納帳'!$A$5:$U$2285,21,FALSE)&gt;0,VLOOKUP(A61,'現金・預金　出納帳'!$A$5:$U$2285,21,FALSE),0),"")</f>
        <v/>
      </c>
      <c r="H61" s="37" t="str">
        <f ca="1">IFERROR(IF(VLOOKUP(A61,'現金・預金　出納帳'!$A$5:$U$2285,21,FALSE)&lt;0,VLOOKUP(A61,'現金・預金　出納帳'!$A$5:$U$2285,21,FALSE),0)*-1,"")</f>
        <v/>
      </c>
      <c r="I61" s="39" t="str">
        <f t="shared" ca="1" si="1"/>
        <v/>
      </c>
    </row>
    <row r="62" spans="1:9" ht="16.5" customHeight="1" x14ac:dyDescent="0.4">
      <c r="A62" s="25" t="str">
        <f t="shared" ca="1" si="0"/>
        <v>60雑収入</v>
      </c>
      <c r="B62" s="15">
        <v>60</v>
      </c>
      <c r="C62" s="17" t="str">
        <f ca="1">IFERROR(VLOOKUP(A62,'現金・預金　出納帳'!$A$5:$U$2285,3,FALSE),"")</f>
        <v/>
      </c>
      <c r="D62" s="18" t="str">
        <f ca="1">IFERROR(VLOOKUP(A62,'現金・預金　出納帳'!$A$5:$U$2285,4,FALSE),"")</f>
        <v/>
      </c>
      <c r="E62" s="16" t="str">
        <f ca="1">IFERROR(VLOOKUP(A62,'現金・預金　出納帳'!$A$5:$U$2285,7,FALSE),"")&amp;""</f>
        <v/>
      </c>
      <c r="F62" s="16" t="str">
        <f>IFERROR(VLOOKUP(B62,'現金・預金　出納帳'!$A$5:$U$2285,8,FALSE),"")&amp;""</f>
        <v/>
      </c>
      <c r="G62" s="36" t="str">
        <f ca="1">IFERROR(IF(VLOOKUP(A62,'現金・預金　出納帳'!$A$5:$U$2285,21,FALSE)&gt;0,VLOOKUP(A62,'現金・預金　出納帳'!$A$5:$U$2285,21,FALSE),0),"")</f>
        <v/>
      </c>
      <c r="H62" s="37" t="str">
        <f ca="1">IFERROR(IF(VLOOKUP(A62,'現金・預金　出納帳'!$A$5:$U$2285,21,FALSE)&lt;0,VLOOKUP(A62,'現金・預金　出納帳'!$A$5:$U$2285,21,FALSE),0)*-1,"")</f>
        <v/>
      </c>
      <c r="I62" s="39" t="str">
        <f t="shared" ca="1" si="1"/>
        <v/>
      </c>
    </row>
    <row r="63" spans="1:9" ht="16.5" customHeight="1" x14ac:dyDescent="0.4">
      <c r="A63" s="25" t="str">
        <f t="shared" ca="1" si="0"/>
        <v>61雑収入</v>
      </c>
      <c r="B63" s="15">
        <v>61</v>
      </c>
      <c r="C63" s="17" t="str">
        <f ca="1">IFERROR(VLOOKUP(A63,'現金・預金　出納帳'!$A$5:$U$2285,3,FALSE),"")</f>
        <v/>
      </c>
      <c r="D63" s="18" t="str">
        <f ca="1">IFERROR(VLOOKUP(A63,'現金・預金　出納帳'!$A$5:$U$2285,4,FALSE),"")</f>
        <v/>
      </c>
      <c r="E63" s="16" t="str">
        <f ca="1">IFERROR(VLOOKUP(A63,'現金・預金　出納帳'!$A$5:$U$2285,7,FALSE),"")&amp;""</f>
        <v/>
      </c>
      <c r="F63" s="16" t="str">
        <f>IFERROR(VLOOKUP(B63,'現金・預金　出納帳'!$A$5:$U$2285,8,FALSE),"")&amp;""</f>
        <v/>
      </c>
      <c r="G63" s="36" t="str">
        <f ca="1">IFERROR(IF(VLOOKUP(A63,'現金・預金　出納帳'!$A$5:$U$2285,21,FALSE)&gt;0,VLOOKUP(A63,'現金・預金　出納帳'!$A$5:$U$2285,21,FALSE),0),"")</f>
        <v/>
      </c>
      <c r="H63" s="37" t="str">
        <f ca="1">IFERROR(IF(VLOOKUP(A63,'現金・預金　出納帳'!$A$5:$U$2285,21,FALSE)&lt;0,VLOOKUP(A63,'現金・預金　出納帳'!$A$5:$U$2285,21,FALSE),0)*-1,"")</f>
        <v/>
      </c>
      <c r="I63" s="39" t="str">
        <f t="shared" ca="1" si="1"/>
        <v/>
      </c>
    </row>
    <row r="64" spans="1:9" ht="16.5" customHeight="1" x14ac:dyDescent="0.4">
      <c r="A64" s="25" t="str">
        <f t="shared" ca="1" si="0"/>
        <v>62雑収入</v>
      </c>
      <c r="B64" s="15">
        <v>62</v>
      </c>
      <c r="C64" s="17" t="str">
        <f ca="1">IFERROR(VLOOKUP(A64,'現金・預金　出納帳'!$A$5:$U$2285,3,FALSE),"")</f>
        <v/>
      </c>
      <c r="D64" s="18" t="str">
        <f ca="1">IFERROR(VLOOKUP(A64,'現金・預金　出納帳'!$A$5:$U$2285,4,FALSE),"")</f>
        <v/>
      </c>
      <c r="E64" s="16" t="str">
        <f ca="1">IFERROR(VLOOKUP(A64,'現金・預金　出納帳'!$A$5:$U$2285,7,FALSE),"")&amp;""</f>
        <v/>
      </c>
      <c r="F64" s="16" t="str">
        <f>IFERROR(VLOOKUP(B64,'現金・預金　出納帳'!$A$5:$U$2285,8,FALSE),"")&amp;""</f>
        <v/>
      </c>
      <c r="G64" s="36" t="str">
        <f ca="1">IFERROR(IF(VLOOKUP(A64,'現金・預金　出納帳'!$A$5:$U$2285,21,FALSE)&gt;0,VLOOKUP(A64,'現金・預金　出納帳'!$A$5:$U$2285,21,FALSE),0),"")</f>
        <v/>
      </c>
      <c r="H64" s="37" t="str">
        <f ca="1">IFERROR(IF(VLOOKUP(A64,'現金・預金　出納帳'!$A$5:$U$2285,21,FALSE)&lt;0,VLOOKUP(A64,'現金・預金　出納帳'!$A$5:$U$2285,21,FALSE),0)*-1,"")</f>
        <v/>
      </c>
      <c r="I64" s="39" t="str">
        <f t="shared" ca="1" si="1"/>
        <v/>
      </c>
    </row>
    <row r="65" spans="1:9" ht="16.5" customHeight="1" x14ac:dyDescent="0.4">
      <c r="A65" s="25" t="str">
        <f t="shared" ca="1" si="0"/>
        <v>63雑収入</v>
      </c>
      <c r="B65" s="15">
        <v>63</v>
      </c>
      <c r="C65" s="17" t="str">
        <f ca="1">IFERROR(VLOOKUP(A65,'現金・預金　出納帳'!$A$5:$U$2285,3,FALSE),"")</f>
        <v/>
      </c>
      <c r="D65" s="18" t="str">
        <f ca="1">IFERROR(VLOOKUP(A65,'現金・預金　出納帳'!$A$5:$U$2285,4,FALSE),"")</f>
        <v/>
      </c>
      <c r="E65" s="16" t="str">
        <f ca="1">IFERROR(VLOOKUP(A65,'現金・預金　出納帳'!$A$5:$U$2285,7,FALSE),"")&amp;""</f>
        <v/>
      </c>
      <c r="F65" s="16" t="str">
        <f>IFERROR(VLOOKUP(B65,'現金・預金　出納帳'!$A$5:$U$2285,8,FALSE),"")&amp;""</f>
        <v/>
      </c>
      <c r="G65" s="36" t="str">
        <f ca="1">IFERROR(IF(VLOOKUP(A65,'現金・預金　出納帳'!$A$5:$U$2285,21,FALSE)&gt;0,VLOOKUP(A65,'現金・預金　出納帳'!$A$5:$U$2285,21,FALSE),0),"")</f>
        <v/>
      </c>
      <c r="H65" s="37" t="str">
        <f ca="1">IFERROR(IF(VLOOKUP(A65,'現金・預金　出納帳'!$A$5:$U$2285,21,FALSE)&lt;0,VLOOKUP(A65,'現金・預金　出納帳'!$A$5:$U$2285,21,FALSE),0)*-1,"")</f>
        <v/>
      </c>
      <c r="I65" s="39" t="str">
        <f t="shared" ca="1" si="1"/>
        <v/>
      </c>
    </row>
    <row r="66" spans="1:9" ht="16.5" customHeight="1" x14ac:dyDescent="0.4">
      <c r="A66" s="25" t="str">
        <f t="shared" ca="1" si="0"/>
        <v>64雑収入</v>
      </c>
      <c r="B66" s="15">
        <v>64</v>
      </c>
      <c r="C66" s="17" t="str">
        <f ca="1">IFERROR(VLOOKUP(A66,'現金・預金　出納帳'!$A$5:$U$2285,3,FALSE),"")</f>
        <v/>
      </c>
      <c r="D66" s="18" t="str">
        <f ca="1">IFERROR(VLOOKUP(A66,'現金・預金　出納帳'!$A$5:$U$2285,4,FALSE),"")</f>
        <v/>
      </c>
      <c r="E66" s="16" t="str">
        <f ca="1">IFERROR(VLOOKUP(A66,'現金・預金　出納帳'!$A$5:$U$2285,7,FALSE),"")&amp;""</f>
        <v/>
      </c>
      <c r="F66" s="16" t="str">
        <f>IFERROR(VLOOKUP(B66,'現金・預金　出納帳'!$A$5:$U$2285,8,FALSE),"")&amp;""</f>
        <v/>
      </c>
      <c r="G66" s="36" t="str">
        <f ca="1">IFERROR(IF(VLOOKUP(A66,'現金・預金　出納帳'!$A$5:$U$2285,21,FALSE)&gt;0,VLOOKUP(A66,'現金・預金　出納帳'!$A$5:$U$2285,21,FALSE),0),"")</f>
        <v/>
      </c>
      <c r="H66" s="37" t="str">
        <f ca="1">IFERROR(IF(VLOOKUP(A66,'現金・預金　出納帳'!$A$5:$U$2285,21,FALSE)&lt;0,VLOOKUP(A66,'現金・預金　出納帳'!$A$5:$U$2285,21,FALSE),0)*-1,"")</f>
        <v/>
      </c>
      <c r="I66" s="39" t="str">
        <f t="shared" ca="1" si="1"/>
        <v/>
      </c>
    </row>
    <row r="67" spans="1:9" ht="16.5" customHeight="1" x14ac:dyDescent="0.4">
      <c r="A67" s="25" t="str">
        <f t="shared" ca="1" si="0"/>
        <v>65雑収入</v>
      </c>
      <c r="B67" s="15">
        <v>65</v>
      </c>
      <c r="C67" s="17" t="str">
        <f ca="1">IFERROR(VLOOKUP(A67,'現金・預金　出納帳'!$A$5:$U$2285,3,FALSE),"")</f>
        <v/>
      </c>
      <c r="D67" s="18" t="str">
        <f ca="1">IFERROR(VLOOKUP(A67,'現金・預金　出納帳'!$A$5:$U$2285,4,FALSE),"")</f>
        <v/>
      </c>
      <c r="E67" s="16" t="str">
        <f ca="1">IFERROR(VLOOKUP(A67,'現金・預金　出納帳'!$A$5:$U$2285,7,FALSE),"")&amp;""</f>
        <v/>
      </c>
      <c r="F67" s="16" t="str">
        <f>IFERROR(VLOOKUP(B67,'現金・預金　出納帳'!$A$5:$U$2285,8,FALSE),"")&amp;""</f>
        <v/>
      </c>
      <c r="G67" s="36" t="str">
        <f ca="1">IFERROR(IF(VLOOKUP(A67,'現金・預金　出納帳'!$A$5:$U$2285,21,FALSE)&gt;0,VLOOKUP(A67,'現金・預金　出納帳'!$A$5:$U$2285,21,FALSE),0),"")</f>
        <v/>
      </c>
      <c r="H67" s="37" t="str">
        <f ca="1">IFERROR(IF(VLOOKUP(A67,'現金・預金　出納帳'!$A$5:$U$2285,21,FALSE)&lt;0,VLOOKUP(A67,'現金・預金　出納帳'!$A$5:$U$2285,21,FALSE),0)*-1,"")</f>
        <v/>
      </c>
      <c r="I67" s="39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66雑収入</v>
      </c>
      <c r="B68" s="15">
        <v>66</v>
      </c>
      <c r="C68" s="17" t="str">
        <f ca="1">IFERROR(VLOOKUP(A68,'現金・預金　出納帳'!$A$5:$U$2285,3,FALSE),"")</f>
        <v/>
      </c>
      <c r="D68" s="18" t="str">
        <f ca="1">IFERROR(VLOOKUP(A68,'現金・預金　出納帳'!$A$5:$U$2285,4,FALSE),"")</f>
        <v/>
      </c>
      <c r="E68" s="16" t="str">
        <f ca="1">IFERROR(VLOOKUP(A68,'現金・預金　出納帳'!$A$5:$U$2285,7,FALSE),"")&amp;""</f>
        <v/>
      </c>
      <c r="F68" s="16" t="str">
        <f>IFERROR(VLOOKUP(B68,'現金・預金　出納帳'!$A$5:$U$2285,8,FALSE),"")&amp;""</f>
        <v/>
      </c>
      <c r="G68" s="36" t="str">
        <f ca="1">IFERROR(IF(VLOOKUP(A68,'現金・預金　出納帳'!$A$5:$U$2285,21,FALSE)&gt;0,VLOOKUP(A68,'現金・預金　出納帳'!$A$5:$U$2285,21,FALSE),0),"")</f>
        <v/>
      </c>
      <c r="H68" s="37" t="str">
        <f ca="1">IFERROR(IF(VLOOKUP(A68,'現金・預金　出納帳'!$A$5:$U$2285,21,FALSE)&lt;0,VLOOKUP(A68,'現金・預金　出納帳'!$A$5:$U$2285,21,FALSE),0)*-1,"")</f>
        <v/>
      </c>
      <c r="I68" s="39" t="str">
        <f t="shared" ca="1" si="1"/>
        <v/>
      </c>
    </row>
    <row r="69" spans="1:9" ht="16.5" customHeight="1" x14ac:dyDescent="0.4">
      <c r="A69" s="25" t="str">
        <f t="shared" ca="1" si="2"/>
        <v>67雑収入</v>
      </c>
      <c r="B69" s="15">
        <v>67</v>
      </c>
      <c r="C69" s="17" t="str">
        <f ca="1">IFERROR(VLOOKUP(A69,'現金・預金　出納帳'!$A$5:$U$2285,3,FALSE),"")</f>
        <v/>
      </c>
      <c r="D69" s="18" t="str">
        <f ca="1">IFERROR(VLOOKUP(A69,'現金・預金　出納帳'!$A$5:$U$2285,4,FALSE),"")</f>
        <v/>
      </c>
      <c r="E69" s="16" t="str">
        <f ca="1">IFERROR(VLOOKUP(A69,'現金・預金　出納帳'!$A$5:$U$2285,7,FALSE),"")&amp;""</f>
        <v/>
      </c>
      <c r="F69" s="16" t="str">
        <f>IFERROR(VLOOKUP(B69,'現金・預金　出納帳'!$A$5:$U$2285,8,FALSE),"")&amp;""</f>
        <v/>
      </c>
      <c r="G69" s="36" t="str">
        <f ca="1">IFERROR(IF(VLOOKUP(A69,'現金・預金　出納帳'!$A$5:$U$2285,21,FALSE)&gt;0,VLOOKUP(A69,'現金・預金　出納帳'!$A$5:$U$2285,21,FALSE),0),"")</f>
        <v/>
      </c>
      <c r="H69" s="37" t="str">
        <f ca="1">IFERROR(IF(VLOOKUP(A69,'現金・預金　出納帳'!$A$5:$U$2285,21,FALSE)&lt;0,VLOOKUP(A69,'現金・預金　出納帳'!$A$5:$U$2285,21,FALSE),0)*-1,"")</f>
        <v/>
      </c>
      <c r="I69" s="39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68雑収入</v>
      </c>
      <c r="B70" s="15">
        <v>68</v>
      </c>
      <c r="C70" s="17" t="str">
        <f ca="1">IFERROR(VLOOKUP(A70,'現金・預金　出納帳'!$A$5:$U$2285,3,FALSE),"")</f>
        <v/>
      </c>
      <c r="D70" s="18" t="str">
        <f ca="1">IFERROR(VLOOKUP(A70,'現金・預金　出納帳'!$A$5:$U$2285,4,FALSE),"")</f>
        <v/>
      </c>
      <c r="E70" s="16" t="str">
        <f ca="1">IFERROR(VLOOKUP(A70,'現金・預金　出納帳'!$A$5:$U$2285,7,FALSE),"")&amp;""</f>
        <v/>
      </c>
      <c r="F70" s="16" t="str">
        <f>IFERROR(VLOOKUP(B70,'現金・預金　出納帳'!$A$5:$U$2285,8,FALSE),"")&amp;""</f>
        <v/>
      </c>
      <c r="G70" s="36" t="str">
        <f ca="1">IFERROR(IF(VLOOKUP(A70,'現金・預金　出納帳'!$A$5:$U$2285,21,FALSE)&gt;0,VLOOKUP(A70,'現金・預金　出納帳'!$A$5:$U$2285,21,FALSE),0),"")</f>
        <v/>
      </c>
      <c r="H70" s="37" t="str">
        <f ca="1">IFERROR(IF(VLOOKUP(A70,'現金・預金　出納帳'!$A$5:$U$2285,21,FALSE)&lt;0,VLOOKUP(A70,'現金・預金　出納帳'!$A$5:$U$2285,21,FALSE),0)*-1,"")</f>
        <v/>
      </c>
      <c r="I70" s="39" t="str">
        <f t="shared" ca="1" si="3"/>
        <v/>
      </c>
    </row>
    <row r="71" spans="1:9" ht="16.5" customHeight="1" x14ac:dyDescent="0.4">
      <c r="A71" s="25" t="str">
        <f t="shared" ca="1" si="2"/>
        <v>69雑収入</v>
      </c>
      <c r="B71" s="15">
        <v>69</v>
      </c>
      <c r="C71" s="17" t="str">
        <f ca="1">IFERROR(VLOOKUP(A71,'現金・預金　出納帳'!$A$5:$U$2285,3,FALSE),"")</f>
        <v/>
      </c>
      <c r="D71" s="18" t="str">
        <f ca="1">IFERROR(VLOOKUP(A71,'現金・預金　出納帳'!$A$5:$U$2285,4,FALSE),"")</f>
        <v/>
      </c>
      <c r="E71" s="16" t="str">
        <f ca="1">IFERROR(VLOOKUP(A71,'現金・預金　出納帳'!$A$5:$U$2285,7,FALSE),"")&amp;""</f>
        <v/>
      </c>
      <c r="F71" s="16" t="str">
        <f>IFERROR(VLOOKUP(B71,'現金・預金　出納帳'!$A$5:$U$2285,8,FALSE),"")&amp;""</f>
        <v/>
      </c>
      <c r="G71" s="36" t="str">
        <f ca="1">IFERROR(IF(VLOOKUP(A71,'現金・預金　出納帳'!$A$5:$U$2285,21,FALSE)&gt;0,VLOOKUP(A71,'現金・預金　出納帳'!$A$5:$U$2285,21,FALSE),0),"")</f>
        <v/>
      </c>
      <c r="H71" s="37" t="str">
        <f ca="1">IFERROR(IF(VLOOKUP(A71,'現金・預金　出納帳'!$A$5:$U$2285,21,FALSE)&lt;0,VLOOKUP(A71,'現金・預金　出納帳'!$A$5:$U$2285,21,FALSE),0)*-1,"")</f>
        <v/>
      </c>
      <c r="I71" s="39" t="str">
        <f t="shared" ca="1" si="3"/>
        <v/>
      </c>
    </row>
    <row r="72" spans="1:9" ht="16.5" customHeight="1" x14ac:dyDescent="0.4">
      <c r="A72" s="25" t="str">
        <f t="shared" ca="1" si="2"/>
        <v>70雑収入</v>
      </c>
      <c r="B72" s="15">
        <v>70</v>
      </c>
      <c r="C72" s="17" t="str">
        <f ca="1">IFERROR(VLOOKUP(A72,'現金・預金　出納帳'!$A$5:$U$2285,3,FALSE),"")</f>
        <v/>
      </c>
      <c r="D72" s="18" t="str">
        <f ca="1">IFERROR(VLOOKUP(A72,'現金・預金　出納帳'!$A$5:$U$2285,4,FALSE),"")</f>
        <v/>
      </c>
      <c r="E72" s="16" t="str">
        <f ca="1">IFERROR(VLOOKUP(A72,'現金・預金　出納帳'!$A$5:$U$2285,7,FALSE),"")&amp;""</f>
        <v/>
      </c>
      <c r="F72" s="16" t="str">
        <f>IFERROR(VLOOKUP(B72,'現金・預金　出納帳'!$A$5:$U$2285,8,FALSE),"")&amp;""</f>
        <v/>
      </c>
      <c r="G72" s="36" t="str">
        <f ca="1">IFERROR(IF(VLOOKUP(A72,'現金・預金　出納帳'!$A$5:$U$2285,21,FALSE)&gt;0,VLOOKUP(A72,'現金・預金　出納帳'!$A$5:$U$2285,21,FALSE),0),"")</f>
        <v/>
      </c>
      <c r="H72" s="37" t="str">
        <f ca="1">IFERROR(IF(VLOOKUP(A72,'現金・預金　出納帳'!$A$5:$U$2285,21,FALSE)&lt;0,VLOOKUP(A72,'現金・預金　出納帳'!$A$5:$U$2285,21,FALSE),0)*-1,"")</f>
        <v/>
      </c>
      <c r="I72" s="39" t="str">
        <f t="shared" ca="1" si="3"/>
        <v/>
      </c>
    </row>
    <row r="73" spans="1:9" ht="16.5" customHeight="1" x14ac:dyDescent="0.4">
      <c r="A73" s="25" t="str">
        <f t="shared" ca="1" si="2"/>
        <v>71雑収入</v>
      </c>
      <c r="B73" s="15">
        <v>71</v>
      </c>
      <c r="C73" s="17" t="str">
        <f ca="1">IFERROR(VLOOKUP(A73,'現金・預金　出納帳'!$A$5:$U$2285,3,FALSE),"")</f>
        <v/>
      </c>
      <c r="D73" s="18" t="str">
        <f ca="1">IFERROR(VLOOKUP(A73,'現金・預金　出納帳'!$A$5:$U$2285,4,FALSE),"")</f>
        <v/>
      </c>
      <c r="E73" s="16" t="str">
        <f ca="1">IFERROR(VLOOKUP(A73,'現金・預金　出納帳'!$A$5:$U$2285,7,FALSE),"")&amp;""</f>
        <v/>
      </c>
      <c r="F73" s="16" t="str">
        <f>IFERROR(VLOOKUP(B73,'現金・預金　出納帳'!$A$5:$U$2285,8,FALSE),"")&amp;""</f>
        <v/>
      </c>
      <c r="G73" s="36" t="str">
        <f ca="1">IFERROR(IF(VLOOKUP(A73,'現金・預金　出納帳'!$A$5:$U$2285,21,FALSE)&gt;0,VLOOKUP(A73,'現金・預金　出納帳'!$A$5:$U$2285,21,FALSE),0),"")</f>
        <v/>
      </c>
      <c r="H73" s="37" t="str">
        <f ca="1">IFERROR(IF(VLOOKUP(A73,'現金・預金　出納帳'!$A$5:$U$2285,21,FALSE)&lt;0,VLOOKUP(A73,'現金・預金　出納帳'!$A$5:$U$2285,21,FALSE),0)*-1,"")</f>
        <v/>
      </c>
      <c r="I73" s="39" t="str">
        <f t="shared" ca="1" si="3"/>
        <v/>
      </c>
    </row>
    <row r="74" spans="1:9" ht="16.5" customHeight="1" x14ac:dyDescent="0.4">
      <c r="A74" s="25" t="str">
        <f t="shared" ca="1" si="2"/>
        <v>72雑収入</v>
      </c>
      <c r="B74" s="15">
        <v>72</v>
      </c>
      <c r="C74" s="17" t="str">
        <f ca="1">IFERROR(VLOOKUP(A74,'現金・預金　出納帳'!$A$5:$U$2285,3,FALSE),"")</f>
        <v/>
      </c>
      <c r="D74" s="18" t="str">
        <f ca="1">IFERROR(VLOOKUP(A74,'現金・預金　出納帳'!$A$5:$U$2285,4,FALSE),"")</f>
        <v/>
      </c>
      <c r="E74" s="16" t="str">
        <f ca="1">IFERROR(VLOOKUP(A74,'現金・預金　出納帳'!$A$5:$U$2285,7,FALSE),"")&amp;""</f>
        <v/>
      </c>
      <c r="F74" s="16" t="str">
        <f>IFERROR(VLOOKUP(B74,'現金・預金　出納帳'!$A$5:$U$2285,8,FALSE),"")&amp;""</f>
        <v/>
      </c>
      <c r="G74" s="36" t="str">
        <f ca="1">IFERROR(IF(VLOOKUP(A74,'現金・預金　出納帳'!$A$5:$U$2285,21,FALSE)&gt;0,VLOOKUP(A74,'現金・預金　出納帳'!$A$5:$U$2285,21,FALSE),0),"")</f>
        <v/>
      </c>
      <c r="H74" s="37" t="str">
        <f ca="1">IFERROR(IF(VLOOKUP(A74,'現金・預金　出納帳'!$A$5:$U$2285,21,FALSE)&lt;0,VLOOKUP(A74,'現金・預金　出納帳'!$A$5:$U$2285,21,FALSE),0)*-1,"")</f>
        <v/>
      </c>
      <c r="I74" s="39" t="str">
        <f t="shared" ca="1" si="3"/>
        <v/>
      </c>
    </row>
    <row r="75" spans="1:9" ht="16.5" customHeight="1" x14ac:dyDescent="0.4">
      <c r="A75" s="25" t="str">
        <f t="shared" ca="1" si="2"/>
        <v>73雑収入</v>
      </c>
      <c r="B75" s="15">
        <v>73</v>
      </c>
      <c r="C75" s="17" t="str">
        <f ca="1">IFERROR(VLOOKUP(A75,'現金・預金　出納帳'!$A$5:$U$2285,3,FALSE),"")</f>
        <v/>
      </c>
      <c r="D75" s="18" t="str">
        <f ca="1">IFERROR(VLOOKUP(A75,'現金・預金　出納帳'!$A$5:$U$2285,4,FALSE),"")</f>
        <v/>
      </c>
      <c r="E75" s="16" t="str">
        <f ca="1">IFERROR(VLOOKUP(A75,'現金・預金　出納帳'!$A$5:$U$2285,7,FALSE),"")&amp;""</f>
        <v/>
      </c>
      <c r="F75" s="16" t="str">
        <f>IFERROR(VLOOKUP(B75,'現金・預金　出納帳'!$A$5:$U$2285,8,FALSE),"")&amp;""</f>
        <v/>
      </c>
      <c r="G75" s="36" t="str">
        <f ca="1">IFERROR(IF(VLOOKUP(A75,'現金・預金　出納帳'!$A$5:$U$2285,21,FALSE)&gt;0,VLOOKUP(A75,'現金・預金　出納帳'!$A$5:$U$2285,21,FALSE),0),"")</f>
        <v/>
      </c>
      <c r="H75" s="37" t="str">
        <f ca="1">IFERROR(IF(VLOOKUP(A75,'現金・預金　出納帳'!$A$5:$U$2285,21,FALSE)&lt;0,VLOOKUP(A75,'現金・預金　出納帳'!$A$5:$U$2285,21,FALSE),0)*-1,"")</f>
        <v/>
      </c>
      <c r="I75" s="39" t="str">
        <f t="shared" ca="1" si="3"/>
        <v/>
      </c>
    </row>
    <row r="76" spans="1:9" ht="16.5" customHeight="1" x14ac:dyDescent="0.4">
      <c r="A76" s="25" t="str">
        <f t="shared" ca="1" si="2"/>
        <v>74雑収入</v>
      </c>
      <c r="B76" s="15">
        <v>74</v>
      </c>
      <c r="C76" s="17" t="str">
        <f ca="1">IFERROR(VLOOKUP(A76,'現金・預金　出納帳'!$A$5:$U$2285,3,FALSE),"")</f>
        <v/>
      </c>
      <c r="D76" s="18" t="str">
        <f ca="1">IFERROR(VLOOKUP(A76,'現金・預金　出納帳'!$A$5:$U$2285,4,FALSE),"")</f>
        <v/>
      </c>
      <c r="E76" s="16" t="str">
        <f ca="1">IFERROR(VLOOKUP(A76,'現金・預金　出納帳'!$A$5:$U$2285,7,FALSE),"")&amp;""</f>
        <v/>
      </c>
      <c r="F76" s="16" t="str">
        <f>IFERROR(VLOOKUP(B76,'現金・預金　出納帳'!$A$5:$U$2285,8,FALSE),"")&amp;""</f>
        <v/>
      </c>
      <c r="G76" s="36" t="str">
        <f ca="1">IFERROR(IF(VLOOKUP(A76,'現金・預金　出納帳'!$A$5:$U$2285,21,FALSE)&gt;0,VLOOKUP(A76,'現金・預金　出納帳'!$A$5:$U$2285,21,FALSE),0),"")</f>
        <v/>
      </c>
      <c r="H76" s="37" t="str">
        <f ca="1">IFERROR(IF(VLOOKUP(A76,'現金・預金　出納帳'!$A$5:$U$2285,21,FALSE)&lt;0,VLOOKUP(A76,'現金・預金　出納帳'!$A$5:$U$2285,21,FALSE),0)*-1,"")</f>
        <v/>
      </c>
      <c r="I76" s="39" t="str">
        <f t="shared" ca="1" si="3"/>
        <v/>
      </c>
    </row>
    <row r="77" spans="1:9" ht="16.5" customHeight="1" x14ac:dyDescent="0.4">
      <c r="A77" s="25" t="str">
        <f t="shared" ca="1" si="2"/>
        <v>75雑収入</v>
      </c>
      <c r="B77" s="15">
        <v>75</v>
      </c>
      <c r="C77" s="17" t="str">
        <f ca="1">IFERROR(VLOOKUP(A77,'現金・預金　出納帳'!$A$5:$U$2285,3,FALSE),"")</f>
        <v/>
      </c>
      <c r="D77" s="18" t="str">
        <f ca="1">IFERROR(VLOOKUP(A77,'現金・預金　出納帳'!$A$5:$U$2285,4,FALSE),"")</f>
        <v/>
      </c>
      <c r="E77" s="16" t="str">
        <f ca="1">IFERROR(VLOOKUP(A77,'現金・預金　出納帳'!$A$5:$U$2285,7,FALSE),"")&amp;""</f>
        <v/>
      </c>
      <c r="F77" s="16" t="str">
        <f>IFERROR(VLOOKUP(B77,'現金・預金　出納帳'!$A$5:$U$2285,8,FALSE),"")&amp;""</f>
        <v/>
      </c>
      <c r="G77" s="36" t="str">
        <f ca="1">IFERROR(IF(VLOOKUP(A77,'現金・預金　出納帳'!$A$5:$U$2285,21,FALSE)&gt;0,VLOOKUP(A77,'現金・預金　出納帳'!$A$5:$U$2285,21,FALSE),0),"")</f>
        <v/>
      </c>
      <c r="H77" s="37" t="str">
        <f ca="1">IFERROR(IF(VLOOKUP(A77,'現金・預金　出納帳'!$A$5:$U$2285,21,FALSE)&lt;0,VLOOKUP(A77,'現金・預金　出納帳'!$A$5:$U$2285,21,FALSE),0)*-1,"")</f>
        <v/>
      </c>
      <c r="I77" s="39" t="str">
        <f t="shared" ca="1" si="3"/>
        <v/>
      </c>
    </row>
    <row r="78" spans="1:9" ht="16.5" customHeight="1" x14ac:dyDescent="0.4">
      <c r="A78" s="25" t="str">
        <f t="shared" ca="1" si="2"/>
        <v>76雑収入</v>
      </c>
      <c r="B78" s="15">
        <v>76</v>
      </c>
      <c r="C78" s="17" t="str">
        <f ca="1">IFERROR(VLOOKUP(A78,'現金・預金　出納帳'!$A$5:$U$2285,3,FALSE),"")</f>
        <v/>
      </c>
      <c r="D78" s="18" t="str">
        <f ca="1">IFERROR(VLOOKUP(A78,'現金・預金　出納帳'!$A$5:$U$2285,4,FALSE),"")</f>
        <v/>
      </c>
      <c r="E78" s="16" t="str">
        <f ca="1">IFERROR(VLOOKUP(A78,'現金・預金　出納帳'!$A$5:$U$2285,7,FALSE),"")&amp;""</f>
        <v/>
      </c>
      <c r="F78" s="16" t="str">
        <f>IFERROR(VLOOKUP(B78,'現金・預金　出納帳'!$A$5:$U$2285,8,FALSE),"")&amp;""</f>
        <v/>
      </c>
      <c r="G78" s="36" t="str">
        <f ca="1">IFERROR(IF(VLOOKUP(A78,'現金・預金　出納帳'!$A$5:$U$2285,21,FALSE)&gt;0,VLOOKUP(A78,'現金・預金　出納帳'!$A$5:$U$2285,21,FALSE),0),"")</f>
        <v/>
      </c>
      <c r="H78" s="37" t="str">
        <f ca="1">IFERROR(IF(VLOOKUP(A78,'現金・預金　出納帳'!$A$5:$U$2285,21,FALSE)&lt;0,VLOOKUP(A78,'現金・預金　出納帳'!$A$5:$U$2285,21,FALSE),0)*-1,"")</f>
        <v/>
      </c>
      <c r="I78" s="39" t="str">
        <f t="shared" ca="1" si="3"/>
        <v/>
      </c>
    </row>
    <row r="79" spans="1:9" ht="16.5" customHeight="1" x14ac:dyDescent="0.4">
      <c r="A79" s="25" t="str">
        <f t="shared" ca="1" si="2"/>
        <v>77雑収入</v>
      </c>
      <c r="B79" s="15">
        <v>77</v>
      </c>
      <c r="C79" s="17" t="str">
        <f ca="1">IFERROR(VLOOKUP(A79,'現金・預金　出納帳'!$A$5:$U$2285,3,FALSE),"")</f>
        <v/>
      </c>
      <c r="D79" s="18" t="str">
        <f ca="1">IFERROR(VLOOKUP(A79,'現金・預金　出納帳'!$A$5:$U$2285,4,FALSE),"")</f>
        <v/>
      </c>
      <c r="E79" s="16" t="str">
        <f ca="1">IFERROR(VLOOKUP(A79,'現金・預金　出納帳'!$A$5:$U$2285,7,FALSE),"")&amp;""</f>
        <v/>
      </c>
      <c r="F79" s="16" t="str">
        <f>IFERROR(VLOOKUP(B79,'現金・預金　出納帳'!$A$5:$U$2285,8,FALSE),"")&amp;""</f>
        <v/>
      </c>
      <c r="G79" s="36" t="str">
        <f ca="1">IFERROR(IF(VLOOKUP(A79,'現金・預金　出納帳'!$A$5:$U$2285,21,FALSE)&gt;0,VLOOKUP(A79,'現金・預金　出納帳'!$A$5:$U$2285,21,FALSE),0),"")</f>
        <v/>
      </c>
      <c r="H79" s="37" t="str">
        <f ca="1">IFERROR(IF(VLOOKUP(A79,'現金・預金　出納帳'!$A$5:$U$2285,21,FALSE)&lt;0,VLOOKUP(A79,'現金・預金　出納帳'!$A$5:$U$2285,21,FALSE),0)*-1,"")</f>
        <v/>
      </c>
      <c r="I79" s="39" t="str">
        <f t="shared" ca="1" si="3"/>
        <v/>
      </c>
    </row>
    <row r="80" spans="1:9" ht="16.5" customHeight="1" x14ac:dyDescent="0.4">
      <c r="A80" s="25" t="str">
        <f t="shared" ca="1" si="2"/>
        <v>78雑収入</v>
      </c>
      <c r="B80" s="15">
        <v>78</v>
      </c>
      <c r="C80" s="17" t="str">
        <f ca="1">IFERROR(VLOOKUP(A80,'現金・預金　出納帳'!$A$5:$U$2285,3,FALSE),"")</f>
        <v/>
      </c>
      <c r="D80" s="18" t="str">
        <f ca="1">IFERROR(VLOOKUP(A80,'現金・預金　出納帳'!$A$5:$U$2285,4,FALSE),"")</f>
        <v/>
      </c>
      <c r="E80" s="16" t="str">
        <f ca="1">IFERROR(VLOOKUP(A80,'現金・預金　出納帳'!$A$5:$U$2285,7,FALSE),"")&amp;""</f>
        <v/>
      </c>
      <c r="F80" s="16" t="str">
        <f>IFERROR(VLOOKUP(B80,'現金・預金　出納帳'!$A$5:$U$2285,8,FALSE),"")&amp;""</f>
        <v/>
      </c>
      <c r="G80" s="36" t="str">
        <f ca="1">IFERROR(IF(VLOOKUP(A80,'現金・預金　出納帳'!$A$5:$U$2285,21,FALSE)&gt;0,VLOOKUP(A80,'現金・預金　出納帳'!$A$5:$U$2285,21,FALSE),0),"")</f>
        <v/>
      </c>
      <c r="H80" s="37" t="str">
        <f ca="1">IFERROR(IF(VLOOKUP(A80,'現金・預金　出納帳'!$A$5:$U$2285,21,FALSE)&lt;0,VLOOKUP(A80,'現金・預金　出納帳'!$A$5:$U$2285,21,FALSE),0)*-1,"")</f>
        <v/>
      </c>
      <c r="I80" s="39" t="str">
        <f t="shared" ca="1" si="3"/>
        <v/>
      </c>
    </row>
    <row r="81" spans="1:9" ht="16.5" customHeight="1" x14ac:dyDescent="0.4">
      <c r="A81" s="25" t="str">
        <f t="shared" ca="1" si="2"/>
        <v>79雑収入</v>
      </c>
      <c r="B81" s="15">
        <v>79</v>
      </c>
      <c r="C81" s="17" t="str">
        <f ca="1">IFERROR(VLOOKUP(A81,'現金・預金　出納帳'!$A$5:$U$2285,3,FALSE),"")</f>
        <v/>
      </c>
      <c r="D81" s="18" t="str">
        <f ca="1">IFERROR(VLOOKUP(A81,'現金・預金　出納帳'!$A$5:$U$2285,4,FALSE),"")</f>
        <v/>
      </c>
      <c r="E81" s="16" t="str">
        <f ca="1">IFERROR(VLOOKUP(A81,'現金・預金　出納帳'!$A$5:$U$2285,7,FALSE),"")&amp;""</f>
        <v/>
      </c>
      <c r="F81" s="16" t="str">
        <f>IFERROR(VLOOKUP(B81,'現金・預金　出納帳'!$A$5:$U$2285,8,FALSE),"")&amp;""</f>
        <v/>
      </c>
      <c r="G81" s="36" t="str">
        <f ca="1">IFERROR(IF(VLOOKUP(A81,'現金・預金　出納帳'!$A$5:$U$2285,21,FALSE)&gt;0,VLOOKUP(A81,'現金・預金　出納帳'!$A$5:$U$2285,21,FALSE),0),"")</f>
        <v/>
      </c>
      <c r="H81" s="37" t="str">
        <f ca="1">IFERROR(IF(VLOOKUP(A81,'現金・預金　出納帳'!$A$5:$U$2285,21,FALSE)&lt;0,VLOOKUP(A81,'現金・預金　出納帳'!$A$5:$U$2285,21,FALSE),0)*-1,"")</f>
        <v/>
      </c>
      <c r="I81" s="39" t="str">
        <f t="shared" ca="1" si="3"/>
        <v/>
      </c>
    </row>
    <row r="82" spans="1:9" ht="16.5" customHeight="1" x14ac:dyDescent="0.4">
      <c r="A82" s="25" t="str">
        <f t="shared" ca="1" si="2"/>
        <v>80雑収入</v>
      </c>
      <c r="B82" s="15">
        <v>80</v>
      </c>
      <c r="C82" s="17" t="str">
        <f ca="1">IFERROR(VLOOKUP(A82,'現金・預金　出納帳'!$A$5:$U$2285,3,FALSE),"")</f>
        <v/>
      </c>
      <c r="D82" s="18" t="str">
        <f ca="1">IFERROR(VLOOKUP(A82,'現金・預金　出納帳'!$A$5:$U$2285,4,FALSE),"")</f>
        <v/>
      </c>
      <c r="E82" s="16" t="str">
        <f ca="1">IFERROR(VLOOKUP(A82,'現金・預金　出納帳'!$A$5:$U$2285,7,FALSE),"")&amp;""</f>
        <v/>
      </c>
      <c r="F82" s="16" t="str">
        <f>IFERROR(VLOOKUP(B82,'現金・預金　出納帳'!$A$5:$U$2285,8,FALSE),"")&amp;""</f>
        <v/>
      </c>
      <c r="G82" s="36" t="str">
        <f ca="1">IFERROR(IF(VLOOKUP(A82,'現金・預金　出納帳'!$A$5:$U$2285,21,FALSE)&gt;0,VLOOKUP(A82,'現金・預金　出納帳'!$A$5:$U$2285,21,FALSE),0),"")</f>
        <v/>
      </c>
      <c r="H82" s="37" t="str">
        <f ca="1">IFERROR(IF(VLOOKUP(A82,'現金・預金　出納帳'!$A$5:$U$2285,21,FALSE)&lt;0,VLOOKUP(A82,'現金・預金　出納帳'!$A$5:$U$2285,21,FALSE),0)*-1,"")</f>
        <v/>
      </c>
      <c r="I82" s="39" t="str">
        <f t="shared" ca="1" si="3"/>
        <v/>
      </c>
    </row>
    <row r="83" spans="1:9" ht="16.5" customHeight="1" x14ac:dyDescent="0.4">
      <c r="A83" s="25" t="str">
        <f t="shared" ca="1" si="2"/>
        <v>81雑収入</v>
      </c>
      <c r="B83" s="15">
        <v>81</v>
      </c>
      <c r="C83" s="17" t="str">
        <f ca="1">IFERROR(VLOOKUP(A83,'現金・預金　出納帳'!$A$5:$U$2285,3,FALSE),"")</f>
        <v/>
      </c>
      <c r="D83" s="18" t="str">
        <f ca="1">IFERROR(VLOOKUP(A83,'現金・預金　出納帳'!$A$5:$U$2285,4,FALSE),"")</f>
        <v/>
      </c>
      <c r="E83" s="16" t="str">
        <f ca="1">IFERROR(VLOOKUP(A83,'現金・預金　出納帳'!$A$5:$U$2285,7,FALSE),"")&amp;""</f>
        <v/>
      </c>
      <c r="F83" s="16" t="str">
        <f>IFERROR(VLOOKUP(B83,'現金・預金　出納帳'!$A$5:$U$2285,8,FALSE),"")&amp;""</f>
        <v/>
      </c>
      <c r="G83" s="36" t="str">
        <f ca="1">IFERROR(IF(VLOOKUP(A83,'現金・預金　出納帳'!$A$5:$U$2285,21,FALSE)&gt;0,VLOOKUP(A83,'現金・預金　出納帳'!$A$5:$U$2285,21,FALSE),0),"")</f>
        <v/>
      </c>
      <c r="H83" s="37" t="str">
        <f ca="1">IFERROR(IF(VLOOKUP(A83,'現金・預金　出納帳'!$A$5:$U$2285,21,FALSE)&lt;0,VLOOKUP(A83,'現金・預金　出納帳'!$A$5:$U$2285,21,FALSE),0)*-1,"")</f>
        <v/>
      </c>
      <c r="I83" s="39" t="str">
        <f t="shared" ca="1" si="3"/>
        <v/>
      </c>
    </row>
    <row r="84" spans="1:9" ht="16.5" customHeight="1" x14ac:dyDescent="0.4">
      <c r="A84" s="25" t="str">
        <f t="shared" ca="1" si="2"/>
        <v>82雑収入</v>
      </c>
      <c r="B84" s="15">
        <v>82</v>
      </c>
      <c r="C84" s="17" t="str">
        <f ca="1">IFERROR(VLOOKUP(A84,'現金・預金　出納帳'!$A$5:$U$2285,3,FALSE),"")</f>
        <v/>
      </c>
      <c r="D84" s="18" t="str">
        <f ca="1">IFERROR(VLOOKUP(A84,'現金・預金　出納帳'!$A$5:$U$2285,4,FALSE),"")</f>
        <v/>
      </c>
      <c r="E84" s="16" t="str">
        <f ca="1">IFERROR(VLOOKUP(A84,'現金・預金　出納帳'!$A$5:$U$2285,7,FALSE),"")&amp;""</f>
        <v/>
      </c>
      <c r="F84" s="16" t="str">
        <f>IFERROR(VLOOKUP(B84,'現金・預金　出納帳'!$A$5:$U$2285,8,FALSE),"")&amp;""</f>
        <v/>
      </c>
      <c r="G84" s="36" t="str">
        <f ca="1">IFERROR(IF(VLOOKUP(A84,'現金・預金　出納帳'!$A$5:$U$2285,21,FALSE)&gt;0,VLOOKUP(A84,'現金・預金　出納帳'!$A$5:$U$2285,21,FALSE),0),"")</f>
        <v/>
      </c>
      <c r="H84" s="37" t="str">
        <f ca="1">IFERROR(IF(VLOOKUP(A84,'現金・預金　出納帳'!$A$5:$U$2285,21,FALSE)&lt;0,VLOOKUP(A84,'現金・預金　出納帳'!$A$5:$U$2285,21,FALSE),0)*-1,"")</f>
        <v/>
      </c>
      <c r="I84" s="39" t="str">
        <f t="shared" ca="1" si="3"/>
        <v/>
      </c>
    </row>
    <row r="85" spans="1:9" ht="16.5" customHeight="1" x14ac:dyDescent="0.4">
      <c r="A85" s="25" t="str">
        <f t="shared" ca="1" si="2"/>
        <v>83雑収入</v>
      </c>
      <c r="B85" s="15">
        <v>83</v>
      </c>
      <c r="C85" s="17" t="str">
        <f ca="1">IFERROR(VLOOKUP(A85,'現金・預金　出納帳'!$A$5:$U$2285,3,FALSE),"")</f>
        <v/>
      </c>
      <c r="D85" s="18" t="str">
        <f ca="1">IFERROR(VLOOKUP(A85,'現金・預金　出納帳'!$A$5:$U$2285,4,FALSE),"")</f>
        <v/>
      </c>
      <c r="E85" s="16" t="str">
        <f ca="1">IFERROR(VLOOKUP(A85,'現金・預金　出納帳'!$A$5:$U$2285,7,FALSE),"")&amp;""</f>
        <v/>
      </c>
      <c r="F85" s="16" t="str">
        <f>IFERROR(VLOOKUP(B85,'現金・預金　出納帳'!$A$5:$U$2285,8,FALSE),"")&amp;""</f>
        <v/>
      </c>
      <c r="G85" s="36" t="str">
        <f ca="1">IFERROR(IF(VLOOKUP(A85,'現金・預金　出納帳'!$A$5:$U$2285,21,FALSE)&gt;0,VLOOKUP(A85,'現金・預金　出納帳'!$A$5:$U$2285,21,FALSE),0),"")</f>
        <v/>
      </c>
      <c r="H85" s="37" t="str">
        <f ca="1">IFERROR(IF(VLOOKUP(A85,'現金・預金　出納帳'!$A$5:$U$2285,21,FALSE)&lt;0,VLOOKUP(A85,'現金・預金　出納帳'!$A$5:$U$2285,21,FALSE),0)*-1,"")</f>
        <v/>
      </c>
      <c r="I85" s="39" t="str">
        <f t="shared" ca="1" si="3"/>
        <v/>
      </c>
    </row>
    <row r="86" spans="1:9" ht="16.5" customHeight="1" x14ac:dyDescent="0.4">
      <c r="A86" s="25" t="str">
        <f t="shared" ca="1" si="2"/>
        <v>84雑収入</v>
      </c>
      <c r="B86" s="15">
        <v>84</v>
      </c>
      <c r="C86" s="17" t="str">
        <f ca="1">IFERROR(VLOOKUP(A86,'現金・預金　出納帳'!$A$5:$U$2285,3,FALSE),"")</f>
        <v/>
      </c>
      <c r="D86" s="18" t="str">
        <f ca="1">IFERROR(VLOOKUP(A86,'現金・預金　出納帳'!$A$5:$U$2285,4,FALSE),"")</f>
        <v/>
      </c>
      <c r="E86" s="16" t="str">
        <f ca="1">IFERROR(VLOOKUP(A86,'現金・預金　出納帳'!$A$5:$U$2285,7,FALSE),"")&amp;""</f>
        <v/>
      </c>
      <c r="F86" s="16" t="str">
        <f>IFERROR(VLOOKUP(B86,'現金・預金　出納帳'!$A$5:$U$2285,8,FALSE),"")&amp;""</f>
        <v/>
      </c>
      <c r="G86" s="36" t="str">
        <f ca="1">IFERROR(IF(VLOOKUP(A86,'現金・預金　出納帳'!$A$5:$U$2285,21,FALSE)&gt;0,VLOOKUP(A86,'現金・預金　出納帳'!$A$5:$U$2285,21,FALSE),0),"")</f>
        <v/>
      </c>
      <c r="H86" s="37" t="str">
        <f ca="1">IFERROR(IF(VLOOKUP(A86,'現金・預金　出納帳'!$A$5:$U$2285,21,FALSE)&lt;0,VLOOKUP(A86,'現金・預金　出納帳'!$A$5:$U$2285,21,FALSE),0)*-1,"")</f>
        <v/>
      </c>
      <c r="I86" s="39" t="str">
        <f t="shared" ca="1" si="3"/>
        <v/>
      </c>
    </row>
    <row r="87" spans="1:9" ht="16.5" customHeight="1" x14ac:dyDescent="0.4">
      <c r="A87" s="25" t="str">
        <f t="shared" ca="1" si="2"/>
        <v>85雑収入</v>
      </c>
      <c r="B87" s="15">
        <v>85</v>
      </c>
      <c r="C87" s="17" t="str">
        <f ca="1">IFERROR(VLOOKUP(A87,'現金・預金　出納帳'!$A$5:$U$2285,3,FALSE),"")</f>
        <v/>
      </c>
      <c r="D87" s="18" t="str">
        <f ca="1">IFERROR(VLOOKUP(A87,'現金・預金　出納帳'!$A$5:$U$2285,4,FALSE),"")</f>
        <v/>
      </c>
      <c r="E87" s="16" t="str">
        <f ca="1">IFERROR(VLOOKUP(A87,'現金・預金　出納帳'!$A$5:$U$2285,7,FALSE),"")&amp;""</f>
        <v/>
      </c>
      <c r="F87" s="16" t="str">
        <f>IFERROR(VLOOKUP(B87,'現金・預金　出納帳'!$A$5:$U$2285,8,FALSE),"")&amp;""</f>
        <v/>
      </c>
      <c r="G87" s="36" t="str">
        <f ca="1">IFERROR(IF(VLOOKUP(A87,'現金・預金　出納帳'!$A$5:$U$2285,21,FALSE)&gt;0,VLOOKUP(A87,'現金・預金　出納帳'!$A$5:$U$2285,21,FALSE),0),"")</f>
        <v/>
      </c>
      <c r="H87" s="37" t="str">
        <f ca="1">IFERROR(IF(VLOOKUP(A87,'現金・預金　出納帳'!$A$5:$U$2285,21,FALSE)&lt;0,VLOOKUP(A87,'現金・預金　出納帳'!$A$5:$U$2285,21,FALSE),0)*-1,"")</f>
        <v/>
      </c>
      <c r="I87" s="39" t="str">
        <f t="shared" ca="1" si="3"/>
        <v/>
      </c>
    </row>
    <row r="88" spans="1:9" ht="16.5" customHeight="1" x14ac:dyDescent="0.4">
      <c r="A88" s="25" t="str">
        <f t="shared" ca="1" si="2"/>
        <v>86雑収入</v>
      </c>
      <c r="B88" s="15">
        <v>86</v>
      </c>
      <c r="C88" s="17" t="str">
        <f ca="1">IFERROR(VLOOKUP(A88,'現金・預金　出納帳'!$A$5:$U$2285,3,FALSE),"")</f>
        <v/>
      </c>
      <c r="D88" s="18" t="str">
        <f ca="1">IFERROR(VLOOKUP(A88,'現金・預金　出納帳'!$A$5:$U$2285,4,FALSE),"")</f>
        <v/>
      </c>
      <c r="E88" s="16" t="str">
        <f ca="1">IFERROR(VLOOKUP(A88,'現金・預金　出納帳'!$A$5:$U$2285,7,FALSE),"")&amp;""</f>
        <v/>
      </c>
      <c r="F88" s="16" t="str">
        <f>IFERROR(VLOOKUP(B88,'現金・預金　出納帳'!$A$5:$U$2285,8,FALSE),"")&amp;""</f>
        <v/>
      </c>
      <c r="G88" s="36" t="str">
        <f ca="1">IFERROR(IF(VLOOKUP(A88,'現金・預金　出納帳'!$A$5:$U$2285,21,FALSE)&gt;0,VLOOKUP(A88,'現金・預金　出納帳'!$A$5:$U$2285,21,FALSE),0),"")</f>
        <v/>
      </c>
      <c r="H88" s="37" t="str">
        <f ca="1">IFERROR(IF(VLOOKUP(A88,'現金・預金　出納帳'!$A$5:$U$2285,21,FALSE)&lt;0,VLOOKUP(A88,'現金・預金　出納帳'!$A$5:$U$2285,21,FALSE),0)*-1,"")</f>
        <v/>
      </c>
      <c r="I88" s="39" t="str">
        <f t="shared" ca="1" si="3"/>
        <v/>
      </c>
    </row>
    <row r="89" spans="1:9" ht="16.5" customHeight="1" x14ac:dyDescent="0.4">
      <c r="A89" s="25" t="str">
        <f t="shared" ca="1" si="2"/>
        <v>87雑収入</v>
      </c>
      <c r="B89" s="15">
        <v>87</v>
      </c>
      <c r="C89" s="17" t="str">
        <f ca="1">IFERROR(VLOOKUP(A89,'現金・預金　出納帳'!$A$5:$U$2285,3,FALSE),"")</f>
        <v/>
      </c>
      <c r="D89" s="18" t="str">
        <f ca="1">IFERROR(VLOOKUP(A89,'現金・預金　出納帳'!$A$5:$U$2285,4,FALSE),"")</f>
        <v/>
      </c>
      <c r="E89" s="16" t="str">
        <f ca="1">IFERROR(VLOOKUP(A89,'現金・預金　出納帳'!$A$5:$U$2285,7,FALSE),"")&amp;""</f>
        <v/>
      </c>
      <c r="F89" s="16" t="str">
        <f>IFERROR(VLOOKUP(B89,'現金・預金　出納帳'!$A$5:$U$2285,8,FALSE),"")&amp;""</f>
        <v/>
      </c>
      <c r="G89" s="36" t="str">
        <f ca="1">IFERROR(IF(VLOOKUP(A89,'現金・預金　出納帳'!$A$5:$U$2285,21,FALSE)&gt;0,VLOOKUP(A89,'現金・預金　出納帳'!$A$5:$U$2285,21,FALSE),0),"")</f>
        <v/>
      </c>
      <c r="H89" s="37" t="str">
        <f ca="1">IFERROR(IF(VLOOKUP(A89,'現金・預金　出納帳'!$A$5:$U$2285,21,FALSE)&lt;0,VLOOKUP(A89,'現金・預金　出納帳'!$A$5:$U$2285,21,FALSE),0)*-1,"")</f>
        <v/>
      </c>
      <c r="I89" s="39" t="str">
        <f t="shared" ca="1" si="3"/>
        <v/>
      </c>
    </row>
    <row r="90" spans="1:9" ht="16.5" customHeight="1" x14ac:dyDescent="0.4">
      <c r="A90" s="25" t="str">
        <f t="shared" ca="1" si="2"/>
        <v>88雑収入</v>
      </c>
      <c r="B90" s="15">
        <v>88</v>
      </c>
      <c r="C90" s="17" t="str">
        <f ca="1">IFERROR(VLOOKUP(A90,'現金・預金　出納帳'!$A$5:$U$2285,3,FALSE),"")</f>
        <v/>
      </c>
      <c r="D90" s="18" t="str">
        <f ca="1">IFERROR(VLOOKUP(A90,'現金・預金　出納帳'!$A$5:$U$2285,4,FALSE),"")</f>
        <v/>
      </c>
      <c r="E90" s="16" t="str">
        <f ca="1">IFERROR(VLOOKUP(A90,'現金・預金　出納帳'!$A$5:$U$2285,7,FALSE),"")&amp;""</f>
        <v/>
      </c>
      <c r="F90" s="16" t="str">
        <f>IFERROR(VLOOKUP(B90,'現金・預金　出納帳'!$A$5:$U$2285,8,FALSE),"")&amp;""</f>
        <v/>
      </c>
      <c r="G90" s="36" t="str">
        <f ca="1">IFERROR(IF(VLOOKUP(A90,'現金・預金　出納帳'!$A$5:$U$2285,21,FALSE)&gt;0,VLOOKUP(A90,'現金・預金　出納帳'!$A$5:$U$2285,21,FALSE),0),"")</f>
        <v/>
      </c>
      <c r="H90" s="37" t="str">
        <f ca="1">IFERROR(IF(VLOOKUP(A90,'現金・預金　出納帳'!$A$5:$U$2285,21,FALSE)&lt;0,VLOOKUP(A90,'現金・預金　出納帳'!$A$5:$U$2285,21,FALSE),0)*-1,"")</f>
        <v/>
      </c>
      <c r="I90" s="39" t="str">
        <f t="shared" ca="1" si="3"/>
        <v/>
      </c>
    </row>
    <row r="91" spans="1:9" ht="16.5" customHeight="1" x14ac:dyDescent="0.4">
      <c r="A91" s="25" t="str">
        <f t="shared" ca="1" si="2"/>
        <v>89雑収入</v>
      </c>
      <c r="B91" s="15">
        <v>89</v>
      </c>
      <c r="C91" s="17" t="str">
        <f ca="1">IFERROR(VLOOKUP(A91,'現金・預金　出納帳'!$A$5:$U$2285,3,FALSE),"")</f>
        <v/>
      </c>
      <c r="D91" s="18" t="str">
        <f ca="1">IFERROR(VLOOKUP(A91,'現金・預金　出納帳'!$A$5:$U$2285,4,FALSE),"")</f>
        <v/>
      </c>
      <c r="E91" s="16" t="str">
        <f ca="1">IFERROR(VLOOKUP(A91,'現金・預金　出納帳'!$A$5:$U$2285,7,FALSE),"")&amp;""</f>
        <v/>
      </c>
      <c r="F91" s="16" t="str">
        <f>IFERROR(VLOOKUP(B91,'現金・預金　出納帳'!$A$5:$U$2285,8,FALSE),"")&amp;""</f>
        <v/>
      </c>
      <c r="G91" s="36" t="str">
        <f ca="1">IFERROR(IF(VLOOKUP(A91,'現金・預金　出納帳'!$A$5:$U$2285,21,FALSE)&gt;0,VLOOKUP(A91,'現金・預金　出納帳'!$A$5:$U$2285,21,FALSE),0),"")</f>
        <v/>
      </c>
      <c r="H91" s="37" t="str">
        <f ca="1">IFERROR(IF(VLOOKUP(A91,'現金・預金　出納帳'!$A$5:$U$2285,21,FALSE)&lt;0,VLOOKUP(A91,'現金・預金　出納帳'!$A$5:$U$2285,21,FALSE),0)*-1,"")</f>
        <v/>
      </c>
      <c r="I91" s="39" t="str">
        <f t="shared" ca="1" si="3"/>
        <v/>
      </c>
    </row>
    <row r="92" spans="1:9" ht="16.5" customHeight="1" x14ac:dyDescent="0.4">
      <c r="A92" s="25" t="str">
        <f t="shared" ca="1" si="2"/>
        <v>90雑収入</v>
      </c>
      <c r="B92" s="15">
        <v>90</v>
      </c>
      <c r="C92" s="17" t="str">
        <f ca="1">IFERROR(VLOOKUP(A92,'現金・預金　出納帳'!$A$5:$U$2285,3,FALSE),"")</f>
        <v/>
      </c>
      <c r="D92" s="18" t="str">
        <f ca="1">IFERROR(VLOOKUP(A92,'現金・預金　出納帳'!$A$5:$U$2285,4,FALSE),"")</f>
        <v/>
      </c>
      <c r="E92" s="16" t="str">
        <f ca="1">IFERROR(VLOOKUP(A92,'現金・預金　出納帳'!$A$5:$U$2285,7,FALSE),"")&amp;""</f>
        <v/>
      </c>
      <c r="F92" s="16" t="str">
        <f>IFERROR(VLOOKUP(B92,'現金・預金　出納帳'!$A$5:$U$2285,8,FALSE),"")&amp;""</f>
        <v/>
      </c>
      <c r="G92" s="36" t="str">
        <f ca="1">IFERROR(IF(VLOOKUP(A92,'現金・預金　出納帳'!$A$5:$U$2285,21,FALSE)&gt;0,VLOOKUP(A92,'現金・預金　出納帳'!$A$5:$U$2285,21,FALSE),0),"")</f>
        <v/>
      </c>
      <c r="H92" s="37" t="str">
        <f ca="1">IFERROR(IF(VLOOKUP(A92,'現金・預金　出納帳'!$A$5:$U$2285,21,FALSE)&lt;0,VLOOKUP(A92,'現金・預金　出納帳'!$A$5:$U$2285,21,FALSE),0)*-1,"")</f>
        <v/>
      </c>
      <c r="I92" s="39" t="str">
        <f t="shared" ca="1" si="3"/>
        <v/>
      </c>
    </row>
    <row r="93" spans="1:9" ht="16.5" customHeight="1" x14ac:dyDescent="0.4">
      <c r="A93" s="25" t="str">
        <f t="shared" ca="1" si="2"/>
        <v>91雑収入</v>
      </c>
      <c r="B93" s="15">
        <v>91</v>
      </c>
      <c r="C93" s="17" t="str">
        <f ca="1">IFERROR(VLOOKUP(A93,'現金・預金　出納帳'!$A$5:$U$2285,3,FALSE),"")</f>
        <v/>
      </c>
      <c r="D93" s="18" t="str">
        <f ca="1">IFERROR(VLOOKUP(A93,'現金・預金　出納帳'!$A$5:$U$2285,4,FALSE),"")</f>
        <v/>
      </c>
      <c r="E93" s="16" t="str">
        <f ca="1">IFERROR(VLOOKUP(A93,'現金・預金　出納帳'!$A$5:$U$2285,7,FALSE),"")&amp;""</f>
        <v/>
      </c>
      <c r="F93" s="16" t="str">
        <f>IFERROR(VLOOKUP(B93,'現金・預金　出納帳'!$A$5:$U$2285,8,FALSE),"")&amp;""</f>
        <v/>
      </c>
      <c r="G93" s="36" t="str">
        <f ca="1">IFERROR(IF(VLOOKUP(A93,'現金・預金　出納帳'!$A$5:$U$2285,21,FALSE)&gt;0,VLOOKUP(A93,'現金・預金　出納帳'!$A$5:$U$2285,21,FALSE),0),"")</f>
        <v/>
      </c>
      <c r="H93" s="37" t="str">
        <f ca="1">IFERROR(IF(VLOOKUP(A93,'現金・預金　出納帳'!$A$5:$U$2285,21,FALSE)&lt;0,VLOOKUP(A93,'現金・預金　出納帳'!$A$5:$U$2285,21,FALSE),0)*-1,"")</f>
        <v/>
      </c>
      <c r="I93" s="39" t="str">
        <f t="shared" ca="1" si="3"/>
        <v/>
      </c>
    </row>
    <row r="94" spans="1:9" ht="16.5" customHeight="1" x14ac:dyDescent="0.4">
      <c r="A94" s="25" t="str">
        <f t="shared" ca="1" si="2"/>
        <v>92雑収入</v>
      </c>
      <c r="B94" s="15">
        <v>92</v>
      </c>
      <c r="C94" s="17" t="str">
        <f ca="1">IFERROR(VLOOKUP(A94,'現金・預金　出納帳'!$A$5:$U$2285,3,FALSE),"")</f>
        <v/>
      </c>
      <c r="D94" s="18" t="str">
        <f ca="1">IFERROR(VLOOKUP(A94,'現金・預金　出納帳'!$A$5:$U$2285,4,FALSE),"")</f>
        <v/>
      </c>
      <c r="E94" s="16" t="str">
        <f ca="1">IFERROR(VLOOKUP(A94,'現金・預金　出納帳'!$A$5:$U$2285,7,FALSE),"")&amp;""</f>
        <v/>
      </c>
      <c r="F94" s="16" t="str">
        <f>IFERROR(VLOOKUP(B94,'現金・預金　出納帳'!$A$5:$U$2285,8,FALSE),"")&amp;""</f>
        <v/>
      </c>
      <c r="G94" s="36" t="str">
        <f ca="1">IFERROR(IF(VLOOKUP(A94,'現金・預金　出納帳'!$A$5:$U$2285,21,FALSE)&gt;0,VLOOKUP(A94,'現金・預金　出納帳'!$A$5:$U$2285,21,FALSE),0),"")</f>
        <v/>
      </c>
      <c r="H94" s="37" t="str">
        <f ca="1">IFERROR(IF(VLOOKUP(A94,'現金・預金　出納帳'!$A$5:$U$2285,21,FALSE)&lt;0,VLOOKUP(A94,'現金・預金　出納帳'!$A$5:$U$2285,21,FALSE),0)*-1,"")</f>
        <v/>
      </c>
      <c r="I94" s="39" t="str">
        <f t="shared" ca="1" si="3"/>
        <v/>
      </c>
    </row>
    <row r="95" spans="1:9" ht="16.5" customHeight="1" x14ac:dyDescent="0.4">
      <c r="A95" s="25" t="str">
        <f t="shared" ca="1" si="2"/>
        <v>93雑収入</v>
      </c>
      <c r="B95" s="15">
        <v>93</v>
      </c>
      <c r="C95" s="17" t="str">
        <f ca="1">IFERROR(VLOOKUP(A95,'現金・預金　出納帳'!$A$5:$U$2285,3,FALSE),"")</f>
        <v/>
      </c>
      <c r="D95" s="18" t="str">
        <f ca="1">IFERROR(VLOOKUP(A95,'現金・預金　出納帳'!$A$5:$U$2285,4,FALSE),"")</f>
        <v/>
      </c>
      <c r="E95" s="16" t="str">
        <f ca="1">IFERROR(VLOOKUP(A95,'現金・預金　出納帳'!$A$5:$U$2285,7,FALSE),"")&amp;""</f>
        <v/>
      </c>
      <c r="F95" s="16" t="str">
        <f>IFERROR(VLOOKUP(B95,'現金・預金　出納帳'!$A$5:$U$2285,8,FALSE),"")&amp;""</f>
        <v/>
      </c>
      <c r="G95" s="36" t="str">
        <f ca="1">IFERROR(IF(VLOOKUP(A95,'現金・預金　出納帳'!$A$5:$U$2285,21,FALSE)&gt;0,VLOOKUP(A95,'現金・預金　出納帳'!$A$5:$U$2285,21,FALSE),0),"")</f>
        <v/>
      </c>
      <c r="H95" s="37" t="str">
        <f ca="1">IFERROR(IF(VLOOKUP(A95,'現金・預金　出納帳'!$A$5:$U$2285,21,FALSE)&lt;0,VLOOKUP(A95,'現金・預金　出納帳'!$A$5:$U$2285,21,FALSE),0)*-1,"")</f>
        <v/>
      </c>
      <c r="I95" s="39" t="str">
        <f t="shared" ca="1" si="3"/>
        <v/>
      </c>
    </row>
    <row r="96" spans="1:9" ht="16.5" customHeight="1" x14ac:dyDescent="0.4">
      <c r="A96" s="25" t="str">
        <f t="shared" ca="1" si="2"/>
        <v>94雑収入</v>
      </c>
      <c r="B96" s="15">
        <v>94</v>
      </c>
      <c r="C96" s="17" t="str">
        <f ca="1">IFERROR(VLOOKUP(A96,'現金・預金　出納帳'!$A$5:$U$2285,3,FALSE),"")</f>
        <v/>
      </c>
      <c r="D96" s="18" t="str">
        <f ca="1">IFERROR(VLOOKUP(A96,'現金・預金　出納帳'!$A$5:$U$2285,4,FALSE),"")</f>
        <v/>
      </c>
      <c r="E96" s="16" t="str">
        <f ca="1">IFERROR(VLOOKUP(A96,'現金・預金　出納帳'!$A$5:$U$2285,7,FALSE),"")&amp;""</f>
        <v/>
      </c>
      <c r="F96" s="16" t="str">
        <f>IFERROR(VLOOKUP(B96,'現金・預金　出納帳'!$A$5:$U$2285,8,FALSE),"")&amp;""</f>
        <v/>
      </c>
      <c r="G96" s="36" t="str">
        <f ca="1">IFERROR(IF(VLOOKUP(A96,'現金・預金　出納帳'!$A$5:$U$2285,21,FALSE)&gt;0,VLOOKUP(A96,'現金・預金　出納帳'!$A$5:$U$2285,21,FALSE),0),"")</f>
        <v/>
      </c>
      <c r="H96" s="37" t="str">
        <f ca="1">IFERROR(IF(VLOOKUP(A96,'現金・預金　出納帳'!$A$5:$U$2285,21,FALSE)&lt;0,VLOOKUP(A96,'現金・預金　出納帳'!$A$5:$U$2285,21,FALSE),0)*-1,"")</f>
        <v/>
      </c>
      <c r="I96" s="39" t="str">
        <f t="shared" ca="1" si="3"/>
        <v/>
      </c>
    </row>
    <row r="97" spans="1:9" ht="16.5" customHeight="1" x14ac:dyDescent="0.4">
      <c r="A97" s="25" t="str">
        <f t="shared" ca="1" si="2"/>
        <v>95雑収入</v>
      </c>
      <c r="B97" s="15">
        <v>95</v>
      </c>
      <c r="C97" s="17" t="str">
        <f ca="1">IFERROR(VLOOKUP(A97,'現金・預金　出納帳'!$A$5:$U$2285,3,FALSE),"")</f>
        <v/>
      </c>
      <c r="D97" s="18" t="str">
        <f ca="1">IFERROR(VLOOKUP(A97,'現金・預金　出納帳'!$A$5:$U$2285,4,FALSE),"")</f>
        <v/>
      </c>
      <c r="E97" s="16" t="str">
        <f ca="1">IFERROR(VLOOKUP(A97,'現金・預金　出納帳'!$A$5:$U$2285,7,FALSE),"")&amp;""</f>
        <v/>
      </c>
      <c r="F97" s="16" t="str">
        <f>IFERROR(VLOOKUP(B97,'現金・預金　出納帳'!$A$5:$U$2285,8,FALSE),"")&amp;""</f>
        <v/>
      </c>
      <c r="G97" s="36" t="str">
        <f ca="1">IFERROR(IF(VLOOKUP(A97,'現金・預金　出納帳'!$A$5:$U$2285,21,FALSE)&gt;0,VLOOKUP(A97,'現金・預金　出納帳'!$A$5:$U$2285,21,FALSE),0),"")</f>
        <v/>
      </c>
      <c r="H97" s="37" t="str">
        <f ca="1">IFERROR(IF(VLOOKUP(A97,'現金・預金　出納帳'!$A$5:$U$2285,21,FALSE)&lt;0,VLOOKUP(A97,'現金・預金　出納帳'!$A$5:$U$2285,21,FALSE),0)*-1,"")</f>
        <v/>
      </c>
      <c r="I97" s="39" t="str">
        <f t="shared" ca="1" si="3"/>
        <v/>
      </c>
    </row>
    <row r="98" spans="1:9" ht="16.5" customHeight="1" x14ac:dyDescent="0.4">
      <c r="A98" s="25" t="str">
        <f t="shared" ca="1" si="2"/>
        <v>96雑収入</v>
      </c>
      <c r="B98" s="15">
        <v>96</v>
      </c>
      <c r="C98" s="17" t="str">
        <f ca="1">IFERROR(VLOOKUP(A98,'現金・預金　出納帳'!$A$5:$U$2285,3,FALSE),"")</f>
        <v/>
      </c>
      <c r="D98" s="18" t="str">
        <f ca="1">IFERROR(VLOOKUP(A98,'現金・預金　出納帳'!$A$5:$U$2285,4,FALSE),"")</f>
        <v/>
      </c>
      <c r="E98" s="16" t="str">
        <f ca="1">IFERROR(VLOOKUP(A98,'現金・預金　出納帳'!$A$5:$U$2285,7,FALSE),"")&amp;""</f>
        <v/>
      </c>
      <c r="F98" s="16" t="str">
        <f>IFERROR(VLOOKUP(B98,'現金・預金　出納帳'!$A$5:$U$2285,8,FALSE),"")&amp;""</f>
        <v/>
      </c>
      <c r="G98" s="36" t="str">
        <f ca="1">IFERROR(IF(VLOOKUP(A98,'現金・預金　出納帳'!$A$5:$U$2285,21,FALSE)&gt;0,VLOOKUP(A98,'現金・預金　出納帳'!$A$5:$U$2285,21,FALSE),0),"")</f>
        <v/>
      </c>
      <c r="H98" s="37" t="str">
        <f ca="1">IFERROR(IF(VLOOKUP(A98,'現金・預金　出納帳'!$A$5:$U$2285,21,FALSE)&lt;0,VLOOKUP(A98,'現金・預金　出納帳'!$A$5:$U$2285,21,FALSE),0)*-1,"")</f>
        <v/>
      </c>
      <c r="I98" s="39" t="str">
        <f t="shared" ca="1" si="3"/>
        <v/>
      </c>
    </row>
    <row r="99" spans="1:9" ht="16.5" customHeight="1" x14ac:dyDescent="0.4">
      <c r="A99" s="25" t="str">
        <f t="shared" ca="1" si="2"/>
        <v>97雑収入</v>
      </c>
      <c r="B99" s="15">
        <v>97</v>
      </c>
      <c r="C99" s="17" t="str">
        <f ca="1">IFERROR(VLOOKUP(A99,'現金・預金　出納帳'!$A$5:$U$2285,3,FALSE),"")</f>
        <v/>
      </c>
      <c r="D99" s="18" t="str">
        <f ca="1">IFERROR(VLOOKUP(A99,'現金・預金　出納帳'!$A$5:$U$2285,4,FALSE),"")</f>
        <v/>
      </c>
      <c r="E99" s="16" t="str">
        <f ca="1">IFERROR(VLOOKUP(A99,'現金・預金　出納帳'!$A$5:$U$2285,7,FALSE),"")&amp;""</f>
        <v/>
      </c>
      <c r="F99" s="16" t="str">
        <f>IFERROR(VLOOKUP(B99,'現金・預金　出納帳'!$A$5:$U$2285,8,FALSE),"")&amp;""</f>
        <v/>
      </c>
      <c r="G99" s="36" t="str">
        <f ca="1">IFERROR(IF(VLOOKUP(A99,'現金・預金　出納帳'!$A$5:$U$2285,21,FALSE)&gt;0,VLOOKUP(A99,'現金・預金　出納帳'!$A$5:$U$2285,21,FALSE),0),"")</f>
        <v/>
      </c>
      <c r="H99" s="37" t="str">
        <f ca="1">IFERROR(IF(VLOOKUP(A99,'現金・預金　出納帳'!$A$5:$U$2285,21,FALSE)&lt;0,VLOOKUP(A99,'現金・預金　出納帳'!$A$5:$U$2285,21,FALSE),0)*-1,"")</f>
        <v/>
      </c>
      <c r="I99" s="39" t="str">
        <f t="shared" ca="1" si="3"/>
        <v/>
      </c>
    </row>
    <row r="100" spans="1:9" ht="16.5" customHeight="1" x14ac:dyDescent="0.4">
      <c r="A100" s="25" t="str">
        <f t="shared" ca="1" si="2"/>
        <v>98雑収入</v>
      </c>
      <c r="B100" s="15">
        <v>98</v>
      </c>
      <c r="C100" s="17" t="str">
        <f ca="1">IFERROR(VLOOKUP(A100,'現金・預金　出納帳'!$A$5:$U$2285,3,FALSE),"")</f>
        <v/>
      </c>
      <c r="D100" s="18" t="str">
        <f ca="1">IFERROR(VLOOKUP(A100,'現金・預金　出納帳'!$A$5:$U$2285,4,FALSE),"")</f>
        <v/>
      </c>
      <c r="E100" s="16" t="str">
        <f ca="1">IFERROR(VLOOKUP(A100,'現金・預金　出納帳'!$A$5:$U$2285,7,FALSE),"")&amp;""</f>
        <v/>
      </c>
      <c r="F100" s="16" t="str">
        <f>IFERROR(VLOOKUP(B100,'現金・預金　出納帳'!$A$5:$U$2285,8,FALSE),"")&amp;""</f>
        <v/>
      </c>
      <c r="G100" s="36" t="str">
        <f ca="1">IFERROR(IF(VLOOKUP(A100,'現金・預金　出納帳'!$A$5:$U$2285,21,FALSE)&gt;0,VLOOKUP(A100,'現金・預金　出納帳'!$A$5:$U$2285,21,FALSE),0),"")</f>
        <v/>
      </c>
      <c r="H100" s="37" t="str">
        <f ca="1">IFERROR(IF(VLOOKUP(A100,'現金・預金　出納帳'!$A$5:$U$2285,21,FALSE)&lt;0,VLOOKUP(A100,'現金・預金　出納帳'!$A$5:$U$2285,21,FALSE),0)*-1,"")</f>
        <v/>
      </c>
      <c r="I100" s="39" t="str">
        <f t="shared" ca="1" si="3"/>
        <v/>
      </c>
    </row>
    <row r="101" spans="1:9" ht="16.5" customHeight="1" x14ac:dyDescent="0.4">
      <c r="A101" s="25" t="str">
        <f t="shared" ca="1" si="2"/>
        <v>99雑収入</v>
      </c>
      <c r="B101" s="15">
        <v>99</v>
      </c>
      <c r="C101" s="17" t="str">
        <f ca="1">IFERROR(VLOOKUP(A101,'現金・預金　出納帳'!$A$5:$U$2285,3,FALSE),"")</f>
        <v/>
      </c>
      <c r="D101" s="18" t="str">
        <f ca="1">IFERROR(VLOOKUP(A101,'現金・預金　出納帳'!$A$5:$U$2285,4,FALSE),"")</f>
        <v/>
      </c>
      <c r="E101" s="16" t="str">
        <f ca="1">IFERROR(VLOOKUP(A101,'現金・預金　出納帳'!$A$5:$U$2285,7,FALSE),"")&amp;""</f>
        <v/>
      </c>
      <c r="F101" s="16" t="str">
        <f>IFERROR(VLOOKUP(B101,'現金・預金　出納帳'!$A$5:$U$2285,8,FALSE),"")&amp;""</f>
        <v/>
      </c>
      <c r="G101" s="36" t="str">
        <f ca="1">IFERROR(IF(VLOOKUP(A101,'現金・預金　出納帳'!$A$5:$U$2285,21,FALSE)&gt;0,VLOOKUP(A101,'現金・預金　出納帳'!$A$5:$U$2285,21,FALSE),0),"")</f>
        <v/>
      </c>
      <c r="H101" s="37" t="str">
        <f ca="1">IFERROR(IF(VLOOKUP(A101,'現金・預金　出納帳'!$A$5:$U$2285,21,FALSE)&lt;0,VLOOKUP(A101,'現金・預金　出納帳'!$A$5:$U$2285,21,FALSE),0)*-1,"")</f>
        <v/>
      </c>
      <c r="I101" s="39" t="str">
        <f t="shared" ca="1" si="3"/>
        <v/>
      </c>
    </row>
    <row r="102" spans="1:9" ht="16.5" customHeight="1" x14ac:dyDescent="0.4">
      <c r="A102" s="25" t="str">
        <f t="shared" ca="1" si="2"/>
        <v>100雑収入</v>
      </c>
      <c r="B102" s="15">
        <v>100</v>
      </c>
      <c r="C102" s="17" t="str">
        <f ca="1">IFERROR(VLOOKUP(A102,'現金・預金　出納帳'!$A$5:$U$2285,3,FALSE),"")</f>
        <v/>
      </c>
      <c r="D102" s="18" t="str">
        <f ca="1">IFERROR(VLOOKUP(A102,'現金・預金　出納帳'!$A$5:$U$2285,4,FALSE),"")</f>
        <v/>
      </c>
      <c r="E102" s="16" t="str">
        <f ca="1">IFERROR(VLOOKUP(A102,'現金・預金　出納帳'!$A$5:$U$2285,7,FALSE),"")&amp;""</f>
        <v/>
      </c>
      <c r="F102" s="16" t="str">
        <f>IFERROR(VLOOKUP(B102,'現金・預金　出納帳'!$A$5:$U$2285,8,FALSE),"")&amp;""</f>
        <v/>
      </c>
      <c r="G102" s="36" t="str">
        <f ca="1">IFERROR(IF(VLOOKUP(A102,'現金・預金　出納帳'!$A$5:$U$2285,21,FALSE)&gt;0,VLOOKUP(A102,'現金・預金　出納帳'!$A$5:$U$2285,21,FALSE),0),"")</f>
        <v/>
      </c>
      <c r="H102" s="37" t="str">
        <f ca="1">IFERROR(IF(VLOOKUP(A102,'現金・預金　出納帳'!$A$5:$U$2285,21,FALSE)&lt;0,VLOOKUP(A102,'現金・預金　出納帳'!$A$5:$U$2285,21,FALSE),0)*-1,"")</f>
        <v/>
      </c>
      <c r="I102" s="39" t="str">
        <f t="shared" ca="1" si="3"/>
        <v/>
      </c>
    </row>
    <row r="103" spans="1:9" ht="16.5" customHeight="1" x14ac:dyDescent="0.4">
      <c r="A103" s="25" t="str">
        <f t="shared" ca="1" si="2"/>
        <v>101雑収入</v>
      </c>
      <c r="B103" s="15">
        <v>101</v>
      </c>
      <c r="C103" s="17" t="str">
        <f ca="1">IFERROR(VLOOKUP(A103,'現金・預金　出納帳'!$A$5:$U$2285,3,FALSE),"")</f>
        <v/>
      </c>
      <c r="D103" s="18" t="str">
        <f ca="1">IFERROR(VLOOKUP(A103,'現金・預金　出納帳'!$A$5:$U$2285,4,FALSE),"")</f>
        <v/>
      </c>
      <c r="E103" s="16" t="str">
        <f ca="1">IFERROR(VLOOKUP(A103,'現金・預金　出納帳'!$A$5:$U$2285,7,FALSE),"")&amp;""</f>
        <v/>
      </c>
      <c r="F103" s="16" t="str">
        <f>IFERROR(VLOOKUP(B103,'現金・預金　出納帳'!$A$5:$U$2285,8,FALSE),"")&amp;""</f>
        <v/>
      </c>
      <c r="G103" s="36" t="str">
        <f ca="1">IFERROR(IF(VLOOKUP(A103,'現金・預金　出納帳'!$A$5:$U$2285,21,FALSE)&gt;0,VLOOKUP(A103,'現金・預金　出納帳'!$A$5:$U$2285,21,FALSE),0),"")</f>
        <v/>
      </c>
      <c r="H103" s="37" t="str">
        <f ca="1">IFERROR(IF(VLOOKUP(A103,'現金・預金　出納帳'!$A$5:$U$2285,21,FALSE)&lt;0,VLOOKUP(A103,'現金・預金　出納帳'!$A$5:$U$2285,21,FALSE),0)*-1,"")</f>
        <v/>
      </c>
      <c r="I103" s="39" t="str">
        <f t="shared" ca="1" si="3"/>
        <v/>
      </c>
    </row>
    <row r="104" spans="1:9" ht="16.5" customHeight="1" x14ac:dyDescent="0.4">
      <c r="A104" s="25" t="str">
        <f t="shared" ca="1" si="2"/>
        <v>102雑収入</v>
      </c>
      <c r="B104" s="15">
        <v>102</v>
      </c>
      <c r="C104" s="17" t="str">
        <f ca="1">IFERROR(VLOOKUP(A104,'現金・預金　出納帳'!$A$5:$U$2285,3,FALSE),"")</f>
        <v/>
      </c>
      <c r="D104" s="18" t="str">
        <f ca="1">IFERROR(VLOOKUP(A104,'現金・預金　出納帳'!$A$5:$U$2285,4,FALSE),"")</f>
        <v/>
      </c>
      <c r="E104" s="16" t="str">
        <f ca="1">IFERROR(VLOOKUP(A104,'現金・預金　出納帳'!$A$5:$U$2285,7,FALSE),"")&amp;""</f>
        <v/>
      </c>
      <c r="F104" s="16" t="str">
        <f>IFERROR(VLOOKUP(B104,'現金・預金　出納帳'!$A$5:$U$2285,8,FALSE),"")&amp;""</f>
        <v/>
      </c>
      <c r="G104" s="36" t="str">
        <f ca="1">IFERROR(IF(VLOOKUP(A104,'現金・預金　出納帳'!$A$5:$U$2285,21,FALSE)&gt;0,VLOOKUP(A104,'現金・預金　出納帳'!$A$5:$U$2285,21,FALSE),0),"")</f>
        <v/>
      </c>
      <c r="H104" s="37" t="str">
        <f ca="1">IFERROR(IF(VLOOKUP(A104,'現金・預金　出納帳'!$A$5:$U$2285,21,FALSE)&lt;0,VLOOKUP(A104,'現金・預金　出納帳'!$A$5:$U$2285,21,FALSE),0)*-1,"")</f>
        <v/>
      </c>
      <c r="I104" s="39" t="str">
        <f t="shared" ca="1" si="3"/>
        <v/>
      </c>
    </row>
    <row r="105" spans="1:9" ht="16.5" customHeight="1" x14ac:dyDescent="0.4">
      <c r="A105" s="25" t="str">
        <f t="shared" ca="1" si="2"/>
        <v>103雑収入</v>
      </c>
      <c r="B105" s="15">
        <v>103</v>
      </c>
      <c r="C105" s="17" t="str">
        <f ca="1">IFERROR(VLOOKUP(A105,'現金・預金　出納帳'!$A$5:$U$2285,3,FALSE),"")</f>
        <v/>
      </c>
      <c r="D105" s="18" t="str">
        <f ca="1">IFERROR(VLOOKUP(A105,'現金・預金　出納帳'!$A$5:$U$2285,4,FALSE),"")</f>
        <v/>
      </c>
      <c r="E105" s="16" t="str">
        <f ca="1">IFERROR(VLOOKUP(A105,'現金・預金　出納帳'!$A$5:$U$2285,7,FALSE),"")&amp;""</f>
        <v/>
      </c>
      <c r="F105" s="16" t="str">
        <f>IFERROR(VLOOKUP(B105,'現金・預金　出納帳'!$A$5:$U$2285,8,FALSE),"")&amp;""</f>
        <v/>
      </c>
      <c r="G105" s="36" t="str">
        <f ca="1">IFERROR(IF(VLOOKUP(A105,'現金・預金　出納帳'!$A$5:$U$2285,21,FALSE)&gt;0,VLOOKUP(A105,'現金・預金　出納帳'!$A$5:$U$2285,21,FALSE),0),"")</f>
        <v/>
      </c>
      <c r="H105" s="37" t="str">
        <f ca="1">IFERROR(IF(VLOOKUP(A105,'現金・預金　出納帳'!$A$5:$U$2285,21,FALSE)&lt;0,VLOOKUP(A105,'現金・預金　出納帳'!$A$5:$U$2285,21,FALSE),0)*-1,"")</f>
        <v/>
      </c>
      <c r="I105" s="39" t="str">
        <f t="shared" ca="1" si="3"/>
        <v/>
      </c>
    </row>
    <row r="106" spans="1:9" ht="16.5" customHeight="1" x14ac:dyDescent="0.4">
      <c r="A106" s="25" t="str">
        <f t="shared" ca="1" si="2"/>
        <v>104雑収入</v>
      </c>
      <c r="B106" s="15">
        <v>104</v>
      </c>
      <c r="C106" s="17" t="str">
        <f ca="1">IFERROR(VLOOKUP(A106,'現金・預金　出納帳'!$A$5:$U$2285,3,FALSE),"")</f>
        <v/>
      </c>
      <c r="D106" s="18" t="str">
        <f ca="1">IFERROR(VLOOKUP(A106,'現金・預金　出納帳'!$A$5:$U$2285,4,FALSE),"")</f>
        <v/>
      </c>
      <c r="E106" s="16" t="str">
        <f ca="1">IFERROR(VLOOKUP(A106,'現金・預金　出納帳'!$A$5:$U$2285,7,FALSE),"")&amp;""</f>
        <v/>
      </c>
      <c r="F106" s="16" t="str">
        <f>IFERROR(VLOOKUP(B106,'現金・預金　出納帳'!$A$5:$U$2285,8,FALSE),"")&amp;""</f>
        <v/>
      </c>
      <c r="G106" s="36" t="str">
        <f ca="1">IFERROR(IF(VLOOKUP(A106,'現金・預金　出納帳'!$A$5:$U$2285,21,FALSE)&gt;0,VLOOKUP(A106,'現金・預金　出納帳'!$A$5:$U$2285,21,FALSE),0),"")</f>
        <v/>
      </c>
      <c r="H106" s="37" t="str">
        <f ca="1">IFERROR(IF(VLOOKUP(A106,'現金・預金　出納帳'!$A$5:$U$2285,21,FALSE)&lt;0,VLOOKUP(A106,'現金・預金　出納帳'!$A$5:$U$2285,21,FALSE),0)*-1,"")</f>
        <v/>
      </c>
      <c r="I106" s="39" t="str">
        <f t="shared" ca="1" si="3"/>
        <v/>
      </c>
    </row>
    <row r="107" spans="1:9" ht="16.5" customHeight="1" x14ac:dyDescent="0.4">
      <c r="A107" s="25" t="str">
        <f t="shared" ca="1" si="2"/>
        <v>105雑収入</v>
      </c>
      <c r="B107" s="15">
        <v>105</v>
      </c>
      <c r="C107" s="17" t="str">
        <f ca="1">IFERROR(VLOOKUP(A107,'現金・預金　出納帳'!$A$5:$U$2285,3,FALSE),"")</f>
        <v/>
      </c>
      <c r="D107" s="18" t="str">
        <f ca="1">IFERROR(VLOOKUP(A107,'現金・預金　出納帳'!$A$5:$U$2285,4,FALSE),"")</f>
        <v/>
      </c>
      <c r="E107" s="16" t="str">
        <f ca="1">IFERROR(VLOOKUP(A107,'現金・預金　出納帳'!$A$5:$U$2285,7,FALSE),"")&amp;""</f>
        <v/>
      </c>
      <c r="F107" s="16" t="str">
        <f>IFERROR(VLOOKUP(B107,'現金・預金　出納帳'!$A$5:$U$2285,8,FALSE),"")&amp;""</f>
        <v/>
      </c>
      <c r="G107" s="36" t="str">
        <f ca="1">IFERROR(IF(VLOOKUP(A107,'現金・預金　出納帳'!$A$5:$U$2285,21,FALSE)&gt;0,VLOOKUP(A107,'現金・預金　出納帳'!$A$5:$U$2285,21,FALSE),0),"")</f>
        <v/>
      </c>
      <c r="H107" s="37" t="str">
        <f ca="1">IFERROR(IF(VLOOKUP(A107,'現金・預金　出納帳'!$A$5:$U$2285,21,FALSE)&lt;0,VLOOKUP(A107,'現金・預金　出納帳'!$A$5:$U$2285,21,FALSE),0)*-1,"")</f>
        <v/>
      </c>
      <c r="I107" s="39" t="str">
        <f t="shared" ca="1" si="3"/>
        <v/>
      </c>
    </row>
    <row r="108" spans="1:9" ht="16.5" customHeight="1" x14ac:dyDescent="0.4">
      <c r="A108" s="25" t="str">
        <f t="shared" ca="1" si="2"/>
        <v>106雑収入</v>
      </c>
      <c r="B108" s="15">
        <v>106</v>
      </c>
      <c r="C108" s="17" t="str">
        <f ca="1">IFERROR(VLOOKUP(A108,'現金・預金　出納帳'!$A$5:$U$2285,3,FALSE),"")</f>
        <v/>
      </c>
      <c r="D108" s="18" t="str">
        <f ca="1">IFERROR(VLOOKUP(A108,'現金・預金　出納帳'!$A$5:$U$2285,4,FALSE),"")</f>
        <v/>
      </c>
      <c r="E108" s="16" t="str">
        <f ca="1">IFERROR(VLOOKUP(A108,'現金・預金　出納帳'!$A$5:$U$2285,7,FALSE),"")&amp;""</f>
        <v/>
      </c>
      <c r="F108" s="16" t="str">
        <f>IFERROR(VLOOKUP(B108,'現金・預金　出納帳'!$A$5:$U$2285,8,FALSE),"")&amp;""</f>
        <v/>
      </c>
      <c r="G108" s="36" t="str">
        <f ca="1">IFERROR(IF(VLOOKUP(A108,'現金・預金　出納帳'!$A$5:$U$2285,21,FALSE)&gt;0,VLOOKUP(A108,'現金・預金　出納帳'!$A$5:$U$2285,21,FALSE),0),"")</f>
        <v/>
      </c>
      <c r="H108" s="37" t="str">
        <f ca="1">IFERROR(IF(VLOOKUP(A108,'現金・預金　出納帳'!$A$5:$U$2285,21,FALSE)&lt;0,VLOOKUP(A108,'現金・預金　出納帳'!$A$5:$U$2285,21,FALSE),0)*-1,"")</f>
        <v/>
      </c>
      <c r="I108" s="39" t="str">
        <f t="shared" ca="1" si="3"/>
        <v/>
      </c>
    </row>
    <row r="109" spans="1:9" ht="16.5" customHeight="1" x14ac:dyDescent="0.4">
      <c r="A109" s="25" t="str">
        <f t="shared" ca="1" si="2"/>
        <v>107雑収入</v>
      </c>
      <c r="B109" s="15">
        <v>107</v>
      </c>
      <c r="C109" s="17" t="str">
        <f ca="1">IFERROR(VLOOKUP(A109,'現金・預金　出納帳'!$A$5:$U$2285,3,FALSE),"")</f>
        <v/>
      </c>
      <c r="D109" s="18" t="str">
        <f ca="1">IFERROR(VLOOKUP(A109,'現金・預金　出納帳'!$A$5:$U$2285,4,FALSE),"")</f>
        <v/>
      </c>
      <c r="E109" s="16" t="str">
        <f ca="1">IFERROR(VLOOKUP(A109,'現金・預金　出納帳'!$A$5:$U$2285,7,FALSE),"")&amp;""</f>
        <v/>
      </c>
      <c r="F109" s="16" t="str">
        <f>IFERROR(VLOOKUP(B109,'現金・預金　出納帳'!$A$5:$U$2285,8,FALSE),"")&amp;""</f>
        <v/>
      </c>
      <c r="G109" s="36" t="str">
        <f ca="1">IFERROR(IF(VLOOKUP(A109,'現金・預金　出納帳'!$A$5:$U$2285,21,FALSE)&gt;0,VLOOKUP(A109,'現金・預金　出納帳'!$A$5:$U$2285,21,FALSE),0),"")</f>
        <v/>
      </c>
      <c r="H109" s="37" t="str">
        <f ca="1">IFERROR(IF(VLOOKUP(A109,'現金・預金　出納帳'!$A$5:$U$2285,21,FALSE)&lt;0,VLOOKUP(A109,'現金・預金　出納帳'!$A$5:$U$2285,21,FALSE),0)*-1,"")</f>
        <v/>
      </c>
      <c r="I109" s="39" t="str">
        <f t="shared" ca="1" si="3"/>
        <v/>
      </c>
    </row>
    <row r="110" spans="1:9" ht="16.5" customHeight="1" x14ac:dyDescent="0.4">
      <c r="A110" s="25" t="str">
        <f t="shared" ca="1" si="2"/>
        <v>108雑収入</v>
      </c>
      <c r="B110" s="15">
        <v>108</v>
      </c>
      <c r="C110" s="17" t="str">
        <f ca="1">IFERROR(VLOOKUP(A110,'現金・預金　出納帳'!$A$5:$U$2285,3,FALSE),"")</f>
        <v/>
      </c>
      <c r="D110" s="18" t="str">
        <f ca="1">IFERROR(VLOOKUP(A110,'現金・預金　出納帳'!$A$5:$U$2285,4,FALSE),"")</f>
        <v/>
      </c>
      <c r="E110" s="16" t="str">
        <f ca="1">IFERROR(VLOOKUP(A110,'現金・預金　出納帳'!$A$5:$U$2285,7,FALSE),"")&amp;""</f>
        <v/>
      </c>
      <c r="F110" s="16" t="str">
        <f>IFERROR(VLOOKUP(B110,'現金・預金　出納帳'!$A$5:$U$2285,8,FALSE),"")&amp;""</f>
        <v/>
      </c>
      <c r="G110" s="36" t="str">
        <f ca="1">IFERROR(IF(VLOOKUP(A110,'現金・預金　出納帳'!$A$5:$U$2285,21,FALSE)&gt;0,VLOOKUP(A110,'現金・預金　出納帳'!$A$5:$U$2285,21,FALSE),0),"")</f>
        <v/>
      </c>
      <c r="H110" s="37" t="str">
        <f ca="1">IFERROR(IF(VLOOKUP(A110,'現金・預金　出納帳'!$A$5:$U$2285,21,FALSE)&lt;0,VLOOKUP(A110,'現金・預金　出納帳'!$A$5:$U$2285,21,FALSE),0)*-1,"")</f>
        <v/>
      </c>
      <c r="I110" s="39" t="str">
        <f t="shared" ca="1" si="3"/>
        <v/>
      </c>
    </row>
    <row r="111" spans="1:9" ht="16.5" customHeight="1" x14ac:dyDescent="0.4">
      <c r="A111" s="25" t="str">
        <f t="shared" ca="1" si="2"/>
        <v>109雑収入</v>
      </c>
      <c r="B111" s="15">
        <v>109</v>
      </c>
      <c r="C111" s="17" t="str">
        <f ca="1">IFERROR(VLOOKUP(A111,'現金・預金　出納帳'!$A$5:$U$2285,3,FALSE),"")</f>
        <v/>
      </c>
      <c r="D111" s="18" t="str">
        <f ca="1">IFERROR(VLOOKUP(A111,'現金・預金　出納帳'!$A$5:$U$2285,4,FALSE),"")</f>
        <v/>
      </c>
      <c r="E111" s="16" t="str">
        <f ca="1">IFERROR(VLOOKUP(A111,'現金・預金　出納帳'!$A$5:$U$2285,7,FALSE),"")&amp;""</f>
        <v/>
      </c>
      <c r="F111" s="16" t="str">
        <f>IFERROR(VLOOKUP(B111,'現金・預金　出納帳'!$A$5:$U$2285,8,FALSE),"")&amp;""</f>
        <v/>
      </c>
      <c r="G111" s="36" t="str">
        <f ca="1">IFERROR(IF(VLOOKUP(A111,'現金・預金　出納帳'!$A$5:$U$2285,21,FALSE)&gt;0,VLOOKUP(A111,'現金・預金　出納帳'!$A$5:$U$2285,21,FALSE),0),"")</f>
        <v/>
      </c>
      <c r="H111" s="37" t="str">
        <f ca="1">IFERROR(IF(VLOOKUP(A111,'現金・預金　出納帳'!$A$5:$U$2285,21,FALSE)&lt;0,VLOOKUP(A111,'現金・預金　出納帳'!$A$5:$U$2285,21,FALSE),0)*-1,"")</f>
        <v/>
      </c>
      <c r="I111" s="39" t="str">
        <f t="shared" ca="1" si="3"/>
        <v/>
      </c>
    </row>
    <row r="112" spans="1:9" ht="16.5" customHeight="1" x14ac:dyDescent="0.4">
      <c r="A112" s="25" t="str">
        <f t="shared" ca="1" si="2"/>
        <v>110雑収入</v>
      </c>
      <c r="B112" s="15">
        <v>110</v>
      </c>
      <c r="C112" s="17" t="str">
        <f ca="1">IFERROR(VLOOKUP(A112,'現金・預金　出納帳'!$A$5:$U$2285,3,FALSE),"")</f>
        <v/>
      </c>
      <c r="D112" s="18" t="str">
        <f ca="1">IFERROR(VLOOKUP(A112,'現金・預金　出納帳'!$A$5:$U$2285,4,FALSE),"")</f>
        <v/>
      </c>
      <c r="E112" s="16" t="str">
        <f ca="1">IFERROR(VLOOKUP(A112,'現金・預金　出納帳'!$A$5:$U$2285,7,FALSE),"")&amp;""</f>
        <v/>
      </c>
      <c r="F112" s="16" t="str">
        <f>IFERROR(VLOOKUP(B112,'現金・預金　出納帳'!$A$5:$U$2285,8,FALSE),"")&amp;""</f>
        <v/>
      </c>
      <c r="G112" s="36" t="str">
        <f ca="1">IFERROR(IF(VLOOKUP(A112,'現金・預金　出納帳'!$A$5:$U$2285,21,FALSE)&gt;0,VLOOKUP(A112,'現金・預金　出納帳'!$A$5:$U$2285,21,FALSE),0),"")</f>
        <v/>
      </c>
      <c r="H112" s="37" t="str">
        <f ca="1">IFERROR(IF(VLOOKUP(A112,'現金・預金　出納帳'!$A$5:$U$2285,21,FALSE)&lt;0,VLOOKUP(A112,'現金・預金　出納帳'!$A$5:$U$2285,21,FALSE),0)*-1,"")</f>
        <v/>
      </c>
      <c r="I112" s="39" t="str">
        <f t="shared" ca="1" si="3"/>
        <v/>
      </c>
    </row>
    <row r="113" spans="1:9" ht="16.5" customHeight="1" x14ac:dyDescent="0.4">
      <c r="A113" s="25" t="str">
        <f t="shared" ca="1" si="2"/>
        <v>111雑収入</v>
      </c>
      <c r="B113" s="15">
        <v>111</v>
      </c>
      <c r="C113" s="17" t="str">
        <f ca="1">IFERROR(VLOOKUP(A113,'現金・預金　出納帳'!$A$5:$U$2285,3,FALSE),"")</f>
        <v/>
      </c>
      <c r="D113" s="18" t="str">
        <f ca="1">IFERROR(VLOOKUP(A113,'現金・預金　出納帳'!$A$5:$U$2285,4,FALSE),"")</f>
        <v/>
      </c>
      <c r="E113" s="16" t="str">
        <f ca="1">IFERROR(VLOOKUP(A113,'現金・預金　出納帳'!$A$5:$U$2285,7,FALSE),"")&amp;""</f>
        <v/>
      </c>
      <c r="F113" s="16" t="str">
        <f>IFERROR(VLOOKUP(B113,'現金・預金　出納帳'!$A$5:$U$2285,8,FALSE),"")&amp;""</f>
        <v/>
      </c>
      <c r="G113" s="36" t="str">
        <f ca="1">IFERROR(IF(VLOOKUP(A113,'現金・預金　出納帳'!$A$5:$U$2285,21,FALSE)&gt;0,VLOOKUP(A113,'現金・預金　出納帳'!$A$5:$U$2285,21,FALSE),0),"")</f>
        <v/>
      </c>
      <c r="H113" s="37" t="str">
        <f ca="1">IFERROR(IF(VLOOKUP(A113,'現金・預金　出納帳'!$A$5:$U$2285,21,FALSE)&lt;0,VLOOKUP(A113,'現金・預金　出納帳'!$A$5:$U$2285,21,FALSE),0)*-1,"")</f>
        <v/>
      </c>
      <c r="I113" s="39" t="str">
        <f t="shared" ca="1" si="3"/>
        <v/>
      </c>
    </row>
    <row r="114" spans="1:9" ht="16.5" customHeight="1" x14ac:dyDescent="0.4">
      <c r="A114" s="25" t="str">
        <f t="shared" ca="1" si="2"/>
        <v>112雑収入</v>
      </c>
      <c r="B114" s="15">
        <v>112</v>
      </c>
      <c r="C114" s="17" t="str">
        <f ca="1">IFERROR(VLOOKUP(A114,'現金・預金　出納帳'!$A$5:$U$2285,3,FALSE),"")</f>
        <v/>
      </c>
      <c r="D114" s="18" t="str">
        <f ca="1">IFERROR(VLOOKUP(A114,'現金・預金　出納帳'!$A$5:$U$2285,4,FALSE),"")</f>
        <v/>
      </c>
      <c r="E114" s="16" t="str">
        <f ca="1">IFERROR(VLOOKUP(A114,'現金・預金　出納帳'!$A$5:$U$2285,7,FALSE),"")&amp;""</f>
        <v/>
      </c>
      <c r="F114" s="16" t="str">
        <f>IFERROR(VLOOKUP(B114,'現金・預金　出納帳'!$A$5:$U$2285,8,FALSE),"")&amp;""</f>
        <v/>
      </c>
      <c r="G114" s="36" t="str">
        <f ca="1">IFERROR(IF(VLOOKUP(A114,'現金・預金　出納帳'!$A$5:$U$2285,21,FALSE)&gt;0,VLOOKUP(A114,'現金・預金　出納帳'!$A$5:$U$2285,21,FALSE),0),"")</f>
        <v/>
      </c>
      <c r="H114" s="37" t="str">
        <f ca="1">IFERROR(IF(VLOOKUP(A114,'現金・預金　出納帳'!$A$5:$U$2285,21,FALSE)&lt;0,VLOOKUP(A114,'現金・預金　出納帳'!$A$5:$U$2285,21,FALSE),0)*-1,"")</f>
        <v/>
      </c>
      <c r="I114" s="39" t="str">
        <f t="shared" ca="1" si="3"/>
        <v/>
      </c>
    </row>
    <row r="115" spans="1:9" ht="16.5" customHeight="1" x14ac:dyDescent="0.4">
      <c r="A115" s="25" t="str">
        <f t="shared" ca="1" si="2"/>
        <v>113雑収入</v>
      </c>
      <c r="B115" s="15">
        <v>113</v>
      </c>
      <c r="C115" s="17" t="str">
        <f ca="1">IFERROR(VLOOKUP(A115,'現金・預金　出納帳'!$A$5:$U$2285,3,FALSE),"")</f>
        <v/>
      </c>
      <c r="D115" s="18" t="str">
        <f ca="1">IFERROR(VLOOKUP(A115,'現金・預金　出納帳'!$A$5:$U$2285,4,FALSE),"")</f>
        <v/>
      </c>
      <c r="E115" s="16" t="str">
        <f ca="1">IFERROR(VLOOKUP(A115,'現金・預金　出納帳'!$A$5:$U$2285,7,FALSE),"")&amp;""</f>
        <v/>
      </c>
      <c r="F115" s="16" t="str">
        <f>IFERROR(VLOOKUP(B115,'現金・預金　出納帳'!$A$5:$U$2285,8,FALSE),"")&amp;""</f>
        <v/>
      </c>
      <c r="G115" s="36" t="str">
        <f ca="1">IFERROR(IF(VLOOKUP(A115,'現金・預金　出納帳'!$A$5:$U$2285,21,FALSE)&gt;0,VLOOKUP(A115,'現金・預金　出納帳'!$A$5:$U$2285,21,FALSE),0),"")</f>
        <v/>
      </c>
      <c r="H115" s="37" t="str">
        <f ca="1">IFERROR(IF(VLOOKUP(A115,'現金・預金　出納帳'!$A$5:$U$2285,21,FALSE)&lt;0,VLOOKUP(A115,'現金・預金　出納帳'!$A$5:$U$2285,21,FALSE),0)*-1,"")</f>
        <v/>
      </c>
      <c r="I115" s="39" t="str">
        <f t="shared" ca="1" si="3"/>
        <v/>
      </c>
    </row>
    <row r="116" spans="1:9" ht="16.5" customHeight="1" x14ac:dyDescent="0.4">
      <c r="A116" s="25" t="str">
        <f t="shared" ca="1" si="2"/>
        <v>114雑収入</v>
      </c>
      <c r="B116" s="15">
        <v>114</v>
      </c>
      <c r="C116" s="17" t="str">
        <f ca="1">IFERROR(VLOOKUP(A116,'現金・預金　出納帳'!$A$5:$U$2285,3,FALSE),"")</f>
        <v/>
      </c>
      <c r="D116" s="18" t="str">
        <f ca="1">IFERROR(VLOOKUP(A116,'現金・預金　出納帳'!$A$5:$U$2285,4,FALSE),"")</f>
        <v/>
      </c>
      <c r="E116" s="16" t="str">
        <f ca="1">IFERROR(VLOOKUP(A116,'現金・預金　出納帳'!$A$5:$U$2285,7,FALSE),"")&amp;""</f>
        <v/>
      </c>
      <c r="F116" s="16" t="str">
        <f>IFERROR(VLOOKUP(B116,'現金・預金　出納帳'!$A$5:$U$2285,8,FALSE),"")&amp;""</f>
        <v/>
      </c>
      <c r="G116" s="36" t="str">
        <f ca="1">IFERROR(IF(VLOOKUP(A116,'現金・預金　出納帳'!$A$5:$U$2285,21,FALSE)&gt;0,VLOOKUP(A116,'現金・預金　出納帳'!$A$5:$U$2285,21,FALSE),0),"")</f>
        <v/>
      </c>
      <c r="H116" s="37" t="str">
        <f ca="1">IFERROR(IF(VLOOKUP(A116,'現金・預金　出納帳'!$A$5:$U$2285,21,FALSE)&lt;0,VLOOKUP(A116,'現金・預金　出納帳'!$A$5:$U$2285,21,FALSE),0)*-1,"")</f>
        <v/>
      </c>
      <c r="I116" s="39" t="str">
        <f t="shared" ca="1" si="3"/>
        <v/>
      </c>
    </row>
    <row r="117" spans="1:9" ht="16.5" customHeight="1" x14ac:dyDescent="0.4">
      <c r="A117" s="25" t="str">
        <f t="shared" ca="1" si="2"/>
        <v>115雑収入</v>
      </c>
      <c r="B117" s="15">
        <v>115</v>
      </c>
      <c r="C117" s="17" t="str">
        <f ca="1">IFERROR(VLOOKUP(A117,'現金・預金　出納帳'!$A$5:$U$2285,3,FALSE),"")</f>
        <v/>
      </c>
      <c r="D117" s="18" t="str">
        <f ca="1">IFERROR(VLOOKUP(A117,'現金・預金　出納帳'!$A$5:$U$2285,4,FALSE),"")</f>
        <v/>
      </c>
      <c r="E117" s="16" t="str">
        <f ca="1">IFERROR(VLOOKUP(A117,'現金・預金　出納帳'!$A$5:$U$2285,7,FALSE),"")&amp;""</f>
        <v/>
      </c>
      <c r="F117" s="16" t="str">
        <f>IFERROR(VLOOKUP(B117,'現金・預金　出納帳'!$A$5:$U$2285,8,FALSE),"")&amp;""</f>
        <v/>
      </c>
      <c r="G117" s="36" t="str">
        <f ca="1">IFERROR(IF(VLOOKUP(A117,'現金・預金　出納帳'!$A$5:$U$2285,21,FALSE)&gt;0,VLOOKUP(A117,'現金・預金　出納帳'!$A$5:$U$2285,21,FALSE),0),"")</f>
        <v/>
      </c>
      <c r="H117" s="37" t="str">
        <f ca="1">IFERROR(IF(VLOOKUP(A117,'現金・預金　出納帳'!$A$5:$U$2285,21,FALSE)&lt;0,VLOOKUP(A117,'現金・預金　出納帳'!$A$5:$U$2285,21,FALSE),0)*-1,"")</f>
        <v/>
      </c>
      <c r="I117" s="39" t="str">
        <f t="shared" ca="1" si="3"/>
        <v/>
      </c>
    </row>
    <row r="118" spans="1:9" ht="16.5" customHeight="1" x14ac:dyDescent="0.4">
      <c r="A118" s="25" t="str">
        <f t="shared" ca="1" si="2"/>
        <v>116雑収入</v>
      </c>
      <c r="B118" s="15">
        <v>116</v>
      </c>
      <c r="C118" s="17" t="str">
        <f ca="1">IFERROR(VLOOKUP(A118,'現金・預金　出納帳'!$A$5:$U$2285,3,FALSE),"")</f>
        <v/>
      </c>
      <c r="D118" s="18" t="str">
        <f ca="1">IFERROR(VLOOKUP(A118,'現金・預金　出納帳'!$A$5:$U$2285,4,FALSE),"")</f>
        <v/>
      </c>
      <c r="E118" s="16" t="str">
        <f ca="1">IFERROR(VLOOKUP(A118,'現金・預金　出納帳'!$A$5:$U$2285,7,FALSE),"")&amp;""</f>
        <v/>
      </c>
      <c r="F118" s="16" t="str">
        <f>IFERROR(VLOOKUP(B118,'現金・預金　出納帳'!$A$5:$U$2285,8,FALSE),"")&amp;""</f>
        <v/>
      </c>
      <c r="G118" s="36" t="str">
        <f ca="1">IFERROR(IF(VLOOKUP(A118,'現金・預金　出納帳'!$A$5:$U$2285,21,FALSE)&gt;0,VLOOKUP(A118,'現金・預金　出納帳'!$A$5:$U$2285,21,FALSE),0),"")</f>
        <v/>
      </c>
      <c r="H118" s="37" t="str">
        <f ca="1">IFERROR(IF(VLOOKUP(A118,'現金・預金　出納帳'!$A$5:$U$2285,21,FALSE)&lt;0,VLOOKUP(A118,'現金・預金　出納帳'!$A$5:$U$2285,21,FALSE),0)*-1,"")</f>
        <v/>
      </c>
      <c r="I118" s="39" t="str">
        <f t="shared" ca="1" si="3"/>
        <v/>
      </c>
    </row>
    <row r="119" spans="1:9" ht="16.5" customHeight="1" x14ac:dyDescent="0.4">
      <c r="A119" s="25" t="str">
        <f t="shared" ca="1" si="2"/>
        <v>117雑収入</v>
      </c>
      <c r="B119" s="15">
        <v>117</v>
      </c>
      <c r="C119" s="17" t="str">
        <f ca="1">IFERROR(VLOOKUP(A119,'現金・預金　出納帳'!$A$5:$U$2285,3,FALSE),"")</f>
        <v/>
      </c>
      <c r="D119" s="18" t="str">
        <f ca="1">IFERROR(VLOOKUP(A119,'現金・預金　出納帳'!$A$5:$U$2285,4,FALSE),"")</f>
        <v/>
      </c>
      <c r="E119" s="16" t="str">
        <f ca="1">IFERROR(VLOOKUP(A119,'現金・預金　出納帳'!$A$5:$U$2285,7,FALSE),"")&amp;""</f>
        <v/>
      </c>
      <c r="F119" s="16" t="str">
        <f>IFERROR(VLOOKUP(B119,'現金・預金　出納帳'!$A$5:$U$2285,8,FALSE),"")&amp;""</f>
        <v/>
      </c>
      <c r="G119" s="36" t="str">
        <f ca="1">IFERROR(IF(VLOOKUP(A119,'現金・預金　出納帳'!$A$5:$U$2285,21,FALSE)&gt;0,VLOOKUP(A119,'現金・預金　出納帳'!$A$5:$U$2285,21,FALSE),0),"")</f>
        <v/>
      </c>
      <c r="H119" s="37" t="str">
        <f ca="1">IFERROR(IF(VLOOKUP(A119,'現金・預金　出納帳'!$A$5:$U$2285,21,FALSE)&lt;0,VLOOKUP(A119,'現金・預金　出納帳'!$A$5:$U$2285,21,FALSE),0)*-1,"")</f>
        <v/>
      </c>
      <c r="I119" s="39" t="str">
        <f t="shared" ca="1" si="3"/>
        <v/>
      </c>
    </row>
    <row r="120" spans="1:9" ht="16.5" customHeight="1" x14ac:dyDescent="0.4">
      <c r="A120" s="25" t="str">
        <f t="shared" ca="1" si="2"/>
        <v>118雑収入</v>
      </c>
      <c r="B120" s="15">
        <v>118</v>
      </c>
      <c r="C120" s="17" t="str">
        <f ca="1">IFERROR(VLOOKUP(A120,'現金・預金　出納帳'!$A$5:$U$2285,3,FALSE),"")</f>
        <v/>
      </c>
      <c r="D120" s="18" t="str">
        <f ca="1">IFERROR(VLOOKUP(A120,'現金・預金　出納帳'!$A$5:$U$2285,4,FALSE),"")</f>
        <v/>
      </c>
      <c r="E120" s="16" t="str">
        <f ca="1">IFERROR(VLOOKUP(A120,'現金・預金　出納帳'!$A$5:$U$2285,7,FALSE),"")&amp;""</f>
        <v/>
      </c>
      <c r="F120" s="16" t="str">
        <f>IFERROR(VLOOKUP(B120,'現金・預金　出納帳'!$A$5:$U$2285,8,FALSE),"")&amp;""</f>
        <v/>
      </c>
      <c r="G120" s="36" t="str">
        <f ca="1">IFERROR(IF(VLOOKUP(A120,'現金・預金　出納帳'!$A$5:$U$2285,21,FALSE)&gt;0,VLOOKUP(A120,'現金・預金　出納帳'!$A$5:$U$2285,21,FALSE),0),"")</f>
        <v/>
      </c>
      <c r="H120" s="37" t="str">
        <f ca="1">IFERROR(IF(VLOOKUP(A120,'現金・預金　出納帳'!$A$5:$U$2285,21,FALSE)&lt;0,VLOOKUP(A120,'現金・預金　出納帳'!$A$5:$U$2285,21,FALSE),0)*-1,"")</f>
        <v/>
      </c>
      <c r="I120" s="39" t="str">
        <f t="shared" ca="1" si="3"/>
        <v/>
      </c>
    </row>
    <row r="121" spans="1:9" ht="16.5" customHeight="1" x14ac:dyDescent="0.4">
      <c r="A121" s="25" t="str">
        <f t="shared" ca="1" si="2"/>
        <v>119雑収入</v>
      </c>
      <c r="B121" s="15">
        <v>119</v>
      </c>
      <c r="C121" s="17" t="str">
        <f ca="1">IFERROR(VLOOKUP(A121,'現金・預金　出納帳'!$A$5:$U$2285,3,FALSE),"")</f>
        <v/>
      </c>
      <c r="D121" s="18" t="str">
        <f ca="1">IFERROR(VLOOKUP(A121,'現金・預金　出納帳'!$A$5:$U$2285,4,FALSE),"")</f>
        <v/>
      </c>
      <c r="E121" s="16" t="str">
        <f ca="1">IFERROR(VLOOKUP(A121,'現金・預金　出納帳'!$A$5:$U$2285,7,FALSE),"")&amp;""</f>
        <v/>
      </c>
      <c r="F121" s="16" t="str">
        <f>IFERROR(VLOOKUP(B121,'現金・預金　出納帳'!$A$5:$U$2285,8,FALSE),"")&amp;""</f>
        <v/>
      </c>
      <c r="G121" s="36" t="str">
        <f ca="1">IFERROR(IF(VLOOKUP(A121,'現金・預金　出納帳'!$A$5:$U$2285,21,FALSE)&gt;0,VLOOKUP(A121,'現金・預金　出納帳'!$A$5:$U$2285,21,FALSE),0),"")</f>
        <v/>
      </c>
      <c r="H121" s="37" t="str">
        <f ca="1">IFERROR(IF(VLOOKUP(A121,'現金・預金　出納帳'!$A$5:$U$2285,21,FALSE)&lt;0,VLOOKUP(A121,'現金・預金　出納帳'!$A$5:$U$2285,21,FALSE),0)*-1,"")</f>
        <v/>
      </c>
      <c r="I121" s="39" t="str">
        <f t="shared" ca="1" si="3"/>
        <v/>
      </c>
    </row>
    <row r="122" spans="1:9" ht="16.5" customHeight="1" x14ac:dyDescent="0.4">
      <c r="A122" s="25" t="str">
        <f t="shared" ca="1" si="2"/>
        <v>120雑収入</v>
      </c>
      <c r="B122" s="15">
        <v>120</v>
      </c>
      <c r="C122" s="17" t="str">
        <f ca="1">IFERROR(VLOOKUP(A122,'現金・預金　出納帳'!$A$5:$U$2285,3,FALSE),"")</f>
        <v/>
      </c>
      <c r="D122" s="18" t="str">
        <f ca="1">IFERROR(VLOOKUP(A122,'現金・預金　出納帳'!$A$5:$U$2285,4,FALSE),"")</f>
        <v/>
      </c>
      <c r="E122" s="16" t="str">
        <f ca="1">IFERROR(VLOOKUP(A122,'現金・預金　出納帳'!$A$5:$U$2285,7,FALSE),"")&amp;""</f>
        <v/>
      </c>
      <c r="F122" s="16" t="str">
        <f>IFERROR(VLOOKUP(B122,'現金・預金　出納帳'!$A$5:$U$2285,8,FALSE),"")&amp;""</f>
        <v/>
      </c>
      <c r="G122" s="36" t="str">
        <f ca="1">IFERROR(IF(VLOOKUP(A122,'現金・預金　出納帳'!$A$5:$U$2285,21,FALSE)&gt;0,VLOOKUP(A122,'現金・預金　出納帳'!$A$5:$U$2285,21,FALSE),0),"")</f>
        <v/>
      </c>
      <c r="H122" s="37" t="str">
        <f ca="1">IFERROR(IF(VLOOKUP(A122,'現金・預金　出納帳'!$A$5:$U$2285,21,FALSE)&lt;0,VLOOKUP(A122,'現金・預金　出納帳'!$A$5:$U$2285,21,FALSE),0)*-1,"")</f>
        <v/>
      </c>
      <c r="I122" s="39" t="str">
        <f t="shared" ca="1" si="3"/>
        <v/>
      </c>
    </row>
    <row r="123" spans="1:9" ht="16.5" customHeight="1" x14ac:dyDescent="0.4">
      <c r="A123" s="25" t="str">
        <f t="shared" ca="1" si="2"/>
        <v>121雑収入</v>
      </c>
      <c r="B123" s="15">
        <v>121</v>
      </c>
      <c r="C123" s="17" t="str">
        <f ca="1">IFERROR(VLOOKUP(A123,'現金・預金　出納帳'!$A$5:$U$2285,3,FALSE),"")</f>
        <v/>
      </c>
      <c r="D123" s="18" t="str">
        <f ca="1">IFERROR(VLOOKUP(A123,'現金・預金　出納帳'!$A$5:$U$2285,4,FALSE),"")</f>
        <v/>
      </c>
      <c r="E123" s="16" t="str">
        <f ca="1">IFERROR(VLOOKUP(A123,'現金・預金　出納帳'!$A$5:$U$2285,7,FALSE),"")&amp;""</f>
        <v/>
      </c>
      <c r="F123" s="16" t="str">
        <f>IFERROR(VLOOKUP(B123,'現金・預金　出納帳'!$A$5:$U$2285,8,FALSE),"")&amp;""</f>
        <v/>
      </c>
      <c r="G123" s="36" t="str">
        <f ca="1">IFERROR(IF(VLOOKUP(A123,'現金・預金　出納帳'!$A$5:$U$2285,21,FALSE)&gt;0,VLOOKUP(A123,'現金・預金　出納帳'!$A$5:$U$2285,21,FALSE),0),"")</f>
        <v/>
      </c>
      <c r="H123" s="37" t="str">
        <f ca="1">IFERROR(IF(VLOOKUP(A123,'現金・預金　出納帳'!$A$5:$U$2285,21,FALSE)&lt;0,VLOOKUP(A123,'現金・預金　出納帳'!$A$5:$U$2285,21,FALSE),0)*-1,"")</f>
        <v/>
      </c>
      <c r="I123" s="39" t="str">
        <f t="shared" ca="1" si="3"/>
        <v/>
      </c>
    </row>
    <row r="124" spans="1:9" ht="16.5" customHeight="1" x14ac:dyDescent="0.4">
      <c r="A124" s="25" t="str">
        <f t="shared" ca="1" si="2"/>
        <v>122雑収入</v>
      </c>
      <c r="B124" s="15">
        <v>122</v>
      </c>
      <c r="C124" s="17" t="str">
        <f ca="1">IFERROR(VLOOKUP(A124,'現金・預金　出納帳'!$A$5:$U$2285,3,FALSE),"")</f>
        <v/>
      </c>
      <c r="D124" s="18" t="str">
        <f ca="1">IFERROR(VLOOKUP(A124,'現金・預金　出納帳'!$A$5:$U$2285,4,FALSE),"")</f>
        <v/>
      </c>
      <c r="E124" s="16" t="str">
        <f ca="1">IFERROR(VLOOKUP(A124,'現金・預金　出納帳'!$A$5:$U$2285,7,FALSE),"")&amp;""</f>
        <v/>
      </c>
      <c r="F124" s="16" t="str">
        <f>IFERROR(VLOOKUP(B124,'現金・預金　出納帳'!$A$5:$U$2285,8,FALSE),"")&amp;""</f>
        <v/>
      </c>
      <c r="G124" s="36" t="str">
        <f ca="1">IFERROR(IF(VLOOKUP(A124,'現金・預金　出納帳'!$A$5:$U$2285,21,FALSE)&gt;0,VLOOKUP(A124,'現金・預金　出納帳'!$A$5:$U$2285,21,FALSE),0),"")</f>
        <v/>
      </c>
      <c r="H124" s="37" t="str">
        <f ca="1">IFERROR(IF(VLOOKUP(A124,'現金・預金　出納帳'!$A$5:$U$2285,21,FALSE)&lt;0,VLOOKUP(A124,'現金・預金　出納帳'!$A$5:$U$2285,21,FALSE),0)*-1,"")</f>
        <v/>
      </c>
      <c r="I124" s="39" t="str">
        <f t="shared" ca="1" si="3"/>
        <v/>
      </c>
    </row>
    <row r="125" spans="1:9" ht="16.5" customHeight="1" x14ac:dyDescent="0.4">
      <c r="A125" s="25" t="str">
        <f t="shared" ca="1" si="2"/>
        <v>123雑収入</v>
      </c>
      <c r="B125" s="15">
        <v>123</v>
      </c>
      <c r="C125" s="17" t="str">
        <f ca="1">IFERROR(VLOOKUP(A125,'現金・預金　出納帳'!$A$5:$U$2285,3,FALSE),"")</f>
        <v/>
      </c>
      <c r="D125" s="18" t="str">
        <f ca="1">IFERROR(VLOOKUP(A125,'現金・預金　出納帳'!$A$5:$U$2285,4,FALSE),"")</f>
        <v/>
      </c>
      <c r="E125" s="16" t="str">
        <f ca="1">IFERROR(VLOOKUP(A125,'現金・預金　出納帳'!$A$5:$U$2285,7,FALSE),"")&amp;""</f>
        <v/>
      </c>
      <c r="F125" s="16" t="str">
        <f>IFERROR(VLOOKUP(B125,'現金・預金　出納帳'!$A$5:$U$2285,8,FALSE),"")&amp;""</f>
        <v/>
      </c>
      <c r="G125" s="36" t="str">
        <f ca="1">IFERROR(IF(VLOOKUP(A125,'現金・預金　出納帳'!$A$5:$U$2285,21,FALSE)&gt;0,VLOOKUP(A125,'現金・預金　出納帳'!$A$5:$U$2285,21,FALSE),0),"")</f>
        <v/>
      </c>
      <c r="H125" s="37" t="str">
        <f ca="1">IFERROR(IF(VLOOKUP(A125,'現金・預金　出納帳'!$A$5:$U$2285,21,FALSE)&lt;0,VLOOKUP(A125,'現金・預金　出納帳'!$A$5:$U$2285,21,FALSE),0)*-1,"")</f>
        <v/>
      </c>
      <c r="I125" s="39" t="str">
        <f t="shared" ca="1" si="3"/>
        <v/>
      </c>
    </row>
    <row r="126" spans="1:9" ht="16.5" customHeight="1" x14ac:dyDescent="0.4">
      <c r="A126" s="25" t="str">
        <f t="shared" ca="1" si="2"/>
        <v>124雑収入</v>
      </c>
      <c r="B126" s="15">
        <v>124</v>
      </c>
      <c r="C126" s="17" t="str">
        <f ca="1">IFERROR(VLOOKUP(A126,'現金・預金　出納帳'!$A$5:$U$2285,3,FALSE),"")</f>
        <v/>
      </c>
      <c r="D126" s="18" t="str">
        <f ca="1">IFERROR(VLOOKUP(A126,'現金・預金　出納帳'!$A$5:$U$2285,4,FALSE),"")</f>
        <v/>
      </c>
      <c r="E126" s="16" t="str">
        <f ca="1">IFERROR(VLOOKUP(A126,'現金・預金　出納帳'!$A$5:$U$2285,7,FALSE),"")&amp;""</f>
        <v/>
      </c>
      <c r="F126" s="16" t="str">
        <f>IFERROR(VLOOKUP(B126,'現金・預金　出納帳'!$A$5:$U$2285,8,FALSE),"")&amp;""</f>
        <v/>
      </c>
      <c r="G126" s="36" t="str">
        <f ca="1">IFERROR(IF(VLOOKUP(A126,'現金・預金　出納帳'!$A$5:$U$2285,21,FALSE)&gt;0,VLOOKUP(A126,'現金・預金　出納帳'!$A$5:$U$2285,21,FALSE),0),"")</f>
        <v/>
      </c>
      <c r="H126" s="37" t="str">
        <f ca="1">IFERROR(IF(VLOOKUP(A126,'現金・預金　出納帳'!$A$5:$U$2285,21,FALSE)&lt;0,VLOOKUP(A126,'現金・預金　出納帳'!$A$5:$U$2285,21,FALSE),0)*-1,"")</f>
        <v/>
      </c>
      <c r="I126" s="39" t="str">
        <f t="shared" ca="1" si="3"/>
        <v/>
      </c>
    </row>
    <row r="127" spans="1:9" ht="16.5" customHeight="1" x14ac:dyDescent="0.4">
      <c r="A127" s="25" t="str">
        <f t="shared" ca="1" si="2"/>
        <v>125雑収入</v>
      </c>
      <c r="B127" s="15">
        <v>125</v>
      </c>
      <c r="C127" s="17" t="str">
        <f ca="1">IFERROR(VLOOKUP(A127,'現金・預金　出納帳'!$A$5:$U$2285,3,FALSE),"")</f>
        <v/>
      </c>
      <c r="D127" s="18" t="str">
        <f ca="1">IFERROR(VLOOKUP(A127,'現金・預金　出納帳'!$A$5:$U$2285,4,FALSE),"")</f>
        <v/>
      </c>
      <c r="E127" s="16" t="str">
        <f ca="1">IFERROR(VLOOKUP(A127,'現金・預金　出納帳'!$A$5:$U$2285,7,FALSE),"")&amp;""</f>
        <v/>
      </c>
      <c r="F127" s="16" t="str">
        <f>IFERROR(VLOOKUP(B127,'現金・預金　出納帳'!$A$5:$U$2285,8,FALSE),"")&amp;""</f>
        <v/>
      </c>
      <c r="G127" s="36" t="str">
        <f ca="1">IFERROR(IF(VLOOKUP(A127,'現金・預金　出納帳'!$A$5:$U$2285,21,FALSE)&gt;0,VLOOKUP(A127,'現金・預金　出納帳'!$A$5:$U$2285,21,FALSE),0),"")</f>
        <v/>
      </c>
      <c r="H127" s="37" t="str">
        <f ca="1">IFERROR(IF(VLOOKUP(A127,'現金・預金　出納帳'!$A$5:$U$2285,21,FALSE)&lt;0,VLOOKUP(A127,'現金・預金　出納帳'!$A$5:$U$2285,21,FALSE),0)*-1,"")</f>
        <v/>
      </c>
      <c r="I127" s="39" t="str">
        <f t="shared" ca="1" si="3"/>
        <v/>
      </c>
    </row>
    <row r="128" spans="1:9" ht="16.5" customHeight="1" x14ac:dyDescent="0.4">
      <c r="A128" s="25" t="str">
        <f t="shared" ca="1" si="2"/>
        <v>126雑収入</v>
      </c>
      <c r="B128" s="15">
        <v>126</v>
      </c>
      <c r="C128" s="17" t="str">
        <f ca="1">IFERROR(VLOOKUP(A128,'現金・預金　出納帳'!$A$5:$U$2285,3,FALSE),"")</f>
        <v/>
      </c>
      <c r="D128" s="18" t="str">
        <f ca="1">IFERROR(VLOOKUP(A128,'現金・預金　出納帳'!$A$5:$U$2285,4,FALSE),"")</f>
        <v/>
      </c>
      <c r="E128" s="16" t="str">
        <f ca="1">IFERROR(VLOOKUP(A128,'現金・預金　出納帳'!$A$5:$U$2285,7,FALSE),"")&amp;""</f>
        <v/>
      </c>
      <c r="F128" s="16" t="str">
        <f>IFERROR(VLOOKUP(B128,'現金・預金　出納帳'!$A$5:$U$2285,8,FALSE),"")&amp;""</f>
        <v/>
      </c>
      <c r="G128" s="36" t="str">
        <f ca="1">IFERROR(IF(VLOOKUP(A128,'現金・預金　出納帳'!$A$5:$U$2285,21,FALSE)&gt;0,VLOOKUP(A128,'現金・預金　出納帳'!$A$5:$U$2285,21,FALSE),0),"")</f>
        <v/>
      </c>
      <c r="H128" s="37" t="str">
        <f ca="1">IFERROR(IF(VLOOKUP(A128,'現金・預金　出納帳'!$A$5:$U$2285,21,FALSE)&lt;0,VLOOKUP(A128,'現金・預金　出納帳'!$A$5:$U$2285,21,FALSE),0)*-1,"")</f>
        <v/>
      </c>
      <c r="I128" s="39" t="str">
        <f t="shared" ca="1" si="3"/>
        <v/>
      </c>
    </row>
    <row r="129" spans="1:9" ht="16.5" customHeight="1" x14ac:dyDescent="0.4">
      <c r="A129" s="25" t="str">
        <f t="shared" ca="1" si="2"/>
        <v>127雑収入</v>
      </c>
      <c r="B129" s="15">
        <v>127</v>
      </c>
      <c r="C129" s="17" t="str">
        <f ca="1">IFERROR(VLOOKUP(A129,'現金・預金　出納帳'!$A$5:$U$2285,3,FALSE),"")</f>
        <v/>
      </c>
      <c r="D129" s="18" t="str">
        <f ca="1">IFERROR(VLOOKUP(A129,'現金・預金　出納帳'!$A$5:$U$2285,4,FALSE),"")</f>
        <v/>
      </c>
      <c r="E129" s="16" t="str">
        <f ca="1">IFERROR(VLOOKUP(A129,'現金・預金　出納帳'!$A$5:$U$2285,7,FALSE),"")&amp;""</f>
        <v/>
      </c>
      <c r="F129" s="16" t="str">
        <f>IFERROR(VLOOKUP(B129,'現金・預金　出納帳'!$A$5:$U$2285,8,FALSE),"")&amp;""</f>
        <v/>
      </c>
      <c r="G129" s="36" t="str">
        <f ca="1">IFERROR(IF(VLOOKUP(A129,'現金・預金　出納帳'!$A$5:$U$2285,21,FALSE)&gt;0,VLOOKUP(A129,'現金・預金　出納帳'!$A$5:$U$2285,21,FALSE),0),"")</f>
        <v/>
      </c>
      <c r="H129" s="37" t="str">
        <f ca="1">IFERROR(IF(VLOOKUP(A129,'現金・預金　出納帳'!$A$5:$U$2285,21,FALSE)&lt;0,VLOOKUP(A129,'現金・預金　出納帳'!$A$5:$U$2285,21,FALSE),0)*-1,"")</f>
        <v/>
      </c>
      <c r="I129" s="39" t="str">
        <f t="shared" ca="1" si="3"/>
        <v/>
      </c>
    </row>
    <row r="130" spans="1:9" ht="16.5" customHeight="1" x14ac:dyDescent="0.4">
      <c r="A130" s="25" t="str">
        <f t="shared" ca="1" si="2"/>
        <v>128雑収入</v>
      </c>
      <c r="B130" s="15">
        <v>128</v>
      </c>
      <c r="C130" s="17" t="str">
        <f ca="1">IFERROR(VLOOKUP(A130,'現金・預金　出納帳'!$A$5:$U$2285,3,FALSE),"")</f>
        <v/>
      </c>
      <c r="D130" s="18" t="str">
        <f ca="1">IFERROR(VLOOKUP(A130,'現金・預金　出納帳'!$A$5:$U$2285,4,FALSE),"")</f>
        <v/>
      </c>
      <c r="E130" s="16" t="str">
        <f ca="1">IFERROR(VLOOKUP(A130,'現金・預金　出納帳'!$A$5:$U$2285,7,FALSE),"")&amp;""</f>
        <v/>
      </c>
      <c r="F130" s="16" t="str">
        <f>IFERROR(VLOOKUP(B130,'現金・預金　出納帳'!$A$5:$U$2285,8,FALSE),"")&amp;""</f>
        <v/>
      </c>
      <c r="G130" s="36" t="str">
        <f ca="1">IFERROR(IF(VLOOKUP(A130,'現金・預金　出納帳'!$A$5:$U$2285,21,FALSE)&gt;0,VLOOKUP(A130,'現金・預金　出納帳'!$A$5:$U$2285,21,FALSE),0),"")</f>
        <v/>
      </c>
      <c r="H130" s="37" t="str">
        <f ca="1">IFERROR(IF(VLOOKUP(A130,'現金・預金　出納帳'!$A$5:$U$2285,21,FALSE)&lt;0,VLOOKUP(A130,'現金・預金　出納帳'!$A$5:$U$2285,21,FALSE),0)*-1,"")</f>
        <v/>
      </c>
      <c r="I130" s="39" t="str">
        <f t="shared" ca="1" si="3"/>
        <v/>
      </c>
    </row>
    <row r="131" spans="1:9" ht="16.5" customHeight="1" x14ac:dyDescent="0.4">
      <c r="A131" s="25" t="str">
        <f t="shared" ca="1" si="2"/>
        <v>129雑収入</v>
      </c>
      <c r="B131" s="15">
        <v>129</v>
      </c>
      <c r="C131" s="17" t="str">
        <f ca="1">IFERROR(VLOOKUP(A131,'現金・預金　出納帳'!$A$5:$U$2285,3,FALSE),"")</f>
        <v/>
      </c>
      <c r="D131" s="18" t="str">
        <f ca="1">IFERROR(VLOOKUP(A131,'現金・預金　出納帳'!$A$5:$U$2285,4,FALSE),"")</f>
        <v/>
      </c>
      <c r="E131" s="16" t="str">
        <f ca="1">IFERROR(VLOOKUP(A131,'現金・預金　出納帳'!$A$5:$U$2285,7,FALSE),"")&amp;""</f>
        <v/>
      </c>
      <c r="F131" s="16" t="str">
        <f>IFERROR(VLOOKUP(B131,'現金・預金　出納帳'!$A$5:$U$2285,8,FALSE),"")&amp;""</f>
        <v/>
      </c>
      <c r="G131" s="36" t="str">
        <f ca="1">IFERROR(IF(VLOOKUP(A131,'現金・預金　出納帳'!$A$5:$U$2285,21,FALSE)&gt;0,VLOOKUP(A131,'現金・預金　出納帳'!$A$5:$U$2285,21,FALSE),0),"")</f>
        <v/>
      </c>
      <c r="H131" s="37" t="str">
        <f ca="1">IFERROR(IF(VLOOKUP(A131,'現金・預金　出納帳'!$A$5:$U$2285,21,FALSE)&lt;0,VLOOKUP(A131,'現金・預金　出納帳'!$A$5:$U$2285,21,FALSE),0)*-1,"")</f>
        <v/>
      </c>
      <c r="I131" s="39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130雑収入</v>
      </c>
      <c r="B132" s="15">
        <v>130</v>
      </c>
      <c r="C132" s="17" t="str">
        <f ca="1">IFERROR(VLOOKUP(A132,'現金・預金　出納帳'!$A$5:$U$2285,3,FALSE),"")</f>
        <v/>
      </c>
      <c r="D132" s="18" t="str">
        <f ca="1">IFERROR(VLOOKUP(A132,'現金・預金　出納帳'!$A$5:$U$2285,4,FALSE),"")</f>
        <v/>
      </c>
      <c r="E132" s="16" t="str">
        <f ca="1">IFERROR(VLOOKUP(A132,'現金・預金　出納帳'!$A$5:$U$2285,7,FALSE),"")&amp;""</f>
        <v/>
      </c>
      <c r="F132" s="16" t="str">
        <f>IFERROR(VLOOKUP(B132,'現金・預金　出納帳'!$A$5:$U$2285,8,FALSE),"")&amp;""</f>
        <v/>
      </c>
      <c r="G132" s="36" t="str">
        <f ca="1">IFERROR(IF(VLOOKUP(A132,'現金・預金　出納帳'!$A$5:$U$2285,21,FALSE)&gt;0,VLOOKUP(A132,'現金・預金　出納帳'!$A$5:$U$2285,21,FALSE),0),"")</f>
        <v/>
      </c>
      <c r="H132" s="37" t="str">
        <f ca="1">IFERROR(IF(VLOOKUP(A132,'現金・預金　出納帳'!$A$5:$U$2285,21,FALSE)&lt;0,VLOOKUP(A132,'現金・預金　出納帳'!$A$5:$U$2285,21,FALSE),0)*-1,"")</f>
        <v/>
      </c>
      <c r="I132" s="39" t="str">
        <f t="shared" ca="1" si="3"/>
        <v/>
      </c>
    </row>
    <row r="133" spans="1:9" ht="16.5" customHeight="1" x14ac:dyDescent="0.4">
      <c r="A133" s="25" t="str">
        <f t="shared" ca="1" si="4"/>
        <v>131雑収入</v>
      </c>
      <c r="B133" s="15">
        <v>131</v>
      </c>
      <c r="C133" s="17" t="str">
        <f ca="1">IFERROR(VLOOKUP(A133,'現金・預金　出納帳'!$A$5:$U$2285,3,FALSE),"")</f>
        <v/>
      </c>
      <c r="D133" s="18" t="str">
        <f ca="1">IFERROR(VLOOKUP(A133,'現金・預金　出納帳'!$A$5:$U$2285,4,FALSE),"")</f>
        <v/>
      </c>
      <c r="E133" s="16" t="str">
        <f ca="1">IFERROR(VLOOKUP(A133,'現金・預金　出納帳'!$A$5:$U$2285,7,FALSE),"")&amp;""</f>
        <v/>
      </c>
      <c r="F133" s="16" t="str">
        <f>IFERROR(VLOOKUP(B133,'現金・預金　出納帳'!$A$5:$U$2285,8,FALSE),"")&amp;""</f>
        <v/>
      </c>
      <c r="G133" s="36" t="str">
        <f ca="1">IFERROR(IF(VLOOKUP(A133,'現金・預金　出納帳'!$A$5:$U$2285,21,FALSE)&gt;0,VLOOKUP(A133,'現金・預金　出納帳'!$A$5:$U$2285,21,FALSE),0),"")</f>
        <v/>
      </c>
      <c r="H133" s="37" t="str">
        <f ca="1">IFERROR(IF(VLOOKUP(A133,'現金・預金　出納帳'!$A$5:$U$2285,21,FALSE)&lt;0,VLOOKUP(A133,'現金・預金　出納帳'!$A$5:$U$2285,21,FALSE),0)*-1,"")</f>
        <v/>
      </c>
      <c r="I133" s="39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132雑収入</v>
      </c>
      <c r="B134" s="15">
        <v>132</v>
      </c>
      <c r="C134" s="17" t="str">
        <f ca="1">IFERROR(VLOOKUP(A134,'現金・預金　出納帳'!$A$5:$U$2285,3,FALSE),"")</f>
        <v/>
      </c>
      <c r="D134" s="18" t="str">
        <f ca="1">IFERROR(VLOOKUP(A134,'現金・預金　出納帳'!$A$5:$U$2285,4,FALSE),"")</f>
        <v/>
      </c>
      <c r="E134" s="16" t="str">
        <f ca="1">IFERROR(VLOOKUP(A134,'現金・預金　出納帳'!$A$5:$U$2285,7,FALSE),"")&amp;""</f>
        <v/>
      </c>
      <c r="F134" s="16" t="str">
        <f>IFERROR(VLOOKUP(B134,'現金・預金　出納帳'!$A$5:$U$2285,8,FALSE),"")&amp;""</f>
        <v/>
      </c>
      <c r="G134" s="36" t="str">
        <f ca="1">IFERROR(IF(VLOOKUP(A134,'現金・預金　出納帳'!$A$5:$U$2285,21,FALSE)&gt;0,VLOOKUP(A134,'現金・預金　出納帳'!$A$5:$U$2285,21,FALSE),0),"")</f>
        <v/>
      </c>
      <c r="H134" s="37" t="str">
        <f ca="1">IFERROR(IF(VLOOKUP(A134,'現金・預金　出納帳'!$A$5:$U$2285,21,FALSE)&lt;0,VLOOKUP(A134,'現金・預金　出納帳'!$A$5:$U$2285,21,FALSE),0)*-1,"")</f>
        <v/>
      </c>
      <c r="I134" s="39" t="str">
        <f t="shared" ca="1" si="5"/>
        <v/>
      </c>
    </row>
    <row r="135" spans="1:9" ht="16.5" customHeight="1" x14ac:dyDescent="0.4">
      <c r="A135" s="25" t="str">
        <f t="shared" ca="1" si="4"/>
        <v>133雑収入</v>
      </c>
      <c r="B135" s="15">
        <v>133</v>
      </c>
      <c r="C135" s="17" t="str">
        <f ca="1">IFERROR(VLOOKUP(A135,'現金・預金　出納帳'!$A$5:$U$2285,3,FALSE),"")</f>
        <v/>
      </c>
      <c r="D135" s="18" t="str">
        <f ca="1">IFERROR(VLOOKUP(A135,'現金・預金　出納帳'!$A$5:$U$2285,4,FALSE),"")</f>
        <v/>
      </c>
      <c r="E135" s="16" t="str">
        <f ca="1">IFERROR(VLOOKUP(A135,'現金・預金　出納帳'!$A$5:$U$2285,7,FALSE),"")&amp;""</f>
        <v/>
      </c>
      <c r="F135" s="16" t="str">
        <f>IFERROR(VLOOKUP(B135,'現金・預金　出納帳'!$A$5:$U$2285,8,FALSE),"")&amp;""</f>
        <v/>
      </c>
      <c r="G135" s="36" t="str">
        <f ca="1">IFERROR(IF(VLOOKUP(A135,'現金・預金　出納帳'!$A$5:$U$2285,21,FALSE)&gt;0,VLOOKUP(A135,'現金・預金　出納帳'!$A$5:$U$2285,21,FALSE),0),"")</f>
        <v/>
      </c>
      <c r="H135" s="37" t="str">
        <f ca="1">IFERROR(IF(VLOOKUP(A135,'現金・預金　出納帳'!$A$5:$U$2285,21,FALSE)&lt;0,VLOOKUP(A135,'現金・預金　出納帳'!$A$5:$U$2285,21,FALSE),0)*-1,"")</f>
        <v/>
      </c>
      <c r="I135" s="39" t="str">
        <f t="shared" ca="1" si="5"/>
        <v/>
      </c>
    </row>
    <row r="136" spans="1:9" ht="16.5" customHeight="1" x14ac:dyDescent="0.4">
      <c r="A136" s="25" t="str">
        <f t="shared" ca="1" si="4"/>
        <v>134雑収入</v>
      </c>
      <c r="B136" s="15">
        <v>134</v>
      </c>
      <c r="C136" s="17" t="str">
        <f ca="1">IFERROR(VLOOKUP(A136,'現金・預金　出納帳'!$A$5:$U$2285,3,FALSE),"")</f>
        <v/>
      </c>
      <c r="D136" s="18" t="str">
        <f ca="1">IFERROR(VLOOKUP(A136,'現金・預金　出納帳'!$A$5:$U$2285,4,FALSE),"")</f>
        <v/>
      </c>
      <c r="E136" s="16" t="str">
        <f ca="1">IFERROR(VLOOKUP(A136,'現金・預金　出納帳'!$A$5:$U$2285,7,FALSE),"")&amp;""</f>
        <v/>
      </c>
      <c r="F136" s="16" t="str">
        <f>IFERROR(VLOOKUP(B136,'現金・預金　出納帳'!$A$5:$U$2285,8,FALSE),"")&amp;""</f>
        <v/>
      </c>
      <c r="G136" s="36" t="str">
        <f ca="1">IFERROR(IF(VLOOKUP(A136,'現金・預金　出納帳'!$A$5:$U$2285,21,FALSE)&gt;0,VLOOKUP(A136,'現金・預金　出納帳'!$A$5:$U$2285,21,FALSE),0),"")</f>
        <v/>
      </c>
      <c r="H136" s="37" t="str">
        <f ca="1">IFERROR(IF(VLOOKUP(A136,'現金・預金　出納帳'!$A$5:$U$2285,21,FALSE)&lt;0,VLOOKUP(A136,'現金・預金　出納帳'!$A$5:$U$2285,21,FALSE),0)*-1,"")</f>
        <v/>
      </c>
      <c r="I136" s="39" t="str">
        <f t="shared" ca="1" si="5"/>
        <v/>
      </c>
    </row>
    <row r="137" spans="1:9" ht="16.5" customHeight="1" x14ac:dyDescent="0.4">
      <c r="A137" s="25" t="str">
        <f t="shared" ca="1" si="4"/>
        <v>135雑収入</v>
      </c>
      <c r="B137" s="15">
        <v>135</v>
      </c>
      <c r="C137" s="17" t="str">
        <f ca="1">IFERROR(VLOOKUP(A137,'現金・預金　出納帳'!$A$5:$U$2285,3,FALSE),"")</f>
        <v/>
      </c>
      <c r="D137" s="18" t="str">
        <f ca="1">IFERROR(VLOOKUP(A137,'現金・預金　出納帳'!$A$5:$U$2285,4,FALSE),"")</f>
        <v/>
      </c>
      <c r="E137" s="16" t="str">
        <f ca="1">IFERROR(VLOOKUP(A137,'現金・預金　出納帳'!$A$5:$U$2285,7,FALSE),"")&amp;""</f>
        <v/>
      </c>
      <c r="F137" s="16" t="str">
        <f>IFERROR(VLOOKUP(B137,'現金・預金　出納帳'!$A$5:$U$2285,8,FALSE),"")&amp;""</f>
        <v/>
      </c>
      <c r="G137" s="36" t="str">
        <f ca="1">IFERROR(IF(VLOOKUP(A137,'現金・預金　出納帳'!$A$5:$U$2285,21,FALSE)&gt;0,VLOOKUP(A137,'現金・預金　出納帳'!$A$5:$U$2285,21,FALSE),0),"")</f>
        <v/>
      </c>
      <c r="H137" s="37" t="str">
        <f ca="1">IFERROR(IF(VLOOKUP(A137,'現金・預金　出納帳'!$A$5:$U$2285,21,FALSE)&lt;0,VLOOKUP(A137,'現金・預金　出納帳'!$A$5:$U$2285,21,FALSE),0)*-1,"")</f>
        <v/>
      </c>
      <c r="I137" s="39" t="str">
        <f t="shared" ca="1" si="5"/>
        <v/>
      </c>
    </row>
    <row r="138" spans="1:9" ht="16.5" customHeight="1" x14ac:dyDescent="0.4">
      <c r="A138" s="25" t="str">
        <f t="shared" ca="1" si="4"/>
        <v>136雑収入</v>
      </c>
      <c r="B138" s="15">
        <v>136</v>
      </c>
      <c r="C138" s="17" t="str">
        <f ca="1">IFERROR(VLOOKUP(A138,'現金・預金　出納帳'!$A$5:$U$2285,3,FALSE),"")</f>
        <v/>
      </c>
      <c r="D138" s="18" t="str">
        <f ca="1">IFERROR(VLOOKUP(A138,'現金・預金　出納帳'!$A$5:$U$2285,4,FALSE),"")</f>
        <v/>
      </c>
      <c r="E138" s="16" t="str">
        <f ca="1">IFERROR(VLOOKUP(A138,'現金・預金　出納帳'!$A$5:$U$2285,7,FALSE),"")&amp;""</f>
        <v/>
      </c>
      <c r="F138" s="16" t="str">
        <f>IFERROR(VLOOKUP(B138,'現金・預金　出納帳'!$A$5:$U$2285,8,FALSE),"")&amp;""</f>
        <v/>
      </c>
      <c r="G138" s="36" t="str">
        <f ca="1">IFERROR(IF(VLOOKUP(A138,'現金・預金　出納帳'!$A$5:$U$2285,21,FALSE)&gt;0,VLOOKUP(A138,'現金・預金　出納帳'!$A$5:$U$2285,21,FALSE),0),"")</f>
        <v/>
      </c>
      <c r="H138" s="37" t="str">
        <f ca="1">IFERROR(IF(VLOOKUP(A138,'現金・預金　出納帳'!$A$5:$U$2285,21,FALSE)&lt;0,VLOOKUP(A138,'現金・預金　出納帳'!$A$5:$U$2285,21,FALSE),0)*-1,"")</f>
        <v/>
      </c>
      <c r="I138" s="39" t="str">
        <f t="shared" ca="1" si="5"/>
        <v/>
      </c>
    </row>
    <row r="139" spans="1:9" ht="16.5" customHeight="1" x14ac:dyDescent="0.4">
      <c r="A139" s="25" t="str">
        <f t="shared" ca="1" si="4"/>
        <v>137雑収入</v>
      </c>
      <c r="B139" s="15">
        <v>137</v>
      </c>
      <c r="C139" s="17" t="str">
        <f ca="1">IFERROR(VLOOKUP(A139,'現金・預金　出納帳'!$A$5:$U$2285,3,FALSE),"")</f>
        <v/>
      </c>
      <c r="D139" s="18" t="str">
        <f ca="1">IFERROR(VLOOKUP(A139,'現金・預金　出納帳'!$A$5:$U$2285,4,FALSE),"")</f>
        <v/>
      </c>
      <c r="E139" s="16" t="str">
        <f ca="1">IFERROR(VLOOKUP(A139,'現金・預金　出納帳'!$A$5:$U$2285,7,FALSE),"")&amp;""</f>
        <v/>
      </c>
      <c r="F139" s="16" t="str">
        <f>IFERROR(VLOOKUP(B139,'現金・預金　出納帳'!$A$5:$U$2285,8,FALSE),"")&amp;""</f>
        <v/>
      </c>
      <c r="G139" s="36" t="str">
        <f ca="1">IFERROR(IF(VLOOKUP(A139,'現金・預金　出納帳'!$A$5:$U$2285,21,FALSE)&gt;0,VLOOKUP(A139,'現金・預金　出納帳'!$A$5:$U$2285,21,FALSE),0),"")</f>
        <v/>
      </c>
      <c r="H139" s="37" t="str">
        <f ca="1">IFERROR(IF(VLOOKUP(A139,'現金・預金　出納帳'!$A$5:$U$2285,21,FALSE)&lt;0,VLOOKUP(A139,'現金・預金　出納帳'!$A$5:$U$2285,21,FALSE),0)*-1,"")</f>
        <v/>
      </c>
      <c r="I139" s="39" t="str">
        <f t="shared" ca="1" si="5"/>
        <v/>
      </c>
    </row>
    <row r="140" spans="1:9" ht="16.5" customHeight="1" x14ac:dyDescent="0.4">
      <c r="A140" s="25" t="str">
        <f t="shared" ca="1" si="4"/>
        <v>138雑収入</v>
      </c>
      <c r="B140" s="15">
        <v>138</v>
      </c>
      <c r="C140" s="17" t="str">
        <f ca="1">IFERROR(VLOOKUP(A140,'現金・預金　出納帳'!$A$5:$U$2285,3,FALSE),"")</f>
        <v/>
      </c>
      <c r="D140" s="18" t="str">
        <f ca="1">IFERROR(VLOOKUP(A140,'現金・預金　出納帳'!$A$5:$U$2285,4,FALSE),"")</f>
        <v/>
      </c>
      <c r="E140" s="16" t="str">
        <f ca="1">IFERROR(VLOOKUP(A140,'現金・預金　出納帳'!$A$5:$U$2285,7,FALSE),"")&amp;""</f>
        <v/>
      </c>
      <c r="F140" s="16" t="str">
        <f>IFERROR(VLOOKUP(B140,'現金・預金　出納帳'!$A$5:$U$2285,8,FALSE),"")&amp;""</f>
        <v/>
      </c>
      <c r="G140" s="36" t="str">
        <f ca="1">IFERROR(IF(VLOOKUP(A140,'現金・預金　出納帳'!$A$5:$U$2285,21,FALSE)&gt;0,VLOOKUP(A140,'現金・預金　出納帳'!$A$5:$U$2285,21,FALSE),0),"")</f>
        <v/>
      </c>
      <c r="H140" s="37" t="str">
        <f ca="1">IFERROR(IF(VLOOKUP(A140,'現金・預金　出納帳'!$A$5:$U$2285,21,FALSE)&lt;0,VLOOKUP(A140,'現金・預金　出納帳'!$A$5:$U$2285,21,FALSE),0)*-1,"")</f>
        <v/>
      </c>
      <c r="I140" s="39" t="str">
        <f t="shared" ca="1" si="5"/>
        <v/>
      </c>
    </row>
    <row r="141" spans="1:9" ht="16.5" customHeight="1" x14ac:dyDescent="0.4">
      <c r="A141" s="25" t="str">
        <f t="shared" ca="1" si="4"/>
        <v>139雑収入</v>
      </c>
      <c r="B141" s="15">
        <v>139</v>
      </c>
      <c r="C141" s="17" t="str">
        <f ca="1">IFERROR(VLOOKUP(A141,'現金・預金　出納帳'!$A$5:$U$2285,3,FALSE),"")</f>
        <v/>
      </c>
      <c r="D141" s="18" t="str">
        <f ca="1">IFERROR(VLOOKUP(A141,'現金・預金　出納帳'!$A$5:$U$2285,4,FALSE),"")</f>
        <v/>
      </c>
      <c r="E141" s="16" t="str">
        <f ca="1">IFERROR(VLOOKUP(A141,'現金・預金　出納帳'!$A$5:$U$2285,7,FALSE),"")&amp;""</f>
        <v/>
      </c>
      <c r="F141" s="16" t="str">
        <f>IFERROR(VLOOKUP(B141,'現金・預金　出納帳'!$A$5:$U$2285,8,FALSE),"")&amp;""</f>
        <v/>
      </c>
      <c r="G141" s="36" t="str">
        <f ca="1">IFERROR(IF(VLOOKUP(A141,'現金・預金　出納帳'!$A$5:$U$2285,21,FALSE)&gt;0,VLOOKUP(A141,'現金・預金　出納帳'!$A$5:$U$2285,21,FALSE),0),"")</f>
        <v/>
      </c>
      <c r="H141" s="37" t="str">
        <f ca="1">IFERROR(IF(VLOOKUP(A141,'現金・預金　出納帳'!$A$5:$U$2285,21,FALSE)&lt;0,VLOOKUP(A141,'現金・預金　出納帳'!$A$5:$U$2285,21,FALSE),0)*-1,"")</f>
        <v/>
      </c>
      <c r="I141" s="39" t="str">
        <f t="shared" ca="1" si="5"/>
        <v/>
      </c>
    </row>
    <row r="142" spans="1:9" ht="16.5" customHeight="1" x14ac:dyDescent="0.4">
      <c r="A142" s="25" t="str">
        <f t="shared" ca="1" si="4"/>
        <v>140雑収入</v>
      </c>
      <c r="B142" s="15">
        <v>140</v>
      </c>
      <c r="C142" s="17" t="str">
        <f ca="1">IFERROR(VLOOKUP(A142,'現金・預金　出納帳'!$A$5:$U$2285,3,FALSE),"")</f>
        <v/>
      </c>
      <c r="D142" s="18" t="str">
        <f ca="1">IFERROR(VLOOKUP(A142,'現金・預金　出納帳'!$A$5:$U$2285,4,FALSE),"")</f>
        <v/>
      </c>
      <c r="E142" s="16" t="str">
        <f ca="1">IFERROR(VLOOKUP(A142,'現金・預金　出納帳'!$A$5:$U$2285,7,FALSE),"")&amp;""</f>
        <v/>
      </c>
      <c r="F142" s="16" t="str">
        <f>IFERROR(VLOOKUP(B142,'現金・預金　出納帳'!$A$5:$U$2285,8,FALSE),"")&amp;""</f>
        <v/>
      </c>
      <c r="G142" s="36" t="str">
        <f ca="1">IFERROR(IF(VLOOKUP(A142,'現金・預金　出納帳'!$A$5:$U$2285,21,FALSE)&gt;0,VLOOKUP(A142,'現金・預金　出納帳'!$A$5:$U$2285,21,FALSE),0),"")</f>
        <v/>
      </c>
      <c r="H142" s="37" t="str">
        <f ca="1">IFERROR(IF(VLOOKUP(A142,'現金・預金　出納帳'!$A$5:$U$2285,21,FALSE)&lt;0,VLOOKUP(A142,'現金・預金　出納帳'!$A$5:$U$2285,21,FALSE),0)*-1,"")</f>
        <v/>
      </c>
      <c r="I142" s="39" t="str">
        <f t="shared" ca="1" si="5"/>
        <v/>
      </c>
    </row>
    <row r="143" spans="1:9" ht="16.5" customHeight="1" x14ac:dyDescent="0.4">
      <c r="A143" s="25" t="str">
        <f t="shared" ca="1" si="4"/>
        <v>141雑収入</v>
      </c>
      <c r="B143" s="15">
        <v>141</v>
      </c>
      <c r="C143" s="17" t="str">
        <f ca="1">IFERROR(VLOOKUP(A143,'現金・預金　出納帳'!$A$5:$U$2285,3,FALSE),"")</f>
        <v/>
      </c>
      <c r="D143" s="18" t="str">
        <f ca="1">IFERROR(VLOOKUP(A143,'現金・預金　出納帳'!$A$5:$U$2285,4,FALSE),"")</f>
        <v/>
      </c>
      <c r="E143" s="16" t="str">
        <f ca="1">IFERROR(VLOOKUP(A143,'現金・預金　出納帳'!$A$5:$U$2285,7,FALSE),"")&amp;""</f>
        <v/>
      </c>
      <c r="F143" s="16" t="str">
        <f>IFERROR(VLOOKUP(B143,'現金・預金　出納帳'!$A$5:$U$2285,8,FALSE),"")&amp;""</f>
        <v/>
      </c>
      <c r="G143" s="36" t="str">
        <f ca="1">IFERROR(IF(VLOOKUP(A143,'現金・預金　出納帳'!$A$5:$U$2285,21,FALSE)&gt;0,VLOOKUP(A143,'現金・預金　出納帳'!$A$5:$U$2285,21,FALSE),0),"")</f>
        <v/>
      </c>
      <c r="H143" s="37" t="str">
        <f ca="1">IFERROR(IF(VLOOKUP(A143,'現金・預金　出納帳'!$A$5:$U$2285,21,FALSE)&lt;0,VLOOKUP(A143,'現金・預金　出納帳'!$A$5:$U$2285,21,FALSE),0)*-1,"")</f>
        <v/>
      </c>
      <c r="I143" s="39" t="str">
        <f t="shared" ca="1" si="5"/>
        <v/>
      </c>
    </row>
    <row r="144" spans="1:9" ht="16.5" customHeight="1" x14ac:dyDescent="0.4">
      <c r="A144" s="25" t="str">
        <f t="shared" ca="1" si="4"/>
        <v>142雑収入</v>
      </c>
      <c r="B144" s="15">
        <v>142</v>
      </c>
      <c r="C144" s="17" t="str">
        <f ca="1">IFERROR(VLOOKUP(A144,'現金・預金　出納帳'!$A$5:$U$2285,3,FALSE),"")</f>
        <v/>
      </c>
      <c r="D144" s="18" t="str">
        <f ca="1">IFERROR(VLOOKUP(A144,'現金・預金　出納帳'!$A$5:$U$2285,4,FALSE),"")</f>
        <v/>
      </c>
      <c r="E144" s="16" t="str">
        <f ca="1">IFERROR(VLOOKUP(A144,'現金・預金　出納帳'!$A$5:$U$2285,7,FALSE),"")&amp;""</f>
        <v/>
      </c>
      <c r="F144" s="16" t="str">
        <f>IFERROR(VLOOKUP(B144,'現金・預金　出納帳'!$A$5:$U$2285,8,FALSE),"")&amp;""</f>
        <v/>
      </c>
      <c r="G144" s="36" t="str">
        <f ca="1">IFERROR(IF(VLOOKUP(A144,'現金・預金　出納帳'!$A$5:$U$2285,21,FALSE)&gt;0,VLOOKUP(A144,'現金・預金　出納帳'!$A$5:$U$2285,21,FALSE),0),"")</f>
        <v/>
      </c>
      <c r="H144" s="37" t="str">
        <f ca="1">IFERROR(IF(VLOOKUP(A144,'現金・預金　出納帳'!$A$5:$U$2285,21,FALSE)&lt;0,VLOOKUP(A144,'現金・預金　出納帳'!$A$5:$U$2285,21,FALSE),0)*-1,"")</f>
        <v/>
      </c>
      <c r="I144" s="39" t="str">
        <f t="shared" ca="1" si="5"/>
        <v/>
      </c>
    </row>
    <row r="145" spans="1:9" ht="16.5" customHeight="1" x14ac:dyDescent="0.4">
      <c r="A145" s="25" t="str">
        <f t="shared" ca="1" si="4"/>
        <v>143雑収入</v>
      </c>
      <c r="B145" s="15">
        <v>143</v>
      </c>
      <c r="C145" s="17" t="str">
        <f ca="1">IFERROR(VLOOKUP(A145,'現金・預金　出納帳'!$A$5:$U$2285,3,FALSE),"")</f>
        <v/>
      </c>
      <c r="D145" s="18" t="str">
        <f ca="1">IFERROR(VLOOKUP(A145,'現金・預金　出納帳'!$A$5:$U$2285,4,FALSE),"")</f>
        <v/>
      </c>
      <c r="E145" s="16" t="str">
        <f ca="1">IFERROR(VLOOKUP(A145,'現金・預金　出納帳'!$A$5:$U$2285,7,FALSE),"")&amp;""</f>
        <v/>
      </c>
      <c r="F145" s="16" t="str">
        <f>IFERROR(VLOOKUP(B145,'現金・預金　出納帳'!$A$5:$U$2285,8,FALSE),"")&amp;""</f>
        <v/>
      </c>
      <c r="G145" s="36" t="str">
        <f ca="1">IFERROR(IF(VLOOKUP(A145,'現金・預金　出納帳'!$A$5:$U$2285,21,FALSE)&gt;0,VLOOKUP(A145,'現金・預金　出納帳'!$A$5:$U$2285,21,FALSE),0),"")</f>
        <v/>
      </c>
      <c r="H145" s="37" t="str">
        <f ca="1">IFERROR(IF(VLOOKUP(A145,'現金・預金　出納帳'!$A$5:$U$2285,21,FALSE)&lt;0,VLOOKUP(A145,'現金・預金　出納帳'!$A$5:$U$2285,21,FALSE),0)*-1,"")</f>
        <v/>
      </c>
      <c r="I145" s="39" t="str">
        <f t="shared" ca="1" si="5"/>
        <v/>
      </c>
    </row>
    <row r="146" spans="1:9" ht="16.5" customHeight="1" x14ac:dyDescent="0.4">
      <c r="A146" s="25" t="str">
        <f t="shared" ca="1" si="4"/>
        <v>144雑収入</v>
      </c>
      <c r="B146" s="15">
        <v>144</v>
      </c>
      <c r="C146" s="17" t="str">
        <f ca="1">IFERROR(VLOOKUP(A146,'現金・預金　出納帳'!$A$5:$U$2285,3,FALSE),"")</f>
        <v/>
      </c>
      <c r="D146" s="18" t="str">
        <f ca="1">IFERROR(VLOOKUP(A146,'現金・預金　出納帳'!$A$5:$U$2285,4,FALSE),"")</f>
        <v/>
      </c>
      <c r="E146" s="16" t="str">
        <f ca="1">IFERROR(VLOOKUP(A146,'現金・預金　出納帳'!$A$5:$U$2285,7,FALSE),"")&amp;""</f>
        <v/>
      </c>
      <c r="F146" s="16" t="str">
        <f>IFERROR(VLOOKUP(B146,'現金・預金　出納帳'!$A$5:$U$2285,8,FALSE),"")&amp;""</f>
        <v/>
      </c>
      <c r="G146" s="36" t="str">
        <f ca="1">IFERROR(IF(VLOOKUP(A146,'現金・預金　出納帳'!$A$5:$U$2285,21,FALSE)&gt;0,VLOOKUP(A146,'現金・預金　出納帳'!$A$5:$U$2285,21,FALSE),0),"")</f>
        <v/>
      </c>
      <c r="H146" s="37" t="str">
        <f ca="1">IFERROR(IF(VLOOKUP(A146,'現金・預金　出納帳'!$A$5:$U$2285,21,FALSE)&lt;0,VLOOKUP(A146,'現金・預金　出納帳'!$A$5:$U$2285,21,FALSE),0)*-1,"")</f>
        <v/>
      </c>
      <c r="I146" s="39" t="str">
        <f t="shared" ca="1" si="5"/>
        <v/>
      </c>
    </row>
    <row r="147" spans="1:9" ht="16.5" customHeight="1" x14ac:dyDescent="0.4">
      <c r="A147" s="25" t="str">
        <f t="shared" ca="1" si="4"/>
        <v>145雑収入</v>
      </c>
      <c r="B147" s="15">
        <v>145</v>
      </c>
      <c r="C147" s="17" t="str">
        <f ca="1">IFERROR(VLOOKUP(A147,'現金・預金　出納帳'!$A$5:$U$2285,3,FALSE),"")</f>
        <v/>
      </c>
      <c r="D147" s="18" t="str">
        <f ca="1">IFERROR(VLOOKUP(A147,'現金・預金　出納帳'!$A$5:$U$2285,4,FALSE),"")</f>
        <v/>
      </c>
      <c r="E147" s="16" t="str">
        <f ca="1">IFERROR(VLOOKUP(A147,'現金・預金　出納帳'!$A$5:$U$2285,7,FALSE),"")&amp;""</f>
        <v/>
      </c>
      <c r="F147" s="16" t="str">
        <f>IFERROR(VLOOKUP(B147,'現金・預金　出納帳'!$A$5:$U$2285,8,FALSE),"")&amp;""</f>
        <v/>
      </c>
      <c r="G147" s="36" t="str">
        <f ca="1">IFERROR(IF(VLOOKUP(A147,'現金・預金　出納帳'!$A$5:$U$2285,21,FALSE)&gt;0,VLOOKUP(A147,'現金・預金　出納帳'!$A$5:$U$2285,21,FALSE),0),"")</f>
        <v/>
      </c>
      <c r="H147" s="37" t="str">
        <f ca="1">IFERROR(IF(VLOOKUP(A147,'現金・預金　出納帳'!$A$5:$U$2285,21,FALSE)&lt;0,VLOOKUP(A147,'現金・預金　出納帳'!$A$5:$U$2285,21,FALSE),0)*-1,"")</f>
        <v/>
      </c>
      <c r="I147" s="39" t="str">
        <f t="shared" ca="1" si="5"/>
        <v/>
      </c>
    </row>
    <row r="148" spans="1:9" ht="16.5" customHeight="1" x14ac:dyDescent="0.4">
      <c r="A148" s="25" t="str">
        <f t="shared" ca="1" si="4"/>
        <v>146雑収入</v>
      </c>
      <c r="B148" s="15">
        <v>146</v>
      </c>
      <c r="C148" s="17" t="str">
        <f ca="1">IFERROR(VLOOKUP(A148,'現金・預金　出納帳'!$A$5:$U$2285,3,FALSE),"")</f>
        <v/>
      </c>
      <c r="D148" s="18" t="str">
        <f ca="1">IFERROR(VLOOKUP(A148,'現金・預金　出納帳'!$A$5:$U$2285,4,FALSE),"")</f>
        <v/>
      </c>
      <c r="E148" s="16" t="str">
        <f ca="1">IFERROR(VLOOKUP(A148,'現金・預金　出納帳'!$A$5:$U$2285,7,FALSE),"")&amp;""</f>
        <v/>
      </c>
      <c r="F148" s="16" t="str">
        <f>IFERROR(VLOOKUP(B148,'現金・預金　出納帳'!$A$5:$U$2285,8,FALSE),"")&amp;""</f>
        <v/>
      </c>
      <c r="G148" s="36" t="str">
        <f ca="1">IFERROR(IF(VLOOKUP(A148,'現金・預金　出納帳'!$A$5:$U$2285,21,FALSE)&gt;0,VLOOKUP(A148,'現金・預金　出納帳'!$A$5:$U$2285,21,FALSE),0),"")</f>
        <v/>
      </c>
      <c r="H148" s="37" t="str">
        <f ca="1">IFERROR(IF(VLOOKUP(A148,'現金・預金　出納帳'!$A$5:$U$2285,21,FALSE)&lt;0,VLOOKUP(A148,'現金・預金　出納帳'!$A$5:$U$2285,21,FALSE),0)*-1,"")</f>
        <v/>
      </c>
      <c r="I148" s="39" t="str">
        <f t="shared" ca="1" si="5"/>
        <v/>
      </c>
    </row>
    <row r="149" spans="1:9" ht="16.5" customHeight="1" x14ac:dyDescent="0.4">
      <c r="A149" s="25" t="str">
        <f t="shared" ca="1" si="4"/>
        <v>147雑収入</v>
      </c>
      <c r="B149" s="15">
        <v>147</v>
      </c>
      <c r="C149" s="17" t="str">
        <f ca="1">IFERROR(VLOOKUP(A149,'現金・預金　出納帳'!$A$5:$U$2285,3,FALSE),"")</f>
        <v/>
      </c>
      <c r="D149" s="18" t="str">
        <f ca="1">IFERROR(VLOOKUP(A149,'現金・預金　出納帳'!$A$5:$U$2285,4,FALSE),"")</f>
        <v/>
      </c>
      <c r="E149" s="16" t="str">
        <f ca="1">IFERROR(VLOOKUP(A149,'現金・預金　出納帳'!$A$5:$U$2285,7,FALSE),"")&amp;""</f>
        <v/>
      </c>
      <c r="F149" s="16" t="str">
        <f>IFERROR(VLOOKUP(B149,'現金・預金　出納帳'!$A$5:$U$2285,8,FALSE),"")&amp;""</f>
        <v/>
      </c>
      <c r="G149" s="36" t="str">
        <f ca="1">IFERROR(IF(VLOOKUP(A149,'現金・預金　出納帳'!$A$5:$U$2285,21,FALSE)&gt;0,VLOOKUP(A149,'現金・預金　出納帳'!$A$5:$U$2285,21,FALSE),0),"")</f>
        <v/>
      </c>
      <c r="H149" s="37" t="str">
        <f ca="1">IFERROR(IF(VLOOKUP(A149,'現金・預金　出納帳'!$A$5:$U$2285,21,FALSE)&lt;0,VLOOKUP(A149,'現金・預金　出納帳'!$A$5:$U$2285,21,FALSE),0)*-1,"")</f>
        <v/>
      </c>
      <c r="I149" s="39" t="str">
        <f t="shared" ca="1" si="5"/>
        <v/>
      </c>
    </row>
    <row r="150" spans="1:9" ht="16.5" customHeight="1" x14ac:dyDescent="0.4">
      <c r="A150" s="25" t="str">
        <f t="shared" ca="1" si="4"/>
        <v>148雑収入</v>
      </c>
      <c r="B150" s="15">
        <v>148</v>
      </c>
      <c r="C150" s="17" t="str">
        <f ca="1">IFERROR(VLOOKUP(A150,'現金・預金　出納帳'!$A$5:$U$2285,3,FALSE),"")</f>
        <v/>
      </c>
      <c r="D150" s="18" t="str">
        <f ca="1">IFERROR(VLOOKUP(A150,'現金・預金　出納帳'!$A$5:$U$2285,4,FALSE),"")</f>
        <v/>
      </c>
      <c r="E150" s="16" t="str">
        <f ca="1">IFERROR(VLOOKUP(A150,'現金・預金　出納帳'!$A$5:$U$2285,7,FALSE),"")&amp;""</f>
        <v/>
      </c>
      <c r="F150" s="16" t="str">
        <f>IFERROR(VLOOKUP(B150,'現金・預金　出納帳'!$A$5:$U$2285,8,FALSE),"")&amp;""</f>
        <v/>
      </c>
      <c r="G150" s="36" t="str">
        <f ca="1">IFERROR(IF(VLOOKUP(A150,'現金・預金　出納帳'!$A$5:$U$2285,21,FALSE)&gt;0,VLOOKUP(A150,'現金・預金　出納帳'!$A$5:$U$2285,21,FALSE),0),"")</f>
        <v/>
      </c>
      <c r="H150" s="37" t="str">
        <f ca="1">IFERROR(IF(VLOOKUP(A150,'現金・預金　出納帳'!$A$5:$U$2285,21,FALSE)&lt;0,VLOOKUP(A150,'現金・預金　出納帳'!$A$5:$U$2285,21,FALSE),0)*-1,"")</f>
        <v/>
      </c>
      <c r="I150" s="39" t="str">
        <f t="shared" ca="1" si="5"/>
        <v/>
      </c>
    </row>
    <row r="151" spans="1:9" ht="16.5" customHeight="1" x14ac:dyDescent="0.4">
      <c r="A151" s="25" t="str">
        <f t="shared" ca="1" si="4"/>
        <v>149雑収入</v>
      </c>
      <c r="B151" s="15">
        <v>149</v>
      </c>
      <c r="C151" s="17" t="str">
        <f ca="1">IFERROR(VLOOKUP(A151,'現金・預金　出納帳'!$A$5:$U$2285,3,FALSE),"")</f>
        <v/>
      </c>
      <c r="D151" s="18" t="str">
        <f ca="1">IFERROR(VLOOKUP(A151,'現金・預金　出納帳'!$A$5:$U$2285,4,FALSE),"")</f>
        <v/>
      </c>
      <c r="E151" s="16" t="str">
        <f ca="1">IFERROR(VLOOKUP(A151,'現金・預金　出納帳'!$A$5:$U$2285,7,FALSE),"")&amp;""</f>
        <v/>
      </c>
      <c r="F151" s="16" t="str">
        <f>IFERROR(VLOOKUP(B151,'現金・預金　出納帳'!$A$5:$U$2285,8,FALSE),"")&amp;""</f>
        <v/>
      </c>
      <c r="G151" s="36" t="str">
        <f ca="1">IFERROR(IF(VLOOKUP(A151,'現金・預金　出納帳'!$A$5:$U$2285,21,FALSE)&gt;0,VLOOKUP(A151,'現金・預金　出納帳'!$A$5:$U$2285,21,FALSE),0),"")</f>
        <v/>
      </c>
      <c r="H151" s="37" t="str">
        <f ca="1">IFERROR(IF(VLOOKUP(A151,'現金・預金　出納帳'!$A$5:$U$2285,21,FALSE)&lt;0,VLOOKUP(A151,'現金・預金　出納帳'!$A$5:$U$2285,21,FALSE),0)*-1,"")</f>
        <v/>
      </c>
      <c r="I151" s="39" t="str">
        <f t="shared" ca="1" si="5"/>
        <v/>
      </c>
    </row>
    <row r="152" spans="1:9" ht="16.5" customHeight="1" x14ac:dyDescent="0.4">
      <c r="A152" s="25" t="str">
        <f t="shared" ca="1" si="4"/>
        <v>150雑収入</v>
      </c>
      <c r="B152" s="15">
        <v>150</v>
      </c>
      <c r="C152" s="17" t="str">
        <f ca="1">IFERROR(VLOOKUP(A152,'現金・預金　出納帳'!$A$5:$U$2285,3,FALSE),"")</f>
        <v/>
      </c>
      <c r="D152" s="18" t="str">
        <f ca="1">IFERROR(VLOOKUP(A152,'現金・預金　出納帳'!$A$5:$U$2285,4,FALSE),"")</f>
        <v/>
      </c>
      <c r="E152" s="16" t="str">
        <f ca="1">IFERROR(VLOOKUP(A152,'現金・預金　出納帳'!$A$5:$U$2285,7,FALSE),"")&amp;""</f>
        <v/>
      </c>
      <c r="F152" s="16" t="str">
        <f>IFERROR(VLOOKUP(B152,'現金・預金　出納帳'!$A$5:$U$2285,8,FALSE),"")&amp;""</f>
        <v/>
      </c>
      <c r="G152" s="36" t="str">
        <f ca="1">IFERROR(IF(VLOOKUP(A152,'現金・預金　出納帳'!$A$5:$U$2285,21,FALSE)&gt;0,VLOOKUP(A152,'現金・預金　出納帳'!$A$5:$U$2285,21,FALSE),0),"")</f>
        <v/>
      </c>
      <c r="H152" s="37" t="str">
        <f ca="1">IFERROR(IF(VLOOKUP(A152,'現金・預金　出納帳'!$A$5:$U$2285,21,FALSE)&lt;0,VLOOKUP(A152,'現金・預金　出納帳'!$A$5:$U$2285,21,FALSE),0)*-1,"")</f>
        <v/>
      </c>
      <c r="I152" s="39" t="str">
        <f t="shared" ca="1" si="5"/>
        <v/>
      </c>
    </row>
    <row r="153" spans="1:9" ht="16.5" customHeight="1" x14ac:dyDescent="0.4">
      <c r="A153" s="25" t="str">
        <f t="shared" ca="1" si="4"/>
        <v>151雑収入</v>
      </c>
      <c r="B153" s="15">
        <v>151</v>
      </c>
      <c r="C153" s="17" t="str">
        <f ca="1">IFERROR(VLOOKUP(A153,'現金・預金　出納帳'!$A$5:$U$2285,3,FALSE),"")</f>
        <v/>
      </c>
      <c r="D153" s="18" t="str">
        <f ca="1">IFERROR(VLOOKUP(A153,'現金・預金　出納帳'!$A$5:$U$2285,4,FALSE),"")</f>
        <v/>
      </c>
      <c r="E153" s="16" t="str">
        <f ca="1">IFERROR(VLOOKUP(A153,'現金・預金　出納帳'!$A$5:$U$2285,7,FALSE),"")&amp;""</f>
        <v/>
      </c>
      <c r="F153" s="16" t="str">
        <f>IFERROR(VLOOKUP(B153,'現金・預金　出納帳'!$A$5:$U$2285,8,FALSE),"")&amp;""</f>
        <v/>
      </c>
      <c r="G153" s="36" t="str">
        <f ca="1">IFERROR(IF(VLOOKUP(A153,'現金・預金　出納帳'!$A$5:$U$2285,21,FALSE)&gt;0,VLOOKUP(A153,'現金・預金　出納帳'!$A$5:$U$2285,21,FALSE),0),"")</f>
        <v/>
      </c>
      <c r="H153" s="37" t="str">
        <f ca="1">IFERROR(IF(VLOOKUP(A153,'現金・預金　出納帳'!$A$5:$U$2285,21,FALSE)&lt;0,VLOOKUP(A153,'現金・預金　出納帳'!$A$5:$U$2285,21,FALSE),0)*-1,"")</f>
        <v/>
      </c>
      <c r="I153" s="39" t="str">
        <f t="shared" ca="1" si="5"/>
        <v/>
      </c>
    </row>
    <row r="154" spans="1:9" ht="16.5" customHeight="1" x14ac:dyDescent="0.4">
      <c r="A154" s="25" t="str">
        <f t="shared" ca="1" si="4"/>
        <v>152雑収入</v>
      </c>
      <c r="B154" s="15">
        <v>152</v>
      </c>
      <c r="C154" s="17" t="str">
        <f ca="1">IFERROR(VLOOKUP(A154,'現金・預金　出納帳'!$A$5:$U$2285,3,FALSE),"")</f>
        <v/>
      </c>
      <c r="D154" s="18" t="str">
        <f ca="1">IFERROR(VLOOKUP(A154,'現金・預金　出納帳'!$A$5:$U$2285,4,FALSE),"")</f>
        <v/>
      </c>
      <c r="E154" s="16" t="str">
        <f ca="1">IFERROR(VLOOKUP(A154,'現金・預金　出納帳'!$A$5:$U$2285,7,FALSE),"")&amp;""</f>
        <v/>
      </c>
      <c r="F154" s="16" t="str">
        <f>IFERROR(VLOOKUP(B154,'現金・預金　出納帳'!$A$5:$U$2285,8,FALSE),"")&amp;""</f>
        <v/>
      </c>
      <c r="G154" s="36" t="str">
        <f ca="1">IFERROR(IF(VLOOKUP(A154,'現金・預金　出納帳'!$A$5:$U$2285,21,FALSE)&gt;0,VLOOKUP(A154,'現金・預金　出納帳'!$A$5:$U$2285,21,FALSE),0),"")</f>
        <v/>
      </c>
      <c r="H154" s="37" t="str">
        <f ca="1">IFERROR(IF(VLOOKUP(A154,'現金・預金　出納帳'!$A$5:$U$2285,21,FALSE)&lt;0,VLOOKUP(A154,'現金・預金　出納帳'!$A$5:$U$2285,21,FALSE),0)*-1,"")</f>
        <v/>
      </c>
      <c r="I154" s="39" t="str">
        <f t="shared" ca="1" si="5"/>
        <v/>
      </c>
    </row>
    <row r="155" spans="1:9" ht="16.5" customHeight="1" x14ac:dyDescent="0.4">
      <c r="A155" s="25" t="str">
        <f t="shared" ca="1" si="4"/>
        <v>153雑収入</v>
      </c>
      <c r="B155" s="15">
        <v>153</v>
      </c>
      <c r="C155" s="17" t="str">
        <f ca="1">IFERROR(VLOOKUP(A155,'現金・預金　出納帳'!$A$5:$U$2285,3,FALSE),"")</f>
        <v/>
      </c>
      <c r="D155" s="18" t="str">
        <f ca="1">IFERROR(VLOOKUP(A155,'現金・預金　出納帳'!$A$5:$U$2285,4,FALSE),"")</f>
        <v/>
      </c>
      <c r="E155" s="16" t="str">
        <f ca="1">IFERROR(VLOOKUP(A155,'現金・預金　出納帳'!$A$5:$U$2285,7,FALSE),"")&amp;""</f>
        <v/>
      </c>
      <c r="F155" s="16" t="str">
        <f>IFERROR(VLOOKUP(B155,'現金・預金　出納帳'!$A$5:$U$2285,8,FALSE),"")&amp;""</f>
        <v/>
      </c>
      <c r="G155" s="36" t="str">
        <f ca="1">IFERROR(IF(VLOOKUP(A155,'現金・預金　出納帳'!$A$5:$U$2285,21,FALSE)&gt;0,VLOOKUP(A155,'現金・預金　出納帳'!$A$5:$U$2285,21,FALSE),0),"")</f>
        <v/>
      </c>
      <c r="H155" s="37" t="str">
        <f ca="1">IFERROR(IF(VLOOKUP(A155,'現金・預金　出納帳'!$A$5:$U$2285,21,FALSE)&lt;0,VLOOKUP(A155,'現金・預金　出納帳'!$A$5:$U$2285,21,FALSE),0)*-1,"")</f>
        <v/>
      </c>
      <c r="I155" s="39" t="str">
        <f t="shared" ca="1" si="5"/>
        <v/>
      </c>
    </row>
    <row r="156" spans="1:9" ht="16.5" customHeight="1" x14ac:dyDescent="0.4">
      <c r="A156" s="25" t="str">
        <f t="shared" ca="1" si="4"/>
        <v>154雑収入</v>
      </c>
      <c r="B156" s="15">
        <v>154</v>
      </c>
      <c r="C156" s="17" t="str">
        <f ca="1">IFERROR(VLOOKUP(A156,'現金・預金　出納帳'!$A$5:$U$2285,3,FALSE),"")</f>
        <v/>
      </c>
      <c r="D156" s="18" t="str">
        <f ca="1">IFERROR(VLOOKUP(A156,'現金・預金　出納帳'!$A$5:$U$2285,4,FALSE),"")</f>
        <v/>
      </c>
      <c r="E156" s="16" t="str">
        <f ca="1">IFERROR(VLOOKUP(A156,'現金・預金　出納帳'!$A$5:$U$2285,7,FALSE),"")&amp;""</f>
        <v/>
      </c>
      <c r="F156" s="16" t="str">
        <f>IFERROR(VLOOKUP(B156,'現金・預金　出納帳'!$A$5:$U$2285,8,FALSE),"")&amp;""</f>
        <v/>
      </c>
      <c r="G156" s="36" t="str">
        <f ca="1">IFERROR(IF(VLOOKUP(A156,'現金・預金　出納帳'!$A$5:$U$2285,21,FALSE)&gt;0,VLOOKUP(A156,'現金・預金　出納帳'!$A$5:$U$2285,21,FALSE),0),"")</f>
        <v/>
      </c>
      <c r="H156" s="37" t="str">
        <f ca="1">IFERROR(IF(VLOOKUP(A156,'現金・預金　出納帳'!$A$5:$U$2285,21,FALSE)&lt;0,VLOOKUP(A156,'現金・預金　出納帳'!$A$5:$U$2285,21,FALSE),0)*-1,"")</f>
        <v/>
      </c>
      <c r="I156" s="39" t="str">
        <f t="shared" ca="1" si="5"/>
        <v/>
      </c>
    </row>
    <row r="157" spans="1:9" ht="16.5" customHeight="1" x14ac:dyDescent="0.4">
      <c r="A157" s="25" t="str">
        <f t="shared" ca="1" si="4"/>
        <v>155雑収入</v>
      </c>
      <c r="B157" s="15">
        <v>155</v>
      </c>
      <c r="C157" s="17" t="str">
        <f ca="1">IFERROR(VLOOKUP(A157,'現金・預金　出納帳'!$A$5:$U$2285,3,FALSE),"")</f>
        <v/>
      </c>
      <c r="D157" s="18" t="str">
        <f ca="1">IFERROR(VLOOKUP(A157,'現金・預金　出納帳'!$A$5:$U$2285,4,FALSE),"")</f>
        <v/>
      </c>
      <c r="E157" s="16" t="str">
        <f ca="1">IFERROR(VLOOKUP(A157,'現金・預金　出納帳'!$A$5:$U$2285,7,FALSE),"")&amp;""</f>
        <v/>
      </c>
      <c r="F157" s="16" t="str">
        <f>IFERROR(VLOOKUP(B157,'現金・預金　出納帳'!$A$5:$U$2285,8,FALSE),"")&amp;""</f>
        <v/>
      </c>
      <c r="G157" s="36" t="str">
        <f ca="1">IFERROR(IF(VLOOKUP(A157,'現金・預金　出納帳'!$A$5:$U$2285,21,FALSE)&gt;0,VLOOKUP(A157,'現金・預金　出納帳'!$A$5:$U$2285,21,FALSE),0),"")</f>
        <v/>
      </c>
      <c r="H157" s="37" t="str">
        <f ca="1">IFERROR(IF(VLOOKUP(A157,'現金・預金　出納帳'!$A$5:$U$2285,21,FALSE)&lt;0,VLOOKUP(A157,'現金・預金　出納帳'!$A$5:$U$2285,21,FALSE),0)*-1,"")</f>
        <v/>
      </c>
      <c r="I157" s="39" t="str">
        <f t="shared" ca="1" si="5"/>
        <v/>
      </c>
    </row>
    <row r="158" spans="1:9" ht="16.5" customHeight="1" x14ac:dyDescent="0.4">
      <c r="A158" s="25" t="str">
        <f t="shared" ca="1" si="4"/>
        <v>156雑収入</v>
      </c>
      <c r="B158" s="15">
        <v>156</v>
      </c>
      <c r="C158" s="17" t="str">
        <f ca="1">IFERROR(VLOOKUP(A158,'現金・預金　出納帳'!$A$5:$U$2285,3,FALSE),"")</f>
        <v/>
      </c>
      <c r="D158" s="18" t="str">
        <f ca="1">IFERROR(VLOOKUP(A158,'現金・預金　出納帳'!$A$5:$U$2285,4,FALSE),"")</f>
        <v/>
      </c>
      <c r="E158" s="16" t="str">
        <f ca="1">IFERROR(VLOOKUP(A158,'現金・預金　出納帳'!$A$5:$U$2285,7,FALSE),"")&amp;""</f>
        <v/>
      </c>
      <c r="F158" s="16" t="str">
        <f>IFERROR(VLOOKUP(B158,'現金・預金　出納帳'!$A$5:$U$2285,8,FALSE),"")&amp;""</f>
        <v/>
      </c>
      <c r="G158" s="36" t="str">
        <f ca="1">IFERROR(IF(VLOOKUP(A158,'現金・預金　出納帳'!$A$5:$U$2285,21,FALSE)&gt;0,VLOOKUP(A158,'現金・預金　出納帳'!$A$5:$U$2285,21,FALSE),0),"")</f>
        <v/>
      </c>
      <c r="H158" s="37" t="str">
        <f ca="1">IFERROR(IF(VLOOKUP(A158,'現金・預金　出納帳'!$A$5:$U$2285,21,FALSE)&lt;0,VLOOKUP(A158,'現金・預金　出納帳'!$A$5:$U$2285,21,FALSE),0)*-1,"")</f>
        <v/>
      </c>
      <c r="I158" s="39" t="str">
        <f t="shared" ca="1" si="5"/>
        <v/>
      </c>
    </row>
    <row r="159" spans="1:9" ht="16.5" customHeight="1" x14ac:dyDescent="0.4">
      <c r="A159" s="25" t="str">
        <f t="shared" ca="1" si="4"/>
        <v>157雑収入</v>
      </c>
      <c r="B159" s="15">
        <v>157</v>
      </c>
      <c r="C159" s="17" t="str">
        <f ca="1">IFERROR(VLOOKUP(A159,'現金・預金　出納帳'!$A$5:$U$2285,3,FALSE),"")</f>
        <v/>
      </c>
      <c r="D159" s="18" t="str">
        <f ca="1">IFERROR(VLOOKUP(A159,'現金・預金　出納帳'!$A$5:$U$2285,4,FALSE),"")</f>
        <v/>
      </c>
      <c r="E159" s="16" t="str">
        <f ca="1">IFERROR(VLOOKUP(A159,'現金・預金　出納帳'!$A$5:$U$2285,7,FALSE),"")&amp;""</f>
        <v/>
      </c>
      <c r="F159" s="16" t="str">
        <f>IFERROR(VLOOKUP(B159,'現金・預金　出納帳'!$A$5:$U$2285,8,FALSE),"")&amp;""</f>
        <v/>
      </c>
      <c r="G159" s="36" t="str">
        <f ca="1">IFERROR(IF(VLOOKUP(A159,'現金・預金　出納帳'!$A$5:$U$2285,21,FALSE)&gt;0,VLOOKUP(A159,'現金・預金　出納帳'!$A$5:$U$2285,21,FALSE),0),"")</f>
        <v/>
      </c>
      <c r="H159" s="37" t="str">
        <f ca="1">IFERROR(IF(VLOOKUP(A159,'現金・預金　出納帳'!$A$5:$U$2285,21,FALSE)&lt;0,VLOOKUP(A159,'現金・預金　出納帳'!$A$5:$U$2285,21,FALSE),0)*-1,"")</f>
        <v/>
      </c>
      <c r="I159" s="39" t="str">
        <f t="shared" ca="1" si="5"/>
        <v/>
      </c>
    </row>
    <row r="160" spans="1:9" ht="16.5" customHeight="1" x14ac:dyDescent="0.4">
      <c r="A160" s="25" t="str">
        <f t="shared" ca="1" si="4"/>
        <v>158雑収入</v>
      </c>
      <c r="B160" s="15">
        <v>158</v>
      </c>
      <c r="C160" s="17" t="str">
        <f ca="1">IFERROR(VLOOKUP(A160,'現金・預金　出納帳'!$A$5:$U$2285,3,FALSE),"")</f>
        <v/>
      </c>
      <c r="D160" s="18" t="str">
        <f ca="1">IFERROR(VLOOKUP(A160,'現金・預金　出納帳'!$A$5:$U$2285,4,FALSE),"")</f>
        <v/>
      </c>
      <c r="E160" s="16" t="str">
        <f ca="1">IFERROR(VLOOKUP(A160,'現金・預金　出納帳'!$A$5:$U$2285,7,FALSE),"")&amp;""</f>
        <v/>
      </c>
      <c r="F160" s="16" t="str">
        <f>IFERROR(VLOOKUP(B160,'現金・預金　出納帳'!$A$5:$U$2285,8,FALSE),"")&amp;""</f>
        <v/>
      </c>
      <c r="G160" s="36" t="str">
        <f ca="1">IFERROR(IF(VLOOKUP(A160,'現金・預金　出納帳'!$A$5:$U$2285,21,FALSE)&gt;0,VLOOKUP(A160,'現金・預金　出納帳'!$A$5:$U$2285,21,FALSE),0),"")</f>
        <v/>
      </c>
      <c r="H160" s="37" t="str">
        <f ca="1">IFERROR(IF(VLOOKUP(A160,'現金・預金　出納帳'!$A$5:$U$2285,21,FALSE)&lt;0,VLOOKUP(A160,'現金・預金　出納帳'!$A$5:$U$2285,21,FALSE),0)*-1,"")</f>
        <v/>
      </c>
      <c r="I160" s="39" t="str">
        <f t="shared" ca="1" si="5"/>
        <v/>
      </c>
    </row>
    <row r="161" spans="1:9" ht="16.5" customHeight="1" x14ac:dyDescent="0.4">
      <c r="A161" s="25" t="str">
        <f t="shared" ca="1" si="4"/>
        <v>159雑収入</v>
      </c>
      <c r="B161" s="15">
        <v>159</v>
      </c>
      <c r="C161" s="17" t="str">
        <f ca="1">IFERROR(VLOOKUP(A161,'現金・預金　出納帳'!$A$5:$U$2285,3,FALSE),"")</f>
        <v/>
      </c>
      <c r="D161" s="18" t="str">
        <f ca="1">IFERROR(VLOOKUP(A161,'現金・預金　出納帳'!$A$5:$U$2285,4,FALSE),"")</f>
        <v/>
      </c>
      <c r="E161" s="16" t="str">
        <f ca="1">IFERROR(VLOOKUP(A161,'現金・預金　出納帳'!$A$5:$U$2285,7,FALSE),"")&amp;""</f>
        <v/>
      </c>
      <c r="F161" s="16" t="str">
        <f>IFERROR(VLOOKUP(B161,'現金・預金　出納帳'!$A$5:$U$2285,8,FALSE),"")&amp;""</f>
        <v/>
      </c>
      <c r="G161" s="36" t="str">
        <f ca="1">IFERROR(IF(VLOOKUP(A161,'現金・預金　出納帳'!$A$5:$U$2285,21,FALSE)&gt;0,VLOOKUP(A161,'現金・預金　出納帳'!$A$5:$U$2285,21,FALSE),0),"")</f>
        <v/>
      </c>
      <c r="H161" s="37" t="str">
        <f ca="1">IFERROR(IF(VLOOKUP(A161,'現金・預金　出納帳'!$A$5:$U$2285,21,FALSE)&lt;0,VLOOKUP(A161,'現金・預金　出納帳'!$A$5:$U$2285,21,FALSE),0)*-1,"")</f>
        <v/>
      </c>
      <c r="I161" s="39" t="str">
        <f t="shared" ca="1" si="5"/>
        <v/>
      </c>
    </row>
    <row r="162" spans="1:9" ht="16.5" customHeight="1" x14ac:dyDescent="0.4">
      <c r="A162" s="25" t="str">
        <f t="shared" ca="1" si="4"/>
        <v>160雑収入</v>
      </c>
      <c r="B162" s="15">
        <v>160</v>
      </c>
      <c r="C162" s="17" t="str">
        <f ca="1">IFERROR(VLOOKUP(A162,'現金・預金　出納帳'!$A$5:$U$2285,3,FALSE),"")</f>
        <v/>
      </c>
      <c r="D162" s="18" t="str">
        <f ca="1">IFERROR(VLOOKUP(A162,'現金・預金　出納帳'!$A$5:$U$2285,4,FALSE),"")</f>
        <v/>
      </c>
      <c r="E162" s="16" t="str">
        <f ca="1">IFERROR(VLOOKUP(A162,'現金・預金　出納帳'!$A$5:$U$2285,7,FALSE),"")&amp;""</f>
        <v/>
      </c>
      <c r="F162" s="16" t="str">
        <f>IFERROR(VLOOKUP(B162,'現金・預金　出納帳'!$A$5:$U$2285,8,FALSE),"")&amp;""</f>
        <v/>
      </c>
      <c r="G162" s="36" t="str">
        <f ca="1">IFERROR(IF(VLOOKUP(A162,'現金・預金　出納帳'!$A$5:$U$2285,21,FALSE)&gt;0,VLOOKUP(A162,'現金・預金　出納帳'!$A$5:$U$2285,21,FALSE),0),"")</f>
        <v/>
      </c>
      <c r="H162" s="37" t="str">
        <f ca="1">IFERROR(IF(VLOOKUP(A162,'現金・預金　出納帳'!$A$5:$U$2285,21,FALSE)&lt;0,VLOOKUP(A162,'現金・預金　出納帳'!$A$5:$U$2285,21,FALSE),0)*-1,"")</f>
        <v/>
      </c>
      <c r="I162" s="39" t="str">
        <f t="shared" ca="1" si="5"/>
        <v/>
      </c>
    </row>
    <row r="163" spans="1:9" ht="16.5" customHeight="1" x14ac:dyDescent="0.4">
      <c r="A163" s="25" t="str">
        <f t="shared" ca="1" si="4"/>
        <v>161雑収入</v>
      </c>
      <c r="B163" s="15">
        <v>161</v>
      </c>
      <c r="C163" s="17" t="str">
        <f ca="1">IFERROR(VLOOKUP(A163,'現金・預金　出納帳'!$A$5:$U$2285,3,FALSE),"")</f>
        <v/>
      </c>
      <c r="D163" s="18" t="str">
        <f ca="1">IFERROR(VLOOKUP(A163,'現金・預金　出納帳'!$A$5:$U$2285,4,FALSE),"")</f>
        <v/>
      </c>
      <c r="E163" s="16" t="str">
        <f ca="1">IFERROR(VLOOKUP(A163,'現金・預金　出納帳'!$A$5:$U$2285,7,FALSE),"")&amp;""</f>
        <v/>
      </c>
      <c r="F163" s="16" t="str">
        <f>IFERROR(VLOOKUP(B163,'現金・預金　出納帳'!$A$5:$U$2285,8,FALSE),"")&amp;""</f>
        <v/>
      </c>
      <c r="G163" s="36" t="str">
        <f ca="1">IFERROR(IF(VLOOKUP(A163,'現金・預金　出納帳'!$A$5:$U$2285,21,FALSE)&gt;0,VLOOKUP(A163,'現金・預金　出納帳'!$A$5:$U$2285,21,FALSE),0),"")</f>
        <v/>
      </c>
      <c r="H163" s="37" t="str">
        <f ca="1">IFERROR(IF(VLOOKUP(A163,'現金・預金　出納帳'!$A$5:$U$2285,21,FALSE)&lt;0,VLOOKUP(A163,'現金・預金　出納帳'!$A$5:$U$2285,21,FALSE),0)*-1,"")</f>
        <v/>
      </c>
      <c r="I163" s="39" t="str">
        <f t="shared" ca="1" si="5"/>
        <v/>
      </c>
    </row>
    <row r="164" spans="1:9" ht="16.5" customHeight="1" x14ac:dyDescent="0.4">
      <c r="A164" s="25" t="str">
        <f t="shared" ca="1" si="4"/>
        <v>162雑収入</v>
      </c>
      <c r="B164" s="15">
        <v>162</v>
      </c>
      <c r="C164" s="17" t="str">
        <f ca="1">IFERROR(VLOOKUP(A164,'現金・預金　出納帳'!$A$5:$U$2285,3,FALSE),"")</f>
        <v/>
      </c>
      <c r="D164" s="18" t="str">
        <f ca="1">IFERROR(VLOOKUP(A164,'現金・預金　出納帳'!$A$5:$U$2285,4,FALSE),"")</f>
        <v/>
      </c>
      <c r="E164" s="16" t="str">
        <f ca="1">IFERROR(VLOOKUP(A164,'現金・預金　出納帳'!$A$5:$U$2285,7,FALSE),"")&amp;""</f>
        <v/>
      </c>
      <c r="F164" s="16" t="str">
        <f>IFERROR(VLOOKUP(B164,'現金・預金　出納帳'!$A$5:$U$2285,8,FALSE),"")&amp;""</f>
        <v/>
      </c>
      <c r="G164" s="36" t="str">
        <f ca="1">IFERROR(IF(VLOOKUP(A164,'現金・預金　出納帳'!$A$5:$U$2285,21,FALSE)&gt;0,VLOOKUP(A164,'現金・預金　出納帳'!$A$5:$U$2285,21,FALSE),0),"")</f>
        <v/>
      </c>
      <c r="H164" s="37" t="str">
        <f ca="1">IFERROR(IF(VLOOKUP(A164,'現金・預金　出納帳'!$A$5:$U$2285,21,FALSE)&lt;0,VLOOKUP(A164,'現金・預金　出納帳'!$A$5:$U$2285,21,FALSE),0)*-1,"")</f>
        <v/>
      </c>
      <c r="I164" s="39" t="str">
        <f t="shared" ca="1" si="5"/>
        <v/>
      </c>
    </row>
    <row r="165" spans="1:9" ht="16.5" customHeight="1" x14ac:dyDescent="0.4">
      <c r="A165" s="25" t="str">
        <f t="shared" ca="1" si="4"/>
        <v>163雑収入</v>
      </c>
      <c r="B165" s="15">
        <v>163</v>
      </c>
      <c r="C165" s="17" t="str">
        <f ca="1">IFERROR(VLOOKUP(A165,'現金・預金　出納帳'!$A$5:$U$2285,3,FALSE),"")</f>
        <v/>
      </c>
      <c r="D165" s="18" t="str">
        <f ca="1">IFERROR(VLOOKUP(A165,'現金・預金　出納帳'!$A$5:$U$2285,4,FALSE),"")</f>
        <v/>
      </c>
      <c r="E165" s="16" t="str">
        <f ca="1">IFERROR(VLOOKUP(A165,'現金・預金　出納帳'!$A$5:$U$2285,7,FALSE),"")&amp;""</f>
        <v/>
      </c>
      <c r="F165" s="16" t="str">
        <f>IFERROR(VLOOKUP(B165,'現金・預金　出納帳'!$A$5:$U$2285,8,FALSE),"")&amp;""</f>
        <v/>
      </c>
      <c r="G165" s="36" t="str">
        <f ca="1">IFERROR(IF(VLOOKUP(A165,'現金・預金　出納帳'!$A$5:$U$2285,21,FALSE)&gt;0,VLOOKUP(A165,'現金・預金　出納帳'!$A$5:$U$2285,21,FALSE),0),"")</f>
        <v/>
      </c>
      <c r="H165" s="37" t="str">
        <f ca="1">IFERROR(IF(VLOOKUP(A165,'現金・預金　出納帳'!$A$5:$U$2285,21,FALSE)&lt;0,VLOOKUP(A165,'現金・預金　出納帳'!$A$5:$U$2285,21,FALSE),0)*-1,"")</f>
        <v/>
      </c>
      <c r="I165" s="39" t="str">
        <f t="shared" ca="1" si="5"/>
        <v/>
      </c>
    </row>
    <row r="166" spans="1:9" ht="16.5" customHeight="1" x14ac:dyDescent="0.4">
      <c r="A166" s="25" t="str">
        <f t="shared" ca="1" si="4"/>
        <v>164雑収入</v>
      </c>
      <c r="B166" s="15">
        <v>164</v>
      </c>
      <c r="C166" s="17" t="str">
        <f ca="1">IFERROR(VLOOKUP(A166,'現金・預金　出納帳'!$A$5:$U$2285,3,FALSE),"")</f>
        <v/>
      </c>
      <c r="D166" s="18" t="str">
        <f ca="1">IFERROR(VLOOKUP(A166,'現金・預金　出納帳'!$A$5:$U$2285,4,FALSE),"")</f>
        <v/>
      </c>
      <c r="E166" s="16" t="str">
        <f ca="1">IFERROR(VLOOKUP(A166,'現金・預金　出納帳'!$A$5:$U$2285,7,FALSE),"")&amp;""</f>
        <v/>
      </c>
      <c r="F166" s="16" t="str">
        <f>IFERROR(VLOOKUP(B166,'現金・預金　出納帳'!$A$5:$U$2285,8,FALSE),"")&amp;""</f>
        <v/>
      </c>
      <c r="G166" s="36" t="str">
        <f ca="1">IFERROR(IF(VLOOKUP(A166,'現金・預金　出納帳'!$A$5:$U$2285,21,FALSE)&gt;0,VLOOKUP(A166,'現金・預金　出納帳'!$A$5:$U$2285,21,FALSE),0),"")</f>
        <v/>
      </c>
      <c r="H166" s="37" t="str">
        <f ca="1">IFERROR(IF(VLOOKUP(A166,'現金・預金　出納帳'!$A$5:$U$2285,21,FALSE)&lt;0,VLOOKUP(A166,'現金・預金　出納帳'!$A$5:$U$2285,21,FALSE),0)*-1,"")</f>
        <v/>
      </c>
      <c r="I166" s="39" t="str">
        <f t="shared" ca="1" si="5"/>
        <v/>
      </c>
    </row>
    <row r="167" spans="1:9" ht="16.5" customHeight="1" x14ac:dyDescent="0.4">
      <c r="A167" s="25" t="str">
        <f t="shared" ca="1" si="4"/>
        <v>165雑収入</v>
      </c>
      <c r="B167" s="15">
        <v>165</v>
      </c>
      <c r="C167" s="17" t="str">
        <f ca="1">IFERROR(VLOOKUP(A167,'現金・預金　出納帳'!$A$5:$U$2285,3,FALSE),"")</f>
        <v/>
      </c>
      <c r="D167" s="18" t="str">
        <f ca="1">IFERROR(VLOOKUP(A167,'現金・預金　出納帳'!$A$5:$U$2285,4,FALSE),"")</f>
        <v/>
      </c>
      <c r="E167" s="16" t="str">
        <f ca="1">IFERROR(VLOOKUP(A167,'現金・預金　出納帳'!$A$5:$U$2285,7,FALSE),"")&amp;""</f>
        <v/>
      </c>
      <c r="F167" s="16" t="str">
        <f>IFERROR(VLOOKUP(B167,'現金・預金　出納帳'!$A$5:$U$2285,8,FALSE),"")&amp;""</f>
        <v/>
      </c>
      <c r="G167" s="36" t="str">
        <f ca="1">IFERROR(IF(VLOOKUP(A167,'現金・預金　出納帳'!$A$5:$U$2285,21,FALSE)&gt;0,VLOOKUP(A167,'現金・預金　出納帳'!$A$5:$U$2285,21,FALSE),0),"")</f>
        <v/>
      </c>
      <c r="H167" s="37" t="str">
        <f ca="1">IFERROR(IF(VLOOKUP(A167,'現金・預金　出納帳'!$A$5:$U$2285,21,FALSE)&lt;0,VLOOKUP(A167,'現金・預金　出納帳'!$A$5:$U$2285,21,FALSE),0)*-1,"")</f>
        <v/>
      </c>
      <c r="I167" s="39" t="str">
        <f t="shared" ca="1" si="5"/>
        <v/>
      </c>
    </row>
    <row r="168" spans="1:9" ht="16.5" customHeight="1" x14ac:dyDescent="0.4">
      <c r="A168" s="25" t="str">
        <f t="shared" ca="1" si="4"/>
        <v>166雑収入</v>
      </c>
      <c r="B168" s="15">
        <v>166</v>
      </c>
      <c r="C168" s="17" t="str">
        <f ca="1">IFERROR(VLOOKUP(A168,'現金・預金　出納帳'!$A$5:$U$2285,3,FALSE),"")</f>
        <v/>
      </c>
      <c r="D168" s="18" t="str">
        <f ca="1">IFERROR(VLOOKUP(A168,'現金・預金　出納帳'!$A$5:$U$2285,4,FALSE),"")</f>
        <v/>
      </c>
      <c r="E168" s="16" t="str">
        <f ca="1">IFERROR(VLOOKUP(A168,'現金・預金　出納帳'!$A$5:$U$2285,7,FALSE),"")&amp;""</f>
        <v/>
      </c>
      <c r="F168" s="16" t="str">
        <f>IFERROR(VLOOKUP(B168,'現金・預金　出納帳'!$A$5:$U$2285,8,FALSE),"")&amp;""</f>
        <v/>
      </c>
      <c r="G168" s="36" t="str">
        <f ca="1">IFERROR(IF(VLOOKUP(A168,'現金・預金　出納帳'!$A$5:$U$2285,21,FALSE)&gt;0,VLOOKUP(A168,'現金・預金　出納帳'!$A$5:$U$2285,21,FALSE),0),"")</f>
        <v/>
      </c>
      <c r="H168" s="37" t="str">
        <f ca="1">IFERROR(IF(VLOOKUP(A168,'現金・預金　出納帳'!$A$5:$U$2285,21,FALSE)&lt;0,VLOOKUP(A168,'現金・預金　出納帳'!$A$5:$U$2285,21,FALSE),0)*-1,"")</f>
        <v/>
      </c>
      <c r="I168" s="39" t="str">
        <f t="shared" ca="1" si="5"/>
        <v/>
      </c>
    </row>
    <row r="169" spans="1:9" ht="16.5" customHeight="1" x14ac:dyDescent="0.4">
      <c r="A169" s="25" t="str">
        <f t="shared" ca="1" si="4"/>
        <v>167雑収入</v>
      </c>
      <c r="B169" s="15">
        <v>167</v>
      </c>
      <c r="C169" s="17" t="str">
        <f ca="1">IFERROR(VLOOKUP(A169,'現金・預金　出納帳'!$A$5:$U$2285,3,FALSE),"")</f>
        <v/>
      </c>
      <c r="D169" s="18" t="str">
        <f ca="1">IFERROR(VLOOKUP(A169,'現金・預金　出納帳'!$A$5:$U$2285,4,FALSE),"")</f>
        <v/>
      </c>
      <c r="E169" s="16" t="str">
        <f ca="1">IFERROR(VLOOKUP(A169,'現金・預金　出納帳'!$A$5:$U$2285,7,FALSE),"")&amp;""</f>
        <v/>
      </c>
      <c r="F169" s="16" t="str">
        <f>IFERROR(VLOOKUP(B169,'現金・預金　出納帳'!$A$5:$U$2285,8,FALSE),"")&amp;""</f>
        <v/>
      </c>
      <c r="G169" s="36" t="str">
        <f ca="1">IFERROR(IF(VLOOKUP(A169,'現金・預金　出納帳'!$A$5:$U$2285,21,FALSE)&gt;0,VLOOKUP(A169,'現金・預金　出納帳'!$A$5:$U$2285,21,FALSE),0),"")</f>
        <v/>
      </c>
      <c r="H169" s="37" t="str">
        <f ca="1">IFERROR(IF(VLOOKUP(A169,'現金・預金　出納帳'!$A$5:$U$2285,21,FALSE)&lt;0,VLOOKUP(A169,'現金・預金　出納帳'!$A$5:$U$2285,21,FALSE),0)*-1,"")</f>
        <v/>
      </c>
      <c r="I169" s="39" t="str">
        <f t="shared" ca="1" si="5"/>
        <v/>
      </c>
    </row>
    <row r="170" spans="1:9" ht="16.5" customHeight="1" x14ac:dyDescent="0.4">
      <c r="A170" s="25" t="str">
        <f t="shared" ca="1" si="4"/>
        <v>168雑収入</v>
      </c>
      <c r="B170" s="15">
        <v>168</v>
      </c>
      <c r="C170" s="17" t="str">
        <f ca="1">IFERROR(VLOOKUP(A170,'現金・預金　出納帳'!$A$5:$U$2285,3,FALSE),"")</f>
        <v/>
      </c>
      <c r="D170" s="18" t="str">
        <f ca="1">IFERROR(VLOOKUP(A170,'現金・預金　出納帳'!$A$5:$U$2285,4,FALSE),"")</f>
        <v/>
      </c>
      <c r="E170" s="16" t="str">
        <f ca="1">IFERROR(VLOOKUP(A170,'現金・預金　出納帳'!$A$5:$U$2285,7,FALSE),"")&amp;""</f>
        <v/>
      </c>
      <c r="F170" s="16" t="str">
        <f>IFERROR(VLOOKUP(B170,'現金・預金　出納帳'!$A$5:$U$2285,8,FALSE),"")&amp;""</f>
        <v/>
      </c>
      <c r="G170" s="36" t="str">
        <f ca="1">IFERROR(IF(VLOOKUP(A170,'現金・預金　出納帳'!$A$5:$U$2285,21,FALSE)&gt;0,VLOOKUP(A170,'現金・預金　出納帳'!$A$5:$U$2285,21,FALSE),0),"")</f>
        <v/>
      </c>
      <c r="H170" s="37" t="str">
        <f ca="1">IFERROR(IF(VLOOKUP(A170,'現金・預金　出納帳'!$A$5:$U$2285,21,FALSE)&lt;0,VLOOKUP(A170,'現金・預金　出納帳'!$A$5:$U$2285,21,FALSE),0)*-1,"")</f>
        <v/>
      </c>
      <c r="I170" s="39" t="str">
        <f t="shared" ca="1" si="5"/>
        <v/>
      </c>
    </row>
    <row r="171" spans="1:9" ht="16.5" customHeight="1" x14ac:dyDescent="0.4">
      <c r="A171" s="25" t="str">
        <f t="shared" ca="1" si="4"/>
        <v>169雑収入</v>
      </c>
      <c r="B171" s="15">
        <v>169</v>
      </c>
      <c r="C171" s="17" t="str">
        <f ca="1">IFERROR(VLOOKUP(A171,'現金・預金　出納帳'!$A$5:$U$2285,3,FALSE),"")</f>
        <v/>
      </c>
      <c r="D171" s="18" t="str">
        <f ca="1">IFERROR(VLOOKUP(A171,'現金・預金　出納帳'!$A$5:$U$2285,4,FALSE),"")</f>
        <v/>
      </c>
      <c r="E171" s="16" t="str">
        <f ca="1">IFERROR(VLOOKUP(A171,'現金・預金　出納帳'!$A$5:$U$2285,7,FALSE),"")&amp;""</f>
        <v/>
      </c>
      <c r="F171" s="16" t="str">
        <f>IFERROR(VLOOKUP(B171,'現金・預金　出納帳'!$A$5:$U$2285,8,FALSE),"")&amp;""</f>
        <v/>
      </c>
      <c r="G171" s="36" t="str">
        <f ca="1">IFERROR(IF(VLOOKUP(A171,'現金・預金　出納帳'!$A$5:$U$2285,21,FALSE)&gt;0,VLOOKUP(A171,'現金・預金　出納帳'!$A$5:$U$2285,21,FALSE),0),"")</f>
        <v/>
      </c>
      <c r="H171" s="37" t="str">
        <f ca="1">IFERROR(IF(VLOOKUP(A171,'現金・預金　出納帳'!$A$5:$U$2285,21,FALSE)&lt;0,VLOOKUP(A171,'現金・預金　出納帳'!$A$5:$U$2285,21,FALSE),0)*-1,"")</f>
        <v/>
      </c>
      <c r="I171" s="39" t="str">
        <f t="shared" ca="1" si="5"/>
        <v/>
      </c>
    </row>
    <row r="172" spans="1:9" ht="16.5" customHeight="1" x14ac:dyDescent="0.4">
      <c r="A172" s="25" t="str">
        <f t="shared" ca="1" si="4"/>
        <v>170雑収入</v>
      </c>
      <c r="B172" s="15">
        <v>170</v>
      </c>
      <c r="C172" s="17" t="str">
        <f ca="1">IFERROR(VLOOKUP(A172,'現金・預金　出納帳'!$A$5:$U$2285,3,FALSE),"")</f>
        <v/>
      </c>
      <c r="D172" s="18" t="str">
        <f ca="1">IFERROR(VLOOKUP(A172,'現金・預金　出納帳'!$A$5:$U$2285,4,FALSE),"")</f>
        <v/>
      </c>
      <c r="E172" s="16" t="str">
        <f ca="1">IFERROR(VLOOKUP(A172,'現金・預金　出納帳'!$A$5:$U$2285,7,FALSE),"")&amp;""</f>
        <v/>
      </c>
      <c r="F172" s="16" t="str">
        <f>IFERROR(VLOOKUP(B172,'現金・預金　出納帳'!$A$5:$U$2285,8,FALSE),"")&amp;""</f>
        <v/>
      </c>
      <c r="G172" s="36" t="str">
        <f ca="1">IFERROR(IF(VLOOKUP(A172,'現金・預金　出納帳'!$A$5:$U$2285,21,FALSE)&gt;0,VLOOKUP(A172,'現金・預金　出納帳'!$A$5:$U$2285,21,FALSE),0),"")</f>
        <v/>
      </c>
      <c r="H172" s="37" t="str">
        <f ca="1">IFERROR(IF(VLOOKUP(A172,'現金・預金　出納帳'!$A$5:$U$2285,21,FALSE)&lt;0,VLOOKUP(A172,'現金・預金　出納帳'!$A$5:$U$2285,21,FALSE),0)*-1,"")</f>
        <v/>
      </c>
      <c r="I172" s="39" t="str">
        <f t="shared" ca="1" si="5"/>
        <v/>
      </c>
    </row>
    <row r="173" spans="1:9" ht="16.5" customHeight="1" x14ac:dyDescent="0.4">
      <c r="A173" s="25" t="str">
        <f t="shared" ca="1" si="4"/>
        <v>171雑収入</v>
      </c>
      <c r="B173" s="15">
        <v>171</v>
      </c>
      <c r="C173" s="17" t="str">
        <f ca="1">IFERROR(VLOOKUP(A173,'現金・預金　出納帳'!$A$5:$U$2285,3,FALSE),"")</f>
        <v/>
      </c>
      <c r="D173" s="18" t="str">
        <f ca="1">IFERROR(VLOOKUP(A173,'現金・預金　出納帳'!$A$5:$U$2285,4,FALSE),"")</f>
        <v/>
      </c>
      <c r="E173" s="16" t="str">
        <f ca="1">IFERROR(VLOOKUP(A173,'現金・預金　出納帳'!$A$5:$U$2285,7,FALSE),"")&amp;""</f>
        <v/>
      </c>
      <c r="F173" s="16" t="str">
        <f>IFERROR(VLOOKUP(B173,'現金・預金　出納帳'!$A$5:$U$2285,8,FALSE),"")&amp;""</f>
        <v/>
      </c>
      <c r="G173" s="36" t="str">
        <f ca="1">IFERROR(IF(VLOOKUP(A173,'現金・預金　出納帳'!$A$5:$U$2285,21,FALSE)&gt;0,VLOOKUP(A173,'現金・預金　出納帳'!$A$5:$U$2285,21,FALSE),0),"")</f>
        <v/>
      </c>
      <c r="H173" s="37" t="str">
        <f ca="1">IFERROR(IF(VLOOKUP(A173,'現金・預金　出納帳'!$A$5:$U$2285,21,FALSE)&lt;0,VLOOKUP(A173,'現金・預金　出納帳'!$A$5:$U$2285,21,FALSE),0)*-1,"")</f>
        <v/>
      </c>
      <c r="I173" s="39" t="str">
        <f t="shared" ca="1" si="5"/>
        <v/>
      </c>
    </row>
    <row r="174" spans="1:9" ht="16.5" customHeight="1" x14ac:dyDescent="0.4">
      <c r="A174" s="25" t="str">
        <f t="shared" ca="1" si="4"/>
        <v>172雑収入</v>
      </c>
      <c r="B174" s="15">
        <v>172</v>
      </c>
      <c r="C174" s="17" t="str">
        <f ca="1">IFERROR(VLOOKUP(A174,'現金・預金　出納帳'!$A$5:$U$2285,3,FALSE),"")</f>
        <v/>
      </c>
      <c r="D174" s="18" t="str">
        <f ca="1">IFERROR(VLOOKUP(A174,'現金・預金　出納帳'!$A$5:$U$2285,4,FALSE),"")</f>
        <v/>
      </c>
      <c r="E174" s="16" t="str">
        <f ca="1">IFERROR(VLOOKUP(A174,'現金・預金　出納帳'!$A$5:$U$2285,7,FALSE),"")&amp;""</f>
        <v/>
      </c>
      <c r="F174" s="16" t="str">
        <f>IFERROR(VLOOKUP(B174,'現金・預金　出納帳'!$A$5:$U$2285,8,FALSE),"")&amp;""</f>
        <v/>
      </c>
      <c r="G174" s="36" t="str">
        <f ca="1">IFERROR(IF(VLOOKUP(A174,'現金・預金　出納帳'!$A$5:$U$2285,21,FALSE)&gt;0,VLOOKUP(A174,'現金・預金　出納帳'!$A$5:$U$2285,21,FALSE),0),"")</f>
        <v/>
      </c>
      <c r="H174" s="37" t="str">
        <f ca="1">IFERROR(IF(VLOOKUP(A174,'現金・預金　出納帳'!$A$5:$U$2285,21,FALSE)&lt;0,VLOOKUP(A174,'現金・預金　出納帳'!$A$5:$U$2285,21,FALSE),0)*-1,"")</f>
        <v/>
      </c>
      <c r="I174" s="39" t="str">
        <f t="shared" ca="1" si="5"/>
        <v/>
      </c>
    </row>
    <row r="175" spans="1:9" ht="16.5" customHeight="1" x14ac:dyDescent="0.4">
      <c r="A175" s="25" t="str">
        <f t="shared" ca="1" si="4"/>
        <v>173雑収入</v>
      </c>
      <c r="B175" s="15">
        <v>173</v>
      </c>
      <c r="C175" s="17" t="str">
        <f ca="1">IFERROR(VLOOKUP(A175,'現金・預金　出納帳'!$A$5:$U$2285,3,FALSE),"")</f>
        <v/>
      </c>
      <c r="D175" s="18" t="str">
        <f ca="1">IFERROR(VLOOKUP(A175,'現金・預金　出納帳'!$A$5:$U$2285,4,FALSE),"")</f>
        <v/>
      </c>
      <c r="E175" s="16" t="str">
        <f ca="1">IFERROR(VLOOKUP(A175,'現金・預金　出納帳'!$A$5:$U$2285,7,FALSE),"")&amp;""</f>
        <v/>
      </c>
      <c r="F175" s="16" t="str">
        <f>IFERROR(VLOOKUP(B175,'現金・預金　出納帳'!$A$5:$U$2285,8,FALSE),"")&amp;""</f>
        <v/>
      </c>
      <c r="G175" s="36" t="str">
        <f ca="1">IFERROR(IF(VLOOKUP(A175,'現金・預金　出納帳'!$A$5:$U$2285,21,FALSE)&gt;0,VLOOKUP(A175,'現金・預金　出納帳'!$A$5:$U$2285,21,FALSE),0),"")</f>
        <v/>
      </c>
      <c r="H175" s="37" t="str">
        <f ca="1">IFERROR(IF(VLOOKUP(A175,'現金・預金　出納帳'!$A$5:$U$2285,21,FALSE)&lt;0,VLOOKUP(A175,'現金・預金　出納帳'!$A$5:$U$2285,21,FALSE),0)*-1,"")</f>
        <v/>
      </c>
      <c r="I175" s="39" t="str">
        <f t="shared" ca="1" si="5"/>
        <v/>
      </c>
    </row>
    <row r="176" spans="1:9" ht="16.5" customHeight="1" x14ac:dyDescent="0.4">
      <c r="A176" s="25" t="str">
        <f t="shared" ca="1" si="4"/>
        <v>174雑収入</v>
      </c>
      <c r="B176" s="15">
        <v>174</v>
      </c>
      <c r="C176" s="17" t="str">
        <f ca="1">IFERROR(VLOOKUP(A176,'現金・預金　出納帳'!$A$5:$U$2285,3,FALSE),"")</f>
        <v/>
      </c>
      <c r="D176" s="18" t="str">
        <f ca="1">IFERROR(VLOOKUP(A176,'現金・預金　出納帳'!$A$5:$U$2285,4,FALSE),"")</f>
        <v/>
      </c>
      <c r="E176" s="16" t="str">
        <f ca="1">IFERROR(VLOOKUP(A176,'現金・預金　出納帳'!$A$5:$U$2285,7,FALSE),"")&amp;""</f>
        <v/>
      </c>
      <c r="F176" s="16" t="str">
        <f>IFERROR(VLOOKUP(B176,'現金・預金　出納帳'!$A$5:$U$2285,8,FALSE),"")&amp;""</f>
        <v/>
      </c>
      <c r="G176" s="36" t="str">
        <f ca="1">IFERROR(IF(VLOOKUP(A176,'現金・預金　出納帳'!$A$5:$U$2285,21,FALSE)&gt;0,VLOOKUP(A176,'現金・預金　出納帳'!$A$5:$U$2285,21,FALSE),0),"")</f>
        <v/>
      </c>
      <c r="H176" s="37" t="str">
        <f ca="1">IFERROR(IF(VLOOKUP(A176,'現金・預金　出納帳'!$A$5:$U$2285,21,FALSE)&lt;0,VLOOKUP(A176,'現金・預金　出納帳'!$A$5:$U$2285,21,FALSE),0)*-1,"")</f>
        <v/>
      </c>
      <c r="I176" s="39" t="str">
        <f t="shared" ca="1" si="5"/>
        <v/>
      </c>
    </row>
    <row r="177" spans="1:9" ht="16.5" customHeight="1" x14ac:dyDescent="0.4">
      <c r="A177" s="25" t="str">
        <f t="shared" ca="1" si="4"/>
        <v>175雑収入</v>
      </c>
      <c r="B177" s="15">
        <v>175</v>
      </c>
      <c r="C177" s="17" t="str">
        <f ca="1">IFERROR(VLOOKUP(A177,'現金・預金　出納帳'!$A$5:$U$2285,3,FALSE),"")</f>
        <v/>
      </c>
      <c r="D177" s="18" t="str">
        <f ca="1">IFERROR(VLOOKUP(A177,'現金・預金　出納帳'!$A$5:$U$2285,4,FALSE),"")</f>
        <v/>
      </c>
      <c r="E177" s="16" t="str">
        <f ca="1">IFERROR(VLOOKUP(A177,'現金・預金　出納帳'!$A$5:$U$2285,7,FALSE),"")&amp;""</f>
        <v/>
      </c>
      <c r="F177" s="16" t="str">
        <f>IFERROR(VLOOKUP(B177,'現金・預金　出納帳'!$A$5:$U$2285,8,FALSE),"")&amp;""</f>
        <v/>
      </c>
      <c r="G177" s="36" t="str">
        <f ca="1">IFERROR(IF(VLOOKUP(A177,'現金・預金　出納帳'!$A$5:$U$2285,21,FALSE)&gt;0,VLOOKUP(A177,'現金・預金　出納帳'!$A$5:$U$2285,21,FALSE),0),"")</f>
        <v/>
      </c>
      <c r="H177" s="37" t="str">
        <f ca="1">IFERROR(IF(VLOOKUP(A177,'現金・預金　出納帳'!$A$5:$U$2285,21,FALSE)&lt;0,VLOOKUP(A177,'現金・預金　出納帳'!$A$5:$U$2285,21,FALSE),0)*-1,"")</f>
        <v/>
      </c>
      <c r="I177" s="39" t="str">
        <f t="shared" ca="1" si="5"/>
        <v/>
      </c>
    </row>
    <row r="178" spans="1:9" ht="16.5" customHeight="1" x14ac:dyDescent="0.4">
      <c r="A178" s="25" t="str">
        <f t="shared" ca="1" si="4"/>
        <v>176雑収入</v>
      </c>
      <c r="B178" s="15">
        <v>176</v>
      </c>
      <c r="C178" s="17" t="str">
        <f ca="1">IFERROR(VLOOKUP(A178,'現金・預金　出納帳'!$A$5:$U$2285,3,FALSE),"")</f>
        <v/>
      </c>
      <c r="D178" s="18" t="str">
        <f ca="1">IFERROR(VLOOKUP(A178,'現金・預金　出納帳'!$A$5:$U$2285,4,FALSE),"")</f>
        <v/>
      </c>
      <c r="E178" s="16" t="str">
        <f ca="1">IFERROR(VLOOKUP(A178,'現金・預金　出納帳'!$A$5:$U$2285,7,FALSE),"")&amp;""</f>
        <v/>
      </c>
      <c r="F178" s="16" t="str">
        <f>IFERROR(VLOOKUP(B178,'現金・預金　出納帳'!$A$5:$U$2285,8,FALSE),"")&amp;""</f>
        <v/>
      </c>
      <c r="G178" s="36" t="str">
        <f ca="1">IFERROR(IF(VLOOKUP(A178,'現金・預金　出納帳'!$A$5:$U$2285,21,FALSE)&gt;0,VLOOKUP(A178,'現金・預金　出納帳'!$A$5:$U$2285,21,FALSE),0),"")</f>
        <v/>
      </c>
      <c r="H178" s="37" t="str">
        <f ca="1">IFERROR(IF(VLOOKUP(A178,'現金・預金　出納帳'!$A$5:$U$2285,21,FALSE)&lt;0,VLOOKUP(A178,'現金・預金　出納帳'!$A$5:$U$2285,21,FALSE),0)*-1,"")</f>
        <v/>
      </c>
      <c r="I178" s="39" t="str">
        <f t="shared" ca="1" si="5"/>
        <v/>
      </c>
    </row>
    <row r="179" spans="1:9" ht="16.5" customHeight="1" x14ac:dyDescent="0.4">
      <c r="A179" s="25" t="str">
        <f t="shared" ca="1" si="4"/>
        <v>177雑収入</v>
      </c>
      <c r="B179" s="15">
        <v>177</v>
      </c>
      <c r="C179" s="17" t="str">
        <f ca="1">IFERROR(VLOOKUP(A179,'現金・預金　出納帳'!$A$5:$U$2285,3,FALSE),"")</f>
        <v/>
      </c>
      <c r="D179" s="18" t="str">
        <f ca="1">IFERROR(VLOOKUP(A179,'現金・預金　出納帳'!$A$5:$U$2285,4,FALSE),"")</f>
        <v/>
      </c>
      <c r="E179" s="16" t="str">
        <f ca="1">IFERROR(VLOOKUP(A179,'現金・預金　出納帳'!$A$5:$U$2285,7,FALSE),"")&amp;""</f>
        <v/>
      </c>
      <c r="F179" s="16" t="str">
        <f>IFERROR(VLOOKUP(B179,'現金・預金　出納帳'!$A$5:$U$2285,8,FALSE),"")&amp;""</f>
        <v/>
      </c>
      <c r="G179" s="36" t="str">
        <f ca="1">IFERROR(IF(VLOOKUP(A179,'現金・預金　出納帳'!$A$5:$U$2285,21,FALSE)&gt;0,VLOOKUP(A179,'現金・預金　出納帳'!$A$5:$U$2285,21,FALSE),0),"")</f>
        <v/>
      </c>
      <c r="H179" s="37" t="str">
        <f ca="1">IFERROR(IF(VLOOKUP(A179,'現金・預金　出納帳'!$A$5:$U$2285,21,FALSE)&lt;0,VLOOKUP(A179,'現金・預金　出納帳'!$A$5:$U$2285,21,FALSE),0)*-1,"")</f>
        <v/>
      </c>
      <c r="I179" s="39" t="str">
        <f t="shared" ca="1" si="5"/>
        <v/>
      </c>
    </row>
    <row r="180" spans="1:9" ht="16.5" customHeight="1" x14ac:dyDescent="0.4">
      <c r="A180" s="25" t="str">
        <f t="shared" ca="1" si="4"/>
        <v>178雑収入</v>
      </c>
      <c r="B180" s="15">
        <v>178</v>
      </c>
      <c r="C180" s="17" t="str">
        <f ca="1">IFERROR(VLOOKUP(A180,'現金・預金　出納帳'!$A$5:$U$2285,3,FALSE),"")</f>
        <v/>
      </c>
      <c r="D180" s="18" t="str">
        <f ca="1">IFERROR(VLOOKUP(A180,'現金・預金　出納帳'!$A$5:$U$2285,4,FALSE),"")</f>
        <v/>
      </c>
      <c r="E180" s="16" t="str">
        <f ca="1">IFERROR(VLOOKUP(A180,'現金・預金　出納帳'!$A$5:$U$2285,7,FALSE),"")&amp;""</f>
        <v/>
      </c>
      <c r="F180" s="16" t="str">
        <f>IFERROR(VLOOKUP(B180,'現金・預金　出納帳'!$A$5:$U$2285,8,FALSE),"")&amp;""</f>
        <v/>
      </c>
      <c r="G180" s="36" t="str">
        <f ca="1">IFERROR(IF(VLOOKUP(A180,'現金・預金　出納帳'!$A$5:$U$2285,21,FALSE)&gt;0,VLOOKUP(A180,'現金・預金　出納帳'!$A$5:$U$2285,21,FALSE),0),"")</f>
        <v/>
      </c>
      <c r="H180" s="37" t="str">
        <f ca="1">IFERROR(IF(VLOOKUP(A180,'現金・預金　出納帳'!$A$5:$U$2285,21,FALSE)&lt;0,VLOOKUP(A180,'現金・預金　出納帳'!$A$5:$U$2285,21,FALSE),0)*-1,"")</f>
        <v/>
      </c>
      <c r="I180" s="39" t="str">
        <f t="shared" ca="1" si="5"/>
        <v/>
      </c>
    </row>
    <row r="181" spans="1:9" ht="16.5" customHeight="1" x14ac:dyDescent="0.4">
      <c r="A181" s="25" t="str">
        <f t="shared" ca="1" si="4"/>
        <v>179雑収入</v>
      </c>
      <c r="B181" s="15">
        <v>179</v>
      </c>
      <c r="C181" s="17" t="str">
        <f ca="1">IFERROR(VLOOKUP(A181,'現金・預金　出納帳'!$A$5:$U$2285,3,FALSE),"")</f>
        <v/>
      </c>
      <c r="D181" s="18" t="str">
        <f ca="1">IFERROR(VLOOKUP(A181,'現金・預金　出納帳'!$A$5:$U$2285,4,FALSE),"")</f>
        <v/>
      </c>
      <c r="E181" s="16" t="str">
        <f ca="1">IFERROR(VLOOKUP(A181,'現金・預金　出納帳'!$A$5:$U$2285,7,FALSE),"")&amp;""</f>
        <v/>
      </c>
      <c r="F181" s="16" t="str">
        <f>IFERROR(VLOOKUP(B181,'現金・預金　出納帳'!$A$5:$U$2285,8,FALSE),"")&amp;""</f>
        <v/>
      </c>
      <c r="G181" s="36" t="str">
        <f ca="1">IFERROR(IF(VLOOKUP(A181,'現金・預金　出納帳'!$A$5:$U$2285,21,FALSE)&gt;0,VLOOKUP(A181,'現金・預金　出納帳'!$A$5:$U$2285,21,FALSE),0),"")</f>
        <v/>
      </c>
      <c r="H181" s="37" t="str">
        <f ca="1">IFERROR(IF(VLOOKUP(A181,'現金・預金　出納帳'!$A$5:$U$2285,21,FALSE)&lt;0,VLOOKUP(A181,'現金・預金　出納帳'!$A$5:$U$2285,21,FALSE),0)*-1,"")</f>
        <v/>
      </c>
      <c r="I181" s="39" t="str">
        <f t="shared" ca="1" si="5"/>
        <v/>
      </c>
    </row>
    <row r="182" spans="1:9" ht="16.5" customHeight="1" x14ac:dyDescent="0.4">
      <c r="A182" s="25" t="str">
        <f t="shared" ca="1" si="4"/>
        <v>180雑収入</v>
      </c>
      <c r="B182" s="15">
        <v>180</v>
      </c>
      <c r="C182" s="17" t="str">
        <f ca="1">IFERROR(VLOOKUP(A182,'現金・預金　出納帳'!$A$5:$U$2285,3,FALSE),"")</f>
        <v/>
      </c>
      <c r="D182" s="18" t="str">
        <f ca="1">IFERROR(VLOOKUP(A182,'現金・預金　出納帳'!$A$5:$U$2285,4,FALSE),"")</f>
        <v/>
      </c>
      <c r="E182" s="16" t="str">
        <f ca="1">IFERROR(VLOOKUP(A182,'現金・預金　出納帳'!$A$5:$U$2285,7,FALSE),"")&amp;""</f>
        <v/>
      </c>
      <c r="F182" s="16" t="str">
        <f>IFERROR(VLOOKUP(B182,'現金・預金　出納帳'!$A$5:$U$2285,8,FALSE),"")&amp;""</f>
        <v/>
      </c>
      <c r="G182" s="36" t="str">
        <f ca="1">IFERROR(IF(VLOOKUP(A182,'現金・預金　出納帳'!$A$5:$U$2285,21,FALSE)&gt;0,VLOOKUP(A182,'現金・預金　出納帳'!$A$5:$U$2285,21,FALSE),0),"")</f>
        <v/>
      </c>
      <c r="H182" s="37" t="str">
        <f ca="1">IFERROR(IF(VLOOKUP(A182,'現金・預金　出納帳'!$A$5:$U$2285,21,FALSE)&lt;0,VLOOKUP(A182,'現金・預金　出納帳'!$A$5:$U$2285,21,FALSE),0)*-1,"")</f>
        <v/>
      </c>
      <c r="I182" s="39" t="str">
        <f t="shared" ca="1" si="5"/>
        <v/>
      </c>
    </row>
    <row r="183" spans="1:9" ht="16.5" customHeight="1" x14ac:dyDescent="0.4">
      <c r="A183" s="25" t="str">
        <f t="shared" ca="1" si="4"/>
        <v>181雑収入</v>
      </c>
      <c r="B183" s="15">
        <v>181</v>
      </c>
      <c r="C183" s="17" t="str">
        <f ca="1">IFERROR(VLOOKUP(A183,'現金・預金　出納帳'!$A$5:$U$2285,3,FALSE),"")</f>
        <v/>
      </c>
      <c r="D183" s="18" t="str">
        <f ca="1">IFERROR(VLOOKUP(A183,'現金・預金　出納帳'!$A$5:$U$2285,4,FALSE),"")</f>
        <v/>
      </c>
      <c r="E183" s="16" t="str">
        <f ca="1">IFERROR(VLOOKUP(A183,'現金・預金　出納帳'!$A$5:$U$2285,7,FALSE),"")&amp;""</f>
        <v/>
      </c>
      <c r="F183" s="16" t="str">
        <f>IFERROR(VLOOKUP(B183,'現金・預金　出納帳'!$A$5:$U$2285,8,FALSE),"")&amp;""</f>
        <v/>
      </c>
      <c r="G183" s="36" t="str">
        <f ca="1">IFERROR(IF(VLOOKUP(A183,'現金・預金　出納帳'!$A$5:$U$2285,21,FALSE)&gt;0,VLOOKUP(A183,'現金・預金　出納帳'!$A$5:$U$2285,21,FALSE),0),"")</f>
        <v/>
      </c>
      <c r="H183" s="37" t="str">
        <f ca="1">IFERROR(IF(VLOOKUP(A183,'現金・預金　出納帳'!$A$5:$U$2285,21,FALSE)&lt;0,VLOOKUP(A183,'現金・預金　出納帳'!$A$5:$U$2285,21,FALSE),0)*-1,"")</f>
        <v/>
      </c>
      <c r="I183" s="39" t="str">
        <f t="shared" ca="1" si="5"/>
        <v/>
      </c>
    </row>
    <row r="184" spans="1:9" ht="16.5" customHeight="1" x14ac:dyDescent="0.4">
      <c r="A184" s="25" t="str">
        <f t="shared" ca="1" si="4"/>
        <v>182雑収入</v>
      </c>
      <c r="B184" s="15">
        <v>182</v>
      </c>
      <c r="C184" s="17" t="str">
        <f ca="1">IFERROR(VLOOKUP(A184,'現金・預金　出納帳'!$A$5:$U$2285,3,FALSE),"")</f>
        <v/>
      </c>
      <c r="D184" s="18" t="str">
        <f ca="1">IFERROR(VLOOKUP(A184,'現金・預金　出納帳'!$A$5:$U$2285,4,FALSE),"")</f>
        <v/>
      </c>
      <c r="E184" s="16" t="str">
        <f ca="1">IFERROR(VLOOKUP(A184,'現金・預金　出納帳'!$A$5:$U$2285,7,FALSE),"")&amp;""</f>
        <v/>
      </c>
      <c r="F184" s="16" t="str">
        <f>IFERROR(VLOOKUP(B184,'現金・預金　出納帳'!$A$5:$U$2285,8,FALSE),"")&amp;""</f>
        <v/>
      </c>
      <c r="G184" s="36" t="str">
        <f ca="1">IFERROR(IF(VLOOKUP(A184,'現金・預金　出納帳'!$A$5:$U$2285,21,FALSE)&gt;0,VLOOKUP(A184,'現金・預金　出納帳'!$A$5:$U$2285,21,FALSE),0),"")</f>
        <v/>
      </c>
      <c r="H184" s="37" t="str">
        <f ca="1">IFERROR(IF(VLOOKUP(A184,'現金・預金　出納帳'!$A$5:$U$2285,21,FALSE)&lt;0,VLOOKUP(A184,'現金・預金　出納帳'!$A$5:$U$2285,21,FALSE),0)*-1,"")</f>
        <v/>
      </c>
      <c r="I184" s="39" t="str">
        <f t="shared" ca="1" si="5"/>
        <v/>
      </c>
    </row>
    <row r="185" spans="1:9" ht="16.5" customHeight="1" x14ac:dyDescent="0.4">
      <c r="A185" s="25" t="str">
        <f t="shared" ca="1" si="4"/>
        <v>183雑収入</v>
      </c>
      <c r="B185" s="15">
        <v>183</v>
      </c>
      <c r="C185" s="17" t="str">
        <f ca="1">IFERROR(VLOOKUP(A185,'現金・預金　出納帳'!$A$5:$U$2285,3,FALSE),"")</f>
        <v/>
      </c>
      <c r="D185" s="18" t="str">
        <f ca="1">IFERROR(VLOOKUP(A185,'現金・預金　出納帳'!$A$5:$U$2285,4,FALSE),"")</f>
        <v/>
      </c>
      <c r="E185" s="16" t="str">
        <f ca="1">IFERROR(VLOOKUP(A185,'現金・預金　出納帳'!$A$5:$U$2285,7,FALSE),"")&amp;""</f>
        <v/>
      </c>
      <c r="F185" s="16" t="str">
        <f>IFERROR(VLOOKUP(B185,'現金・預金　出納帳'!$A$5:$U$2285,8,FALSE),"")&amp;""</f>
        <v/>
      </c>
      <c r="G185" s="36" t="str">
        <f ca="1">IFERROR(IF(VLOOKUP(A185,'現金・預金　出納帳'!$A$5:$U$2285,21,FALSE)&gt;0,VLOOKUP(A185,'現金・預金　出納帳'!$A$5:$U$2285,21,FALSE),0),"")</f>
        <v/>
      </c>
      <c r="H185" s="37" t="str">
        <f ca="1">IFERROR(IF(VLOOKUP(A185,'現金・預金　出納帳'!$A$5:$U$2285,21,FALSE)&lt;0,VLOOKUP(A185,'現金・預金　出納帳'!$A$5:$U$2285,21,FALSE),0)*-1,"")</f>
        <v/>
      </c>
      <c r="I185" s="39" t="str">
        <f t="shared" ca="1" si="5"/>
        <v/>
      </c>
    </row>
    <row r="186" spans="1:9" ht="16.5" customHeight="1" x14ac:dyDescent="0.4">
      <c r="A186" s="25" t="str">
        <f t="shared" ca="1" si="4"/>
        <v>184雑収入</v>
      </c>
      <c r="B186" s="15">
        <v>184</v>
      </c>
      <c r="C186" s="17" t="str">
        <f ca="1">IFERROR(VLOOKUP(A186,'現金・預金　出納帳'!$A$5:$U$2285,3,FALSE),"")</f>
        <v/>
      </c>
      <c r="D186" s="18" t="str">
        <f ca="1">IFERROR(VLOOKUP(A186,'現金・預金　出納帳'!$A$5:$U$2285,4,FALSE),"")</f>
        <v/>
      </c>
      <c r="E186" s="16" t="str">
        <f ca="1">IFERROR(VLOOKUP(A186,'現金・預金　出納帳'!$A$5:$U$2285,7,FALSE),"")&amp;""</f>
        <v/>
      </c>
      <c r="F186" s="16" t="str">
        <f>IFERROR(VLOOKUP(B186,'現金・預金　出納帳'!$A$5:$U$2285,8,FALSE),"")&amp;""</f>
        <v/>
      </c>
      <c r="G186" s="36" t="str">
        <f ca="1">IFERROR(IF(VLOOKUP(A186,'現金・預金　出納帳'!$A$5:$U$2285,21,FALSE)&gt;0,VLOOKUP(A186,'現金・預金　出納帳'!$A$5:$U$2285,21,FALSE),0),"")</f>
        <v/>
      </c>
      <c r="H186" s="37" t="str">
        <f ca="1">IFERROR(IF(VLOOKUP(A186,'現金・預金　出納帳'!$A$5:$U$2285,21,FALSE)&lt;0,VLOOKUP(A186,'現金・預金　出納帳'!$A$5:$U$2285,21,FALSE),0)*-1,"")</f>
        <v/>
      </c>
      <c r="I186" s="39" t="str">
        <f t="shared" ca="1" si="5"/>
        <v/>
      </c>
    </row>
    <row r="187" spans="1:9" ht="16.5" customHeight="1" x14ac:dyDescent="0.4">
      <c r="A187" s="25" t="str">
        <f t="shared" ca="1" si="4"/>
        <v>185雑収入</v>
      </c>
      <c r="B187" s="15">
        <v>185</v>
      </c>
      <c r="C187" s="17" t="str">
        <f ca="1">IFERROR(VLOOKUP(A187,'現金・預金　出納帳'!$A$5:$U$2285,3,FALSE),"")</f>
        <v/>
      </c>
      <c r="D187" s="18" t="str">
        <f ca="1">IFERROR(VLOOKUP(A187,'現金・預金　出納帳'!$A$5:$U$2285,4,FALSE),"")</f>
        <v/>
      </c>
      <c r="E187" s="16" t="str">
        <f ca="1">IFERROR(VLOOKUP(A187,'現金・預金　出納帳'!$A$5:$U$2285,7,FALSE),"")&amp;""</f>
        <v/>
      </c>
      <c r="F187" s="16" t="str">
        <f>IFERROR(VLOOKUP(B187,'現金・預金　出納帳'!$A$5:$U$2285,8,FALSE),"")&amp;""</f>
        <v/>
      </c>
      <c r="G187" s="36" t="str">
        <f ca="1">IFERROR(IF(VLOOKUP(A187,'現金・預金　出納帳'!$A$5:$U$2285,21,FALSE)&gt;0,VLOOKUP(A187,'現金・預金　出納帳'!$A$5:$U$2285,21,FALSE),0),"")</f>
        <v/>
      </c>
      <c r="H187" s="37" t="str">
        <f ca="1">IFERROR(IF(VLOOKUP(A187,'現金・預金　出納帳'!$A$5:$U$2285,21,FALSE)&lt;0,VLOOKUP(A187,'現金・預金　出納帳'!$A$5:$U$2285,21,FALSE),0)*-1,"")</f>
        <v/>
      </c>
      <c r="I187" s="39" t="str">
        <f t="shared" ca="1" si="5"/>
        <v/>
      </c>
    </row>
    <row r="188" spans="1:9" ht="16.5" customHeight="1" x14ac:dyDescent="0.4">
      <c r="A188" s="25" t="str">
        <f t="shared" ca="1" si="4"/>
        <v>186雑収入</v>
      </c>
      <c r="B188" s="15">
        <v>186</v>
      </c>
      <c r="C188" s="17" t="str">
        <f ca="1">IFERROR(VLOOKUP(A188,'現金・預金　出納帳'!$A$5:$U$2285,3,FALSE),"")</f>
        <v/>
      </c>
      <c r="D188" s="18" t="str">
        <f ca="1">IFERROR(VLOOKUP(A188,'現金・預金　出納帳'!$A$5:$U$2285,4,FALSE),"")</f>
        <v/>
      </c>
      <c r="E188" s="16" t="str">
        <f ca="1">IFERROR(VLOOKUP(A188,'現金・預金　出納帳'!$A$5:$U$2285,7,FALSE),"")&amp;""</f>
        <v/>
      </c>
      <c r="F188" s="16" t="str">
        <f>IFERROR(VLOOKUP(B188,'現金・預金　出納帳'!$A$5:$U$2285,8,FALSE),"")&amp;""</f>
        <v/>
      </c>
      <c r="G188" s="36" t="str">
        <f ca="1">IFERROR(IF(VLOOKUP(A188,'現金・預金　出納帳'!$A$5:$U$2285,21,FALSE)&gt;0,VLOOKUP(A188,'現金・預金　出納帳'!$A$5:$U$2285,21,FALSE),0),"")</f>
        <v/>
      </c>
      <c r="H188" s="37" t="str">
        <f ca="1">IFERROR(IF(VLOOKUP(A188,'現金・預金　出納帳'!$A$5:$U$2285,21,FALSE)&lt;0,VLOOKUP(A188,'現金・預金　出納帳'!$A$5:$U$2285,21,FALSE),0)*-1,"")</f>
        <v/>
      </c>
      <c r="I188" s="39" t="str">
        <f t="shared" ca="1" si="5"/>
        <v/>
      </c>
    </row>
    <row r="189" spans="1:9" ht="16.5" customHeight="1" x14ac:dyDescent="0.4">
      <c r="A189" s="25" t="str">
        <f t="shared" ca="1" si="4"/>
        <v>187雑収入</v>
      </c>
      <c r="B189" s="15">
        <v>187</v>
      </c>
      <c r="C189" s="17" t="str">
        <f ca="1">IFERROR(VLOOKUP(A189,'現金・預金　出納帳'!$A$5:$U$2285,3,FALSE),"")</f>
        <v/>
      </c>
      <c r="D189" s="18" t="str">
        <f ca="1">IFERROR(VLOOKUP(A189,'現金・預金　出納帳'!$A$5:$U$2285,4,FALSE),"")</f>
        <v/>
      </c>
      <c r="E189" s="16" t="str">
        <f ca="1">IFERROR(VLOOKUP(A189,'現金・預金　出納帳'!$A$5:$U$2285,7,FALSE),"")&amp;""</f>
        <v/>
      </c>
      <c r="F189" s="16" t="str">
        <f>IFERROR(VLOOKUP(B189,'現金・預金　出納帳'!$A$5:$U$2285,8,FALSE),"")&amp;""</f>
        <v/>
      </c>
      <c r="G189" s="36" t="str">
        <f ca="1">IFERROR(IF(VLOOKUP(A189,'現金・預金　出納帳'!$A$5:$U$2285,21,FALSE)&gt;0,VLOOKUP(A189,'現金・預金　出納帳'!$A$5:$U$2285,21,FALSE),0),"")</f>
        <v/>
      </c>
      <c r="H189" s="37" t="str">
        <f ca="1">IFERROR(IF(VLOOKUP(A189,'現金・預金　出納帳'!$A$5:$U$2285,21,FALSE)&lt;0,VLOOKUP(A189,'現金・預金　出納帳'!$A$5:$U$2285,21,FALSE),0)*-1,"")</f>
        <v/>
      </c>
      <c r="I189" s="39" t="str">
        <f t="shared" ca="1" si="5"/>
        <v/>
      </c>
    </row>
    <row r="190" spans="1:9" ht="16.5" customHeight="1" x14ac:dyDescent="0.4">
      <c r="A190" s="25" t="str">
        <f t="shared" ca="1" si="4"/>
        <v>188雑収入</v>
      </c>
      <c r="B190" s="15">
        <v>188</v>
      </c>
      <c r="C190" s="17" t="str">
        <f ca="1">IFERROR(VLOOKUP(A190,'現金・預金　出納帳'!$A$5:$U$2285,3,FALSE),"")</f>
        <v/>
      </c>
      <c r="D190" s="18" t="str">
        <f ca="1">IFERROR(VLOOKUP(A190,'現金・預金　出納帳'!$A$5:$U$2285,4,FALSE),"")</f>
        <v/>
      </c>
      <c r="E190" s="16" t="str">
        <f ca="1">IFERROR(VLOOKUP(A190,'現金・預金　出納帳'!$A$5:$U$2285,7,FALSE),"")&amp;""</f>
        <v/>
      </c>
      <c r="F190" s="16" t="str">
        <f>IFERROR(VLOOKUP(B190,'現金・預金　出納帳'!$A$5:$U$2285,8,FALSE),"")&amp;""</f>
        <v/>
      </c>
      <c r="G190" s="36" t="str">
        <f ca="1">IFERROR(IF(VLOOKUP(A190,'現金・預金　出納帳'!$A$5:$U$2285,21,FALSE)&gt;0,VLOOKUP(A190,'現金・預金　出納帳'!$A$5:$U$2285,21,FALSE),0),"")</f>
        <v/>
      </c>
      <c r="H190" s="37" t="str">
        <f ca="1">IFERROR(IF(VLOOKUP(A190,'現金・預金　出納帳'!$A$5:$U$2285,21,FALSE)&lt;0,VLOOKUP(A190,'現金・預金　出納帳'!$A$5:$U$2285,21,FALSE),0)*-1,"")</f>
        <v/>
      </c>
      <c r="I190" s="39" t="str">
        <f t="shared" ca="1" si="5"/>
        <v/>
      </c>
    </row>
    <row r="191" spans="1:9" ht="16.5" customHeight="1" x14ac:dyDescent="0.4">
      <c r="A191" s="25" t="str">
        <f t="shared" ca="1" si="4"/>
        <v>189雑収入</v>
      </c>
      <c r="B191" s="15">
        <v>189</v>
      </c>
      <c r="C191" s="17" t="str">
        <f ca="1">IFERROR(VLOOKUP(A191,'現金・預金　出納帳'!$A$5:$U$2285,3,FALSE),"")</f>
        <v/>
      </c>
      <c r="D191" s="18" t="str">
        <f ca="1">IFERROR(VLOOKUP(A191,'現金・預金　出納帳'!$A$5:$U$2285,4,FALSE),"")</f>
        <v/>
      </c>
      <c r="E191" s="16" t="str">
        <f ca="1">IFERROR(VLOOKUP(A191,'現金・預金　出納帳'!$A$5:$U$2285,7,FALSE),"")&amp;""</f>
        <v/>
      </c>
      <c r="F191" s="16" t="str">
        <f>IFERROR(VLOOKUP(B191,'現金・預金　出納帳'!$A$5:$U$2285,8,FALSE),"")&amp;""</f>
        <v/>
      </c>
      <c r="G191" s="36" t="str">
        <f ca="1">IFERROR(IF(VLOOKUP(A191,'現金・預金　出納帳'!$A$5:$U$2285,21,FALSE)&gt;0,VLOOKUP(A191,'現金・預金　出納帳'!$A$5:$U$2285,21,FALSE),0),"")</f>
        <v/>
      </c>
      <c r="H191" s="37" t="str">
        <f ca="1">IFERROR(IF(VLOOKUP(A191,'現金・預金　出納帳'!$A$5:$U$2285,21,FALSE)&lt;0,VLOOKUP(A191,'現金・預金　出納帳'!$A$5:$U$2285,21,FALSE),0)*-1,"")</f>
        <v/>
      </c>
      <c r="I191" s="39" t="str">
        <f t="shared" ca="1" si="5"/>
        <v/>
      </c>
    </row>
    <row r="192" spans="1:9" ht="16.5" customHeight="1" x14ac:dyDescent="0.4">
      <c r="A192" s="25" t="str">
        <f t="shared" ca="1" si="4"/>
        <v>190雑収入</v>
      </c>
      <c r="B192" s="15">
        <v>190</v>
      </c>
      <c r="C192" s="17" t="str">
        <f ca="1">IFERROR(VLOOKUP(A192,'現金・預金　出納帳'!$A$5:$U$2285,3,FALSE),"")</f>
        <v/>
      </c>
      <c r="D192" s="18" t="str">
        <f ca="1">IFERROR(VLOOKUP(A192,'現金・預金　出納帳'!$A$5:$U$2285,4,FALSE),"")</f>
        <v/>
      </c>
      <c r="E192" s="16" t="str">
        <f ca="1">IFERROR(VLOOKUP(A192,'現金・預金　出納帳'!$A$5:$U$2285,7,FALSE),"")&amp;""</f>
        <v/>
      </c>
      <c r="F192" s="16" t="str">
        <f>IFERROR(VLOOKUP(B192,'現金・預金　出納帳'!$A$5:$U$2285,8,FALSE),"")&amp;""</f>
        <v/>
      </c>
      <c r="G192" s="36" t="str">
        <f ca="1">IFERROR(IF(VLOOKUP(A192,'現金・預金　出納帳'!$A$5:$U$2285,21,FALSE)&gt;0,VLOOKUP(A192,'現金・預金　出納帳'!$A$5:$U$2285,21,FALSE),0),"")</f>
        <v/>
      </c>
      <c r="H192" s="37" t="str">
        <f ca="1">IFERROR(IF(VLOOKUP(A192,'現金・預金　出納帳'!$A$5:$U$2285,21,FALSE)&lt;0,VLOOKUP(A192,'現金・預金　出納帳'!$A$5:$U$2285,21,FALSE),0)*-1,"")</f>
        <v/>
      </c>
      <c r="I192" s="39" t="str">
        <f t="shared" ca="1" si="5"/>
        <v/>
      </c>
    </row>
    <row r="193" spans="1:9" ht="16.5" customHeight="1" x14ac:dyDescent="0.4">
      <c r="A193" s="25" t="str">
        <f t="shared" ca="1" si="4"/>
        <v>191雑収入</v>
      </c>
      <c r="B193" s="15">
        <v>191</v>
      </c>
      <c r="C193" s="17" t="str">
        <f ca="1">IFERROR(VLOOKUP(A193,'現金・預金　出納帳'!$A$5:$U$2285,3,FALSE),"")</f>
        <v/>
      </c>
      <c r="D193" s="18" t="str">
        <f ca="1">IFERROR(VLOOKUP(A193,'現金・預金　出納帳'!$A$5:$U$2285,4,FALSE),"")</f>
        <v/>
      </c>
      <c r="E193" s="16" t="str">
        <f ca="1">IFERROR(VLOOKUP(A193,'現金・預金　出納帳'!$A$5:$U$2285,7,FALSE),"")&amp;""</f>
        <v/>
      </c>
      <c r="F193" s="16" t="str">
        <f>IFERROR(VLOOKUP(B193,'現金・預金　出納帳'!$A$5:$U$2285,8,FALSE),"")&amp;""</f>
        <v/>
      </c>
      <c r="G193" s="36" t="str">
        <f ca="1">IFERROR(IF(VLOOKUP(A193,'現金・預金　出納帳'!$A$5:$U$2285,21,FALSE)&gt;0,VLOOKUP(A193,'現金・預金　出納帳'!$A$5:$U$2285,21,FALSE),0),"")</f>
        <v/>
      </c>
      <c r="H193" s="37" t="str">
        <f ca="1">IFERROR(IF(VLOOKUP(A193,'現金・預金　出納帳'!$A$5:$U$2285,21,FALSE)&lt;0,VLOOKUP(A193,'現金・預金　出納帳'!$A$5:$U$2285,21,FALSE),0)*-1,"")</f>
        <v/>
      </c>
      <c r="I193" s="39" t="str">
        <f t="shared" ca="1" si="5"/>
        <v/>
      </c>
    </row>
    <row r="194" spans="1:9" ht="16.5" customHeight="1" x14ac:dyDescent="0.4">
      <c r="A194" s="25" t="str">
        <f t="shared" ca="1" si="4"/>
        <v>192雑収入</v>
      </c>
      <c r="B194" s="15">
        <v>192</v>
      </c>
      <c r="C194" s="17" t="str">
        <f ca="1">IFERROR(VLOOKUP(A194,'現金・預金　出納帳'!$A$5:$U$2285,3,FALSE),"")</f>
        <v/>
      </c>
      <c r="D194" s="18" t="str">
        <f ca="1">IFERROR(VLOOKUP(A194,'現金・預金　出納帳'!$A$5:$U$2285,4,FALSE),"")</f>
        <v/>
      </c>
      <c r="E194" s="16" t="str">
        <f ca="1">IFERROR(VLOOKUP(A194,'現金・預金　出納帳'!$A$5:$U$2285,7,FALSE),"")&amp;""</f>
        <v/>
      </c>
      <c r="F194" s="16" t="str">
        <f>IFERROR(VLOOKUP(B194,'現金・預金　出納帳'!$A$5:$U$2285,8,FALSE),"")&amp;""</f>
        <v/>
      </c>
      <c r="G194" s="36" t="str">
        <f ca="1">IFERROR(IF(VLOOKUP(A194,'現金・預金　出納帳'!$A$5:$U$2285,21,FALSE)&gt;0,VLOOKUP(A194,'現金・預金　出納帳'!$A$5:$U$2285,21,FALSE),0),"")</f>
        <v/>
      </c>
      <c r="H194" s="37" t="str">
        <f ca="1">IFERROR(IF(VLOOKUP(A194,'現金・預金　出納帳'!$A$5:$U$2285,21,FALSE)&lt;0,VLOOKUP(A194,'現金・預金　出納帳'!$A$5:$U$2285,21,FALSE),0)*-1,"")</f>
        <v/>
      </c>
      <c r="I194" s="39" t="str">
        <f t="shared" ca="1" si="5"/>
        <v/>
      </c>
    </row>
    <row r="195" spans="1:9" ht="16.5" customHeight="1" x14ac:dyDescent="0.4">
      <c r="A195" s="25" t="str">
        <f t="shared" ca="1" si="4"/>
        <v>193雑収入</v>
      </c>
      <c r="B195" s="15">
        <v>193</v>
      </c>
      <c r="C195" s="17" t="str">
        <f ca="1">IFERROR(VLOOKUP(A195,'現金・預金　出納帳'!$A$5:$U$2285,3,FALSE),"")</f>
        <v/>
      </c>
      <c r="D195" s="18" t="str">
        <f ca="1">IFERROR(VLOOKUP(A195,'現金・預金　出納帳'!$A$5:$U$2285,4,FALSE),"")</f>
        <v/>
      </c>
      <c r="E195" s="16" t="str">
        <f ca="1">IFERROR(VLOOKUP(A195,'現金・預金　出納帳'!$A$5:$U$2285,7,FALSE),"")&amp;""</f>
        <v/>
      </c>
      <c r="F195" s="16" t="str">
        <f>IFERROR(VLOOKUP(B195,'現金・預金　出納帳'!$A$5:$U$2285,8,FALSE),"")&amp;""</f>
        <v/>
      </c>
      <c r="G195" s="36" t="str">
        <f ca="1">IFERROR(IF(VLOOKUP(A195,'現金・預金　出納帳'!$A$5:$U$2285,21,FALSE)&gt;0,VLOOKUP(A195,'現金・預金　出納帳'!$A$5:$U$2285,21,FALSE),0),"")</f>
        <v/>
      </c>
      <c r="H195" s="37" t="str">
        <f ca="1">IFERROR(IF(VLOOKUP(A195,'現金・預金　出納帳'!$A$5:$U$2285,21,FALSE)&lt;0,VLOOKUP(A195,'現金・預金　出納帳'!$A$5:$U$2285,21,FALSE),0)*-1,"")</f>
        <v/>
      </c>
      <c r="I195" s="39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194雑収入</v>
      </c>
      <c r="B196" s="15">
        <v>194</v>
      </c>
      <c r="C196" s="17" t="str">
        <f ca="1">IFERROR(VLOOKUP(A196,'現金・預金　出納帳'!$A$5:$U$2285,3,FALSE),"")</f>
        <v/>
      </c>
      <c r="D196" s="18" t="str">
        <f ca="1">IFERROR(VLOOKUP(A196,'現金・預金　出納帳'!$A$5:$U$2285,4,FALSE),"")</f>
        <v/>
      </c>
      <c r="E196" s="16" t="str">
        <f ca="1">IFERROR(VLOOKUP(A196,'現金・預金　出納帳'!$A$5:$U$2285,7,FALSE),"")&amp;""</f>
        <v/>
      </c>
      <c r="F196" s="16" t="str">
        <f>IFERROR(VLOOKUP(B196,'現金・預金　出納帳'!$A$5:$U$2285,8,FALSE),"")&amp;""</f>
        <v/>
      </c>
      <c r="G196" s="36" t="str">
        <f ca="1">IFERROR(IF(VLOOKUP(A196,'現金・預金　出納帳'!$A$5:$U$2285,21,FALSE)&gt;0,VLOOKUP(A196,'現金・預金　出納帳'!$A$5:$U$2285,21,FALSE),0),"")</f>
        <v/>
      </c>
      <c r="H196" s="37" t="str">
        <f ca="1">IFERROR(IF(VLOOKUP(A196,'現金・預金　出納帳'!$A$5:$U$2285,21,FALSE)&lt;0,VLOOKUP(A196,'現金・預金　出納帳'!$A$5:$U$2285,21,FALSE),0)*-1,"")</f>
        <v/>
      </c>
      <c r="I196" s="39" t="str">
        <f t="shared" ca="1" si="5"/>
        <v/>
      </c>
    </row>
    <row r="197" spans="1:9" ht="16.5" customHeight="1" x14ac:dyDescent="0.4">
      <c r="A197" s="25" t="str">
        <f t="shared" ca="1" si="6"/>
        <v>195雑収入</v>
      </c>
      <c r="B197" s="15">
        <v>195</v>
      </c>
      <c r="C197" s="17" t="str">
        <f ca="1">IFERROR(VLOOKUP(A197,'現金・預金　出納帳'!$A$5:$U$2285,3,FALSE),"")</f>
        <v/>
      </c>
      <c r="D197" s="18" t="str">
        <f ca="1">IFERROR(VLOOKUP(A197,'現金・預金　出納帳'!$A$5:$U$2285,4,FALSE),"")</f>
        <v/>
      </c>
      <c r="E197" s="16" t="str">
        <f ca="1">IFERROR(VLOOKUP(A197,'現金・預金　出納帳'!$A$5:$U$2285,7,FALSE),"")&amp;""</f>
        <v/>
      </c>
      <c r="F197" s="16" t="str">
        <f>IFERROR(VLOOKUP(B197,'現金・預金　出納帳'!$A$5:$U$2285,8,FALSE),"")&amp;""</f>
        <v/>
      </c>
      <c r="G197" s="36" t="str">
        <f ca="1">IFERROR(IF(VLOOKUP(A197,'現金・預金　出納帳'!$A$5:$U$2285,21,FALSE)&gt;0,VLOOKUP(A197,'現金・預金　出納帳'!$A$5:$U$2285,21,FALSE),0),"")</f>
        <v/>
      </c>
      <c r="H197" s="37" t="str">
        <f ca="1">IFERROR(IF(VLOOKUP(A197,'現金・預金　出納帳'!$A$5:$U$2285,21,FALSE)&lt;0,VLOOKUP(A197,'現金・預金　出納帳'!$A$5:$U$2285,21,FALSE),0)*-1,"")</f>
        <v/>
      </c>
      <c r="I197" s="39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196雑収入</v>
      </c>
      <c r="B198" s="15">
        <v>196</v>
      </c>
      <c r="C198" s="17" t="str">
        <f ca="1">IFERROR(VLOOKUP(A198,'現金・預金　出納帳'!$A$5:$U$2285,3,FALSE),"")</f>
        <v/>
      </c>
      <c r="D198" s="18" t="str">
        <f ca="1">IFERROR(VLOOKUP(A198,'現金・預金　出納帳'!$A$5:$U$2285,4,FALSE),"")</f>
        <v/>
      </c>
      <c r="E198" s="16" t="str">
        <f ca="1">IFERROR(VLOOKUP(A198,'現金・預金　出納帳'!$A$5:$U$2285,7,FALSE),"")&amp;""</f>
        <v/>
      </c>
      <c r="F198" s="16" t="str">
        <f>IFERROR(VLOOKUP(B198,'現金・預金　出納帳'!$A$5:$U$2285,8,FALSE),"")&amp;""</f>
        <v/>
      </c>
      <c r="G198" s="36" t="str">
        <f ca="1">IFERROR(IF(VLOOKUP(A198,'現金・預金　出納帳'!$A$5:$U$2285,21,FALSE)&gt;0,VLOOKUP(A198,'現金・預金　出納帳'!$A$5:$U$2285,21,FALSE),0),"")</f>
        <v/>
      </c>
      <c r="H198" s="37" t="str">
        <f ca="1">IFERROR(IF(VLOOKUP(A198,'現金・預金　出納帳'!$A$5:$U$2285,21,FALSE)&lt;0,VLOOKUP(A198,'現金・預金　出納帳'!$A$5:$U$2285,21,FALSE),0)*-1,"")</f>
        <v/>
      </c>
      <c r="I198" s="39" t="str">
        <f t="shared" ca="1" si="7"/>
        <v/>
      </c>
    </row>
    <row r="199" spans="1:9" ht="16.5" customHeight="1" x14ac:dyDescent="0.4">
      <c r="A199" s="25" t="str">
        <f t="shared" ca="1" si="6"/>
        <v>197雑収入</v>
      </c>
      <c r="B199" s="15">
        <v>197</v>
      </c>
      <c r="C199" s="17" t="str">
        <f ca="1">IFERROR(VLOOKUP(A199,'現金・預金　出納帳'!$A$5:$U$2285,3,FALSE),"")</f>
        <v/>
      </c>
      <c r="D199" s="18" t="str">
        <f ca="1">IFERROR(VLOOKUP(A199,'現金・預金　出納帳'!$A$5:$U$2285,4,FALSE),"")</f>
        <v/>
      </c>
      <c r="E199" s="16" t="str">
        <f ca="1">IFERROR(VLOOKUP(A199,'現金・預金　出納帳'!$A$5:$U$2285,7,FALSE),"")&amp;""</f>
        <v/>
      </c>
      <c r="F199" s="16" t="str">
        <f>IFERROR(VLOOKUP(B199,'現金・預金　出納帳'!$A$5:$U$2285,8,FALSE),"")&amp;""</f>
        <v/>
      </c>
      <c r="G199" s="36" t="str">
        <f ca="1">IFERROR(IF(VLOOKUP(A199,'現金・預金　出納帳'!$A$5:$U$2285,21,FALSE)&gt;0,VLOOKUP(A199,'現金・預金　出納帳'!$A$5:$U$2285,21,FALSE),0),"")</f>
        <v/>
      </c>
      <c r="H199" s="37" t="str">
        <f ca="1">IFERROR(IF(VLOOKUP(A199,'現金・預金　出納帳'!$A$5:$U$2285,21,FALSE)&lt;0,VLOOKUP(A199,'現金・預金　出納帳'!$A$5:$U$2285,21,FALSE),0)*-1,"")</f>
        <v/>
      </c>
      <c r="I199" s="39" t="str">
        <f t="shared" ca="1" si="7"/>
        <v/>
      </c>
    </row>
    <row r="200" spans="1:9" ht="16.5" customHeight="1" x14ac:dyDescent="0.4">
      <c r="A200" s="25" t="str">
        <f t="shared" ca="1" si="6"/>
        <v>198雑収入</v>
      </c>
      <c r="B200" s="15">
        <v>198</v>
      </c>
      <c r="C200" s="17" t="str">
        <f ca="1">IFERROR(VLOOKUP(A200,'現金・預金　出納帳'!$A$5:$U$2285,3,FALSE),"")</f>
        <v/>
      </c>
      <c r="D200" s="18" t="str">
        <f ca="1">IFERROR(VLOOKUP(A200,'現金・預金　出納帳'!$A$5:$U$2285,4,FALSE),"")</f>
        <v/>
      </c>
      <c r="E200" s="16" t="str">
        <f ca="1">IFERROR(VLOOKUP(A200,'現金・預金　出納帳'!$A$5:$U$2285,7,FALSE),"")&amp;""</f>
        <v/>
      </c>
      <c r="F200" s="16" t="str">
        <f>IFERROR(VLOOKUP(B200,'現金・預金　出納帳'!$A$5:$U$2285,8,FALSE),"")&amp;""</f>
        <v/>
      </c>
      <c r="G200" s="36" t="str">
        <f ca="1">IFERROR(IF(VLOOKUP(A200,'現金・預金　出納帳'!$A$5:$U$2285,21,FALSE)&gt;0,VLOOKUP(A200,'現金・預金　出納帳'!$A$5:$U$2285,21,FALSE),0),"")</f>
        <v/>
      </c>
      <c r="H200" s="37" t="str">
        <f ca="1">IFERROR(IF(VLOOKUP(A200,'現金・預金　出納帳'!$A$5:$U$2285,21,FALSE)&lt;0,VLOOKUP(A200,'現金・預金　出納帳'!$A$5:$U$2285,21,FALSE),0)*-1,"")</f>
        <v/>
      </c>
      <c r="I200" s="39" t="str">
        <f t="shared" ca="1" si="7"/>
        <v/>
      </c>
    </row>
    <row r="201" spans="1:9" ht="16.5" customHeight="1" x14ac:dyDescent="0.4">
      <c r="A201" s="25" t="str">
        <f t="shared" ca="1" si="6"/>
        <v>199雑収入</v>
      </c>
      <c r="B201" s="15">
        <v>199</v>
      </c>
      <c r="C201" s="17" t="str">
        <f ca="1">IFERROR(VLOOKUP(A201,'現金・預金　出納帳'!$A$5:$U$2285,3,FALSE),"")</f>
        <v/>
      </c>
      <c r="D201" s="18" t="str">
        <f ca="1">IFERROR(VLOOKUP(A201,'現金・預金　出納帳'!$A$5:$U$2285,4,FALSE),"")</f>
        <v/>
      </c>
      <c r="E201" s="16" t="str">
        <f ca="1">IFERROR(VLOOKUP(A201,'現金・預金　出納帳'!$A$5:$U$2285,7,FALSE),"")&amp;""</f>
        <v/>
      </c>
      <c r="F201" s="16" t="str">
        <f>IFERROR(VLOOKUP(B201,'現金・預金　出納帳'!$A$5:$U$2285,8,FALSE),"")&amp;""</f>
        <v/>
      </c>
      <c r="G201" s="36" t="str">
        <f ca="1">IFERROR(IF(VLOOKUP(A201,'現金・預金　出納帳'!$A$5:$U$2285,21,FALSE)&gt;0,VLOOKUP(A201,'現金・預金　出納帳'!$A$5:$U$2285,21,FALSE),0),"")</f>
        <v/>
      </c>
      <c r="H201" s="37" t="str">
        <f ca="1">IFERROR(IF(VLOOKUP(A201,'現金・預金　出納帳'!$A$5:$U$2285,21,FALSE)&lt;0,VLOOKUP(A201,'現金・預金　出納帳'!$A$5:$U$2285,21,FALSE),0)*-1,"")</f>
        <v/>
      </c>
      <c r="I201" s="39" t="str">
        <f t="shared" ca="1" si="7"/>
        <v/>
      </c>
    </row>
    <row r="202" spans="1:9" ht="16.5" customHeight="1" x14ac:dyDescent="0.4">
      <c r="A202" s="25" t="str">
        <f t="shared" ca="1" si="6"/>
        <v>200雑収入</v>
      </c>
      <c r="B202" s="15">
        <v>200</v>
      </c>
      <c r="C202" s="17" t="str">
        <f ca="1">IFERROR(VLOOKUP(A202,'現金・預金　出納帳'!$A$5:$U$2285,3,FALSE),"")</f>
        <v/>
      </c>
      <c r="D202" s="18" t="str">
        <f ca="1">IFERROR(VLOOKUP(A202,'現金・預金　出納帳'!$A$5:$U$2285,4,FALSE),"")</f>
        <v/>
      </c>
      <c r="E202" s="16" t="str">
        <f ca="1">IFERROR(VLOOKUP(A202,'現金・預金　出納帳'!$A$5:$U$2285,7,FALSE),"")&amp;""</f>
        <v/>
      </c>
      <c r="F202" s="16" t="str">
        <f>IFERROR(VLOOKUP(B202,'現金・預金　出納帳'!$A$5:$U$2285,8,FALSE),"")&amp;""</f>
        <v/>
      </c>
      <c r="G202" s="36" t="str">
        <f ca="1">IFERROR(IF(VLOOKUP(A202,'現金・預金　出納帳'!$A$5:$U$2285,21,FALSE)&gt;0,VLOOKUP(A202,'現金・預金　出納帳'!$A$5:$U$2285,21,FALSE),0),"")</f>
        <v/>
      </c>
      <c r="H202" s="37" t="str">
        <f ca="1">IFERROR(IF(VLOOKUP(A202,'現金・預金　出納帳'!$A$5:$U$2285,21,FALSE)&lt;0,VLOOKUP(A202,'現金・預金　出納帳'!$A$5:$U$2285,21,FALSE),0)*-1,"")</f>
        <v/>
      </c>
      <c r="I202" s="39" t="str">
        <f t="shared" ca="1" si="7"/>
        <v/>
      </c>
    </row>
    <row r="203" spans="1:9" ht="16.5" customHeight="1" x14ac:dyDescent="0.4">
      <c r="A203" s="25" t="str">
        <f t="shared" ca="1" si="6"/>
        <v>201雑収入</v>
      </c>
      <c r="B203" s="15">
        <v>201</v>
      </c>
      <c r="C203" s="17" t="str">
        <f ca="1">IFERROR(VLOOKUP(A203,'現金・預金　出納帳'!$A$5:$U$2285,3,FALSE),"")</f>
        <v/>
      </c>
      <c r="D203" s="18" t="str">
        <f ca="1">IFERROR(VLOOKUP(A203,'現金・預金　出納帳'!$A$5:$U$2285,4,FALSE),"")</f>
        <v/>
      </c>
      <c r="E203" s="16" t="str">
        <f ca="1">IFERROR(VLOOKUP(A203,'現金・預金　出納帳'!$A$5:$U$2285,7,FALSE),"")&amp;""</f>
        <v/>
      </c>
      <c r="F203" s="16" t="str">
        <f>IFERROR(VLOOKUP(B203,'現金・預金　出納帳'!$A$5:$U$2285,8,FALSE),"")&amp;""</f>
        <v/>
      </c>
      <c r="G203" s="36" t="str">
        <f ca="1">IFERROR(IF(VLOOKUP(A203,'現金・預金　出納帳'!$A$5:$U$2285,21,FALSE)&gt;0,VLOOKUP(A203,'現金・預金　出納帳'!$A$5:$U$2285,21,FALSE),0),"")</f>
        <v/>
      </c>
      <c r="H203" s="37" t="str">
        <f ca="1">IFERROR(IF(VLOOKUP(A203,'現金・預金　出納帳'!$A$5:$U$2285,21,FALSE)&lt;0,VLOOKUP(A203,'現金・預金　出納帳'!$A$5:$U$2285,21,FALSE),0)*-1,"")</f>
        <v/>
      </c>
      <c r="I203" s="39" t="str">
        <f t="shared" ca="1" si="7"/>
        <v/>
      </c>
    </row>
    <row r="204" spans="1:9" ht="16.5" customHeight="1" x14ac:dyDescent="0.4">
      <c r="A204" s="25" t="str">
        <f t="shared" ca="1" si="6"/>
        <v>202雑収入</v>
      </c>
      <c r="B204" s="15">
        <v>202</v>
      </c>
      <c r="C204" s="17" t="str">
        <f ca="1">IFERROR(VLOOKUP(A204,'現金・預金　出納帳'!$A$5:$U$2285,3,FALSE),"")</f>
        <v/>
      </c>
      <c r="D204" s="18" t="str">
        <f ca="1">IFERROR(VLOOKUP(A204,'現金・預金　出納帳'!$A$5:$U$2285,4,FALSE),"")</f>
        <v/>
      </c>
      <c r="E204" s="16" t="str">
        <f ca="1">IFERROR(VLOOKUP(A204,'現金・預金　出納帳'!$A$5:$U$2285,7,FALSE),"")&amp;""</f>
        <v/>
      </c>
      <c r="F204" s="16" t="str">
        <f>IFERROR(VLOOKUP(B204,'現金・預金　出納帳'!$A$5:$U$2285,8,FALSE),"")&amp;""</f>
        <v/>
      </c>
      <c r="G204" s="36" t="str">
        <f ca="1">IFERROR(IF(VLOOKUP(A204,'現金・預金　出納帳'!$A$5:$U$2285,21,FALSE)&gt;0,VLOOKUP(A204,'現金・預金　出納帳'!$A$5:$U$2285,21,FALSE),0),"")</f>
        <v/>
      </c>
      <c r="H204" s="37" t="str">
        <f ca="1">IFERROR(IF(VLOOKUP(A204,'現金・預金　出納帳'!$A$5:$U$2285,21,FALSE)&lt;0,VLOOKUP(A204,'現金・預金　出納帳'!$A$5:$U$2285,21,FALSE),0)*-1,"")</f>
        <v/>
      </c>
      <c r="I204" s="39" t="str">
        <f t="shared" ca="1" si="7"/>
        <v/>
      </c>
    </row>
    <row r="205" spans="1:9" ht="16.5" customHeight="1" x14ac:dyDescent="0.4">
      <c r="A205" s="25" t="str">
        <f t="shared" ca="1" si="6"/>
        <v>203雑収入</v>
      </c>
      <c r="B205" s="15">
        <v>203</v>
      </c>
      <c r="C205" s="17" t="str">
        <f ca="1">IFERROR(VLOOKUP(A205,'現金・預金　出納帳'!$A$5:$U$2285,3,FALSE),"")</f>
        <v/>
      </c>
      <c r="D205" s="18" t="str">
        <f ca="1">IFERROR(VLOOKUP(A205,'現金・預金　出納帳'!$A$5:$U$2285,4,FALSE),"")</f>
        <v/>
      </c>
      <c r="E205" s="16" t="str">
        <f ca="1">IFERROR(VLOOKUP(A205,'現金・預金　出納帳'!$A$5:$U$2285,7,FALSE),"")&amp;""</f>
        <v/>
      </c>
      <c r="F205" s="16" t="str">
        <f>IFERROR(VLOOKUP(B205,'現金・預金　出納帳'!$A$5:$U$2285,8,FALSE),"")&amp;""</f>
        <v/>
      </c>
      <c r="G205" s="36" t="str">
        <f ca="1">IFERROR(IF(VLOOKUP(A205,'現金・預金　出納帳'!$A$5:$U$2285,21,FALSE)&gt;0,VLOOKUP(A205,'現金・預金　出納帳'!$A$5:$U$2285,21,FALSE),0),"")</f>
        <v/>
      </c>
      <c r="H205" s="37" t="str">
        <f ca="1">IFERROR(IF(VLOOKUP(A205,'現金・預金　出納帳'!$A$5:$U$2285,21,FALSE)&lt;0,VLOOKUP(A205,'現金・預金　出納帳'!$A$5:$U$2285,21,FALSE),0)*-1,"")</f>
        <v/>
      </c>
      <c r="I205" s="39" t="str">
        <f t="shared" ca="1" si="7"/>
        <v/>
      </c>
    </row>
    <row r="206" spans="1:9" ht="16.5" customHeight="1" x14ac:dyDescent="0.4">
      <c r="A206" s="25" t="str">
        <f t="shared" ca="1" si="6"/>
        <v>204雑収入</v>
      </c>
      <c r="B206" s="15">
        <v>204</v>
      </c>
      <c r="C206" s="17" t="str">
        <f ca="1">IFERROR(VLOOKUP(A206,'現金・預金　出納帳'!$A$5:$U$2285,3,FALSE),"")</f>
        <v/>
      </c>
      <c r="D206" s="18" t="str">
        <f ca="1">IFERROR(VLOOKUP(A206,'現金・預金　出納帳'!$A$5:$U$2285,4,FALSE),"")</f>
        <v/>
      </c>
      <c r="E206" s="16" t="str">
        <f ca="1">IFERROR(VLOOKUP(A206,'現金・預金　出納帳'!$A$5:$U$2285,7,FALSE),"")&amp;""</f>
        <v/>
      </c>
      <c r="F206" s="16" t="str">
        <f>IFERROR(VLOOKUP(B206,'現金・預金　出納帳'!$A$5:$U$2285,8,FALSE),"")&amp;""</f>
        <v/>
      </c>
      <c r="G206" s="36" t="str">
        <f ca="1">IFERROR(IF(VLOOKUP(A206,'現金・預金　出納帳'!$A$5:$U$2285,21,FALSE)&gt;0,VLOOKUP(A206,'現金・預金　出納帳'!$A$5:$U$2285,21,FALSE),0),"")</f>
        <v/>
      </c>
      <c r="H206" s="37" t="str">
        <f ca="1">IFERROR(IF(VLOOKUP(A206,'現金・預金　出納帳'!$A$5:$U$2285,21,FALSE)&lt;0,VLOOKUP(A206,'現金・預金　出納帳'!$A$5:$U$2285,21,FALSE),0)*-1,"")</f>
        <v/>
      </c>
      <c r="I206" s="39" t="str">
        <f t="shared" ca="1" si="7"/>
        <v/>
      </c>
    </row>
    <row r="207" spans="1:9" ht="16.5" customHeight="1" x14ac:dyDescent="0.4">
      <c r="A207" s="25" t="str">
        <f t="shared" ca="1" si="6"/>
        <v>205雑収入</v>
      </c>
      <c r="B207" s="15">
        <v>205</v>
      </c>
      <c r="C207" s="17" t="str">
        <f ca="1">IFERROR(VLOOKUP(A207,'現金・預金　出納帳'!$A$5:$U$2285,3,FALSE),"")</f>
        <v/>
      </c>
      <c r="D207" s="18" t="str">
        <f ca="1">IFERROR(VLOOKUP(A207,'現金・預金　出納帳'!$A$5:$U$2285,4,FALSE),"")</f>
        <v/>
      </c>
      <c r="E207" s="16" t="str">
        <f ca="1">IFERROR(VLOOKUP(A207,'現金・預金　出納帳'!$A$5:$U$2285,7,FALSE),"")&amp;""</f>
        <v/>
      </c>
      <c r="F207" s="16" t="str">
        <f>IFERROR(VLOOKUP(B207,'現金・預金　出納帳'!$A$5:$U$2285,8,FALSE),"")&amp;""</f>
        <v/>
      </c>
      <c r="G207" s="36" t="str">
        <f ca="1">IFERROR(IF(VLOOKUP(A207,'現金・預金　出納帳'!$A$5:$U$2285,21,FALSE)&gt;0,VLOOKUP(A207,'現金・預金　出納帳'!$A$5:$U$2285,21,FALSE),0),"")</f>
        <v/>
      </c>
      <c r="H207" s="37" t="str">
        <f ca="1">IFERROR(IF(VLOOKUP(A207,'現金・預金　出納帳'!$A$5:$U$2285,21,FALSE)&lt;0,VLOOKUP(A207,'現金・預金　出納帳'!$A$5:$U$2285,21,FALSE),0)*-1,"")</f>
        <v/>
      </c>
      <c r="I207" s="39" t="str">
        <f t="shared" ca="1" si="7"/>
        <v/>
      </c>
    </row>
    <row r="208" spans="1:9" ht="16.5" customHeight="1" x14ac:dyDescent="0.4">
      <c r="A208" s="25" t="str">
        <f t="shared" ca="1" si="6"/>
        <v>206雑収入</v>
      </c>
      <c r="B208" s="15">
        <v>206</v>
      </c>
      <c r="C208" s="17" t="str">
        <f ca="1">IFERROR(VLOOKUP(A208,'現金・預金　出納帳'!$A$5:$U$2285,3,FALSE),"")</f>
        <v/>
      </c>
      <c r="D208" s="18" t="str">
        <f ca="1">IFERROR(VLOOKUP(A208,'現金・預金　出納帳'!$A$5:$U$2285,4,FALSE),"")</f>
        <v/>
      </c>
      <c r="E208" s="16" t="str">
        <f ca="1">IFERROR(VLOOKUP(A208,'現金・預金　出納帳'!$A$5:$U$2285,7,FALSE),"")&amp;""</f>
        <v/>
      </c>
      <c r="F208" s="16" t="str">
        <f>IFERROR(VLOOKUP(B208,'現金・預金　出納帳'!$A$5:$U$2285,8,FALSE),"")&amp;""</f>
        <v/>
      </c>
      <c r="G208" s="36" t="str">
        <f ca="1">IFERROR(IF(VLOOKUP(A208,'現金・預金　出納帳'!$A$5:$U$2285,21,FALSE)&gt;0,VLOOKUP(A208,'現金・預金　出納帳'!$A$5:$U$2285,21,FALSE),0),"")</f>
        <v/>
      </c>
      <c r="H208" s="37" t="str">
        <f ca="1">IFERROR(IF(VLOOKUP(A208,'現金・預金　出納帳'!$A$5:$U$2285,21,FALSE)&lt;0,VLOOKUP(A208,'現金・預金　出納帳'!$A$5:$U$2285,21,FALSE),0)*-1,"")</f>
        <v/>
      </c>
      <c r="I208" s="39" t="str">
        <f t="shared" ca="1" si="7"/>
        <v/>
      </c>
    </row>
    <row r="209" spans="1:9" ht="16.5" customHeight="1" x14ac:dyDescent="0.4">
      <c r="A209" s="25" t="str">
        <f t="shared" ca="1" si="6"/>
        <v>207雑収入</v>
      </c>
      <c r="B209" s="15">
        <v>207</v>
      </c>
      <c r="C209" s="17" t="str">
        <f ca="1">IFERROR(VLOOKUP(A209,'現金・預金　出納帳'!$A$5:$U$2285,3,FALSE),"")</f>
        <v/>
      </c>
      <c r="D209" s="18" t="str">
        <f ca="1">IFERROR(VLOOKUP(A209,'現金・預金　出納帳'!$A$5:$U$2285,4,FALSE),"")</f>
        <v/>
      </c>
      <c r="E209" s="16" t="str">
        <f ca="1">IFERROR(VLOOKUP(A209,'現金・預金　出納帳'!$A$5:$U$2285,7,FALSE),"")&amp;""</f>
        <v/>
      </c>
      <c r="F209" s="16" t="str">
        <f>IFERROR(VLOOKUP(B209,'現金・預金　出納帳'!$A$5:$U$2285,8,FALSE),"")&amp;""</f>
        <v/>
      </c>
      <c r="G209" s="36" t="str">
        <f ca="1">IFERROR(IF(VLOOKUP(A209,'現金・預金　出納帳'!$A$5:$U$2285,21,FALSE)&gt;0,VLOOKUP(A209,'現金・預金　出納帳'!$A$5:$U$2285,21,FALSE),0),"")</f>
        <v/>
      </c>
      <c r="H209" s="37" t="str">
        <f ca="1">IFERROR(IF(VLOOKUP(A209,'現金・預金　出納帳'!$A$5:$U$2285,21,FALSE)&lt;0,VLOOKUP(A209,'現金・預金　出納帳'!$A$5:$U$2285,21,FALSE),0)*-1,"")</f>
        <v/>
      </c>
      <c r="I209" s="39" t="str">
        <f t="shared" ca="1" si="7"/>
        <v/>
      </c>
    </row>
    <row r="210" spans="1:9" ht="16.5" customHeight="1" x14ac:dyDescent="0.4">
      <c r="A210" s="25" t="str">
        <f t="shared" ca="1" si="6"/>
        <v>208雑収入</v>
      </c>
      <c r="B210" s="15">
        <v>208</v>
      </c>
      <c r="C210" s="17" t="str">
        <f ca="1">IFERROR(VLOOKUP(A210,'現金・預金　出納帳'!$A$5:$U$2285,3,FALSE),"")</f>
        <v/>
      </c>
      <c r="D210" s="18" t="str">
        <f ca="1">IFERROR(VLOOKUP(A210,'現金・預金　出納帳'!$A$5:$U$2285,4,FALSE),"")</f>
        <v/>
      </c>
      <c r="E210" s="16" t="str">
        <f ca="1">IFERROR(VLOOKUP(A210,'現金・預金　出納帳'!$A$5:$U$2285,7,FALSE),"")&amp;""</f>
        <v/>
      </c>
      <c r="F210" s="16" t="str">
        <f>IFERROR(VLOOKUP(B210,'現金・預金　出納帳'!$A$5:$U$2285,8,FALSE),"")&amp;""</f>
        <v/>
      </c>
      <c r="G210" s="36" t="str">
        <f ca="1">IFERROR(IF(VLOOKUP(A210,'現金・預金　出納帳'!$A$5:$U$2285,21,FALSE)&gt;0,VLOOKUP(A210,'現金・預金　出納帳'!$A$5:$U$2285,21,FALSE),0),"")</f>
        <v/>
      </c>
      <c r="H210" s="37" t="str">
        <f ca="1">IFERROR(IF(VLOOKUP(A210,'現金・預金　出納帳'!$A$5:$U$2285,21,FALSE)&lt;0,VLOOKUP(A210,'現金・預金　出納帳'!$A$5:$U$2285,21,FALSE),0)*-1,"")</f>
        <v/>
      </c>
      <c r="I210" s="39" t="str">
        <f t="shared" ca="1" si="7"/>
        <v/>
      </c>
    </row>
    <row r="211" spans="1:9" ht="16.5" customHeight="1" x14ac:dyDescent="0.4">
      <c r="A211" s="25" t="str">
        <f t="shared" ca="1" si="6"/>
        <v>209雑収入</v>
      </c>
      <c r="B211" s="15">
        <v>209</v>
      </c>
      <c r="C211" s="17" t="str">
        <f ca="1">IFERROR(VLOOKUP(A211,'現金・預金　出納帳'!$A$5:$U$2285,3,FALSE),"")</f>
        <v/>
      </c>
      <c r="D211" s="18" t="str">
        <f ca="1">IFERROR(VLOOKUP(A211,'現金・預金　出納帳'!$A$5:$U$2285,4,FALSE),"")</f>
        <v/>
      </c>
      <c r="E211" s="16" t="str">
        <f ca="1">IFERROR(VLOOKUP(A211,'現金・預金　出納帳'!$A$5:$U$2285,7,FALSE),"")&amp;""</f>
        <v/>
      </c>
      <c r="F211" s="16" t="str">
        <f>IFERROR(VLOOKUP(B211,'現金・預金　出納帳'!$A$5:$U$2285,8,FALSE),"")&amp;""</f>
        <v/>
      </c>
      <c r="G211" s="36" t="str">
        <f ca="1">IFERROR(IF(VLOOKUP(A211,'現金・預金　出納帳'!$A$5:$U$2285,21,FALSE)&gt;0,VLOOKUP(A211,'現金・預金　出納帳'!$A$5:$U$2285,21,FALSE),0),"")</f>
        <v/>
      </c>
      <c r="H211" s="37" t="str">
        <f ca="1">IFERROR(IF(VLOOKUP(A211,'現金・預金　出納帳'!$A$5:$U$2285,21,FALSE)&lt;0,VLOOKUP(A211,'現金・預金　出納帳'!$A$5:$U$2285,21,FALSE),0)*-1,"")</f>
        <v/>
      </c>
      <c r="I211" s="39" t="str">
        <f t="shared" ca="1" si="7"/>
        <v/>
      </c>
    </row>
    <row r="212" spans="1:9" ht="16.5" customHeight="1" x14ac:dyDescent="0.4">
      <c r="A212" s="25" t="str">
        <f t="shared" ca="1" si="6"/>
        <v>210雑収入</v>
      </c>
      <c r="B212" s="15">
        <v>210</v>
      </c>
      <c r="C212" s="17" t="str">
        <f ca="1">IFERROR(VLOOKUP(A212,'現金・預金　出納帳'!$A$5:$U$2285,3,FALSE),"")</f>
        <v/>
      </c>
      <c r="D212" s="18" t="str">
        <f ca="1">IFERROR(VLOOKUP(A212,'現金・預金　出納帳'!$A$5:$U$2285,4,FALSE),"")</f>
        <v/>
      </c>
      <c r="E212" s="16" t="str">
        <f ca="1">IFERROR(VLOOKUP(A212,'現金・預金　出納帳'!$A$5:$U$2285,7,FALSE),"")&amp;""</f>
        <v/>
      </c>
      <c r="F212" s="16" t="str">
        <f>IFERROR(VLOOKUP(B212,'現金・預金　出納帳'!$A$5:$U$2285,8,FALSE),"")&amp;""</f>
        <v/>
      </c>
      <c r="G212" s="36" t="str">
        <f ca="1">IFERROR(IF(VLOOKUP(A212,'現金・預金　出納帳'!$A$5:$U$2285,21,FALSE)&gt;0,VLOOKUP(A212,'現金・預金　出納帳'!$A$5:$U$2285,21,FALSE),0),"")</f>
        <v/>
      </c>
      <c r="H212" s="37" t="str">
        <f ca="1">IFERROR(IF(VLOOKUP(A212,'現金・預金　出納帳'!$A$5:$U$2285,21,FALSE)&lt;0,VLOOKUP(A212,'現金・預金　出納帳'!$A$5:$U$2285,21,FALSE),0)*-1,"")</f>
        <v/>
      </c>
      <c r="I212" s="39" t="str">
        <f t="shared" ca="1" si="7"/>
        <v/>
      </c>
    </row>
    <row r="213" spans="1:9" ht="16.5" customHeight="1" x14ac:dyDescent="0.4">
      <c r="A213" s="25" t="str">
        <f t="shared" ca="1" si="6"/>
        <v>211雑収入</v>
      </c>
      <c r="B213" s="15">
        <v>211</v>
      </c>
      <c r="C213" s="17" t="str">
        <f ca="1">IFERROR(VLOOKUP(A213,'現金・預金　出納帳'!$A$5:$U$2285,3,FALSE),"")</f>
        <v/>
      </c>
      <c r="D213" s="18" t="str">
        <f ca="1">IFERROR(VLOOKUP(A213,'現金・預金　出納帳'!$A$5:$U$2285,4,FALSE),"")</f>
        <v/>
      </c>
      <c r="E213" s="16" t="str">
        <f ca="1">IFERROR(VLOOKUP(A213,'現金・預金　出納帳'!$A$5:$U$2285,7,FALSE),"")&amp;""</f>
        <v/>
      </c>
      <c r="F213" s="16" t="str">
        <f>IFERROR(VLOOKUP(B213,'現金・預金　出納帳'!$A$5:$U$2285,8,FALSE),"")&amp;""</f>
        <v/>
      </c>
      <c r="G213" s="36" t="str">
        <f ca="1">IFERROR(IF(VLOOKUP(A213,'現金・預金　出納帳'!$A$5:$U$2285,21,FALSE)&gt;0,VLOOKUP(A213,'現金・預金　出納帳'!$A$5:$U$2285,21,FALSE),0),"")</f>
        <v/>
      </c>
      <c r="H213" s="37" t="str">
        <f ca="1">IFERROR(IF(VLOOKUP(A213,'現金・預金　出納帳'!$A$5:$U$2285,21,FALSE)&lt;0,VLOOKUP(A213,'現金・預金　出納帳'!$A$5:$U$2285,21,FALSE),0)*-1,"")</f>
        <v/>
      </c>
      <c r="I213" s="39" t="str">
        <f t="shared" ca="1" si="7"/>
        <v/>
      </c>
    </row>
    <row r="214" spans="1:9" ht="16.5" customHeight="1" x14ac:dyDescent="0.4">
      <c r="A214" s="25" t="str">
        <f t="shared" ca="1" si="6"/>
        <v>212雑収入</v>
      </c>
      <c r="B214" s="15">
        <v>212</v>
      </c>
      <c r="C214" s="17" t="str">
        <f ca="1">IFERROR(VLOOKUP(A214,'現金・預金　出納帳'!$A$5:$U$2285,3,FALSE),"")</f>
        <v/>
      </c>
      <c r="D214" s="18" t="str">
        <f ca="1">IFERROR(VLOOKUP(A214,'現金・預金　出納帳'!$A$5:$U$2285,4,FALSE),"")</f>
        <v/>
      </c>
      <c r="E214" s="16" t="str">
        <f ca="1">IFERROR(VLOOKUP(A214,'現金・預金　出納帳'!$A$5:$U$2285,7,FALSE),"")&amp;""</f>
        <v/>
      </c>
      <c r="F214" s="16" t="str">
        <f>IFERROR(VLOOKUP(B214,'現金・預金　出納帳'!$A$5:$U$2285,8,FALSE),"")&amp;""</f>
        <v/>
      </c>
      <c r="G214" s="36" t="str">
        <f ca="1">IFERROR(IF(VLOOKUP(A214,'現金・預金　出納帳'!$A$5:$U$2285,21,FALSE)&gt;0,VLOOKUP(A214,'現金・預金　出納帳'!$A$5:$U$2285,21,FALSE),0),"")</f>
        <v/>
      </c>
      <c r="H214" s="37" t="str">
        <f ca="1">IFERROR(IF(VLOOKUP(A214,'現金・預金　出納帳'!$A$5:$U$2285,21,FALSE)&lt;0,VLOOKUP(A214,'現金・預金　出納帳'!$A$5:$U$2285,21,FALSE),0)*-1,"")</f>
        <v/>
      </c>
      <c r="I214" s="39" t="str">
        <f t="shared" ca="1" si="7"/>
        <v/>
      </c>
    </row>
    <row r="215" spans="1:9" ht="16.5" customHeight="1" x14ac:dyDescent="0.4">
      <c r="A215" s="25" t="str">
        <f t="shared" ca="1" si="6"/>
        <v>213雑収入</v>
      </c>
      <c r="B215" s="15">
        <v>213</v>
      </c>
      <c r="C215" s="17" t="str">
        <f ca="1">IFERROR(VLOOKUP(A215,'現金・預金　出納帳'!$A$5:$U$2285,3,FALSE),"")</f>
        <v/>
      </c>
      <c r="D215" s="18" t="str">
        <f ca="1">IFERROR(VLOOKUP(A215,'現金・預金　出納帳'!$A$5:$U$2285,4,FALSE),"")</f>
        <v/>
      </c>
      <c r="E215" s="16" t="str">
        <f ca="1">IFERROR(VLOOKUP(A215,'現金・預金　出納帳'!$A$5:$U$2285,7,FALSE),"")&amp;""</f>
        <v/>
      </c>
      <c r="F215" s="16" t="str">
        <f>IFERROR(VLOOKUP(B215,'現金・預金　出納帳'!$A$5:$U$2285,8,FALSE),"")&amp;""</f>
        <v/>
      </c>
      <c r="G215" s="36" t="str">
        <f ca="1">IFERROR(IF(VLOOKUP(A215,'現金・預金　出納帳'!$A$5:$U$2285,21,FALSE)&gt;0,VLOOKUP(A215,'現金・預金　出納帳'!$A$5:$U$2285,21,FALSE),0),"")</f>
        <v/>
      </c>
      <c r="H215" s="37" t="str">
        <f ca="1">IFERROR(IF(VLOOKUP(A215,'現金・預金　出納帳'!$A$5:$U$2285,21,FALSE)&lt;0,VLOOKUP(A215,'現金・預金　出納帳'!$A$5:$U$2285,21,FALSE),0)*-1,"")</f>
        <v/>
      </c>
      <c r="I215" s="39" t="str">
        <f t="shared" ca="1" si="7"/>
        <v/>
      </c>
    </row>
    <row r="216" spans="1:9" ht="16.5" customHeight="1" x14ac:dyDescent="0.4">
      <c r="A216" s="25" t="str">
        <f t="shared" ca="1" si="6"/>
        <v>214雑収入</v>
      </c>
      <c r="B216" s="15">
        <v>214</v>
      </c>
      <c r="C216" s="17" t="str">
        <f ca="1">IFERROR(VLOOKUP(A216,'現金・預金　出納帳'!$A$5:$U$2285,3,FALSE),"")</f>
        <v/>
      </c>
      <c r="D216" s="18" t="str">
        <f ca="1">IFERROR(VLOOKUP(A216,'現金・預金　出納帳'!$A$5:$U$2285,4,FALSE),"")</f>
        <v/>
      </c>
      <c r="E216" s="16" t="str">
        <f ca="1">IFERROR(VLOOKUP(A216,'現金・預金　出納帳'!$A$5:$U$2285,7,FALSE),"")&amp;""</f>
        <v/>
      </c>
      <c r="F216" s="16" t="str">
        <f>IFERROR(VLOOKUP(B216,'現金・預金　出納帳'!$A$5:$U$2285,8,FALSE),"")&amp;""</f>
        <v/>
      </c>
      <c r="G216" s="36" t="str">
        <f ca="1">IFERROR(IF(VLOOKUP(A216,'現金・預金　出納帳'!$A$5:$U$2285,21,FALSE)&gt;0,VLOOKUP(A216,'現金・預金　出納帳'!$A$5:$U$2285,21,FALSE),0),"")</f>
        <v/>
      </c>
      <c r="H216" s="37" t="str">
        <f ca="1">IFERROR(IF(VLOOKUP(A216,'現金・預金　出納帳'!$A$5:$U$2285,21,FALSE)&lt;0,VLOOKUP(A216,'現金・預金　出納帳'!$A$5:$U$2285,21,FALSE),0)*-1,"")</f>
        <v/>
      </c>
      <c r="I216" s="39" t="str">
        <f t="shared" ca="1" si="7"/>
        <v/>
      </c>
    </row>
    <row r="217" spans="1:9" ht="16.5" customHeight="1" x14ac:dyDescent="0.4">
      <c r="A217" s="25" t="str">
        <f t="shared" ca="1" si="6"/>
        <v>215雑収入</v>
      </c>
      <c r="B217" s="15">
        <v>215</v>
      </c>
      <c r="C217" s="17" t="str">
        <f ca="1">IFERROR(VLOOKUP(A217,'現金・預金　出納帳'!$A$5:$U$2285,3,FALSE),"")</f>
        <v/>
      </c>
      <c r="D217" s="18" t="str">
        <f ca="1">IFERROR(VLOOKUP(A217,'現金・預金　出納帳'!$A$5:$U$2285,4,FALSE),"")</f>
        <v/>
      </c>
      <c r="E217" s="16" t="str">
        <f ca="1">IFERROR(VLOOKUP(A217,'現金・預金　出納帳'!$A$5:$U$2285,7,FALSE),"")&amp;""</f>
        <v/>
      </c>
      <c r="F217" s="16" t="str">
        <f>IFERROR(VLOOKUP(B217,'現金・預金　出納帳'!$A$5:$U$2285,8,FALSE),"")&amp;""</f>
        <v/>
      </c>
      <c r="G217" s="36" t="str">
        <f ca="1">IFERROR(IF(VLOOKUP(A217,'現金・預金　出納帳'!$A$5:$U$2285,21,FALSE)&gt;0,VLOOKUP(A217,'現金・預金　出納帳'!$A$5:$U$2285,21,FALSE),0),"")</f>
        <v/>
      </c>
      <c r="H217" s="37" t="str">
        <f ca="1">IFERROR(IF(VLOOKUP(A217,'現金・預金　出納帳'!$A$5:$U$2285,21,FALSE)&lt;0,VLOOKUP(A217,'現金・預金　出納帳'!$A$5:$U$2285,21,FALSE),0)*-1,"")</f>
        <v/>
      </c>
      <c r="I217" s="39" t="str">
        <f t="shared" ca="1" si="7"/>
        <v/>
      </c>
    </row>
    <row r="218" spans="1:9" ht="16.5" customHeight="1" x14ac:dyDescent="0.4">
      <c r="A218" s="25" t="str">
        <f t="shared" ca="1" si="6"/>
        <v>216雑収入</v>
      </c>
      <c r="B218" s="15">
        <v>216</v>
      </c>
      <c r="C218" s="17" t="str">
        <f ca="1">IFERROR(VLOOKUP(A218,'現金・預金　出納帳'!$A$5:$U$2285,3,FALSE),"")</f>
        <v/>
      </c>
      <c r="D218" s="18" t="str">
        <f ca="1">IFERROR(VLOOKUP(A218,'現金・預金　出納帳'!$A$5:$U$2285,4,FALSE),"")</f>
        <v/>
      </c>
      <c r="E218" s="16" t="str">
        <f ca="1">IFERROR(VLOOKUP(A218,'現金・預金　出納帳'!$A$5:$U$2285,7,FALSE),"")&amp;""</f>
        <v/>
      </c>
      <c r="F218" s="16" t="str">
        <f>IFERROR(VLOOKUP(B218,'現金・預金　出納帳'!$A$5:$U$2285,8,FALSE),"")&amp;""</f>
        <v/>
      </c>
      <c r="G218" s="36" t="str">
        <f ca="1">IFERROR(IF(VLOOKUP(A218,'現金・預金　出納帳'!$A$5:$U$2285,21,FALSE)&gt;0,VLOOKUP(A218,'現金・預金　出納帳'!$A$5:$U$2285,21,FALSE),0),"")</f>
        <v/>
      </c>
      <c r="H218" s="37" t="str">
        <f ca="1">IFERROR(IF(VLOOKUP(A218,'現金・預金　出納帳'!$A$5:$U$2285,21,FALSE)&lt;0,VLOOKUP(A218,'現金・預金　出納帳'!$A$5:$U$2285,21,FALSE),0)*-1,"")</f>
        <v/>
      </c>
      <c r="I218" s="39" t="str">
        <f t="shared" ca="1" si="7"/>
        <v/>
      </c>
    </row>
    <row r="219" spans="1:9" ht="16.5" customHeight="1" x14ac:dyDescent="0.4">
      <c r="A219" s="25" t="str">
        <f t="shared" ca="1" si="6"/>
        <v>217雑収入</v>
      </c>
      <c r="B219" s="15">
        <v>217</v>
      </c>
      <c r="C219" s="17" t="str">
        <f ca="1">IFERROR(VLOOKUP(A219,'現金・預金　出納帳'!$A$5:$U$2285,3,FALSE),"")</f>
        <v/>
      </c>
      <c r="D219" s="18" t="str">
        <f ca="1">IFERROR(VLOOKUP(A219,'現金・預金　出納帳'!$A$5:$U$2285,4,FALSE),"")</f>
        <v/>
      </c>
      <c r="E219" s="16" t="str">
        <f ca="1">IFERROR(VLOOKUP(A219,'現金・預金　出納帳'!$A$5:$U$2285,7,FALSE),"")&amp;""</f>
        <v/>
      </c>
      <c r="F219" s="16" t="str">
        <f>IFERROR(VLOOKUP(B219,'現金・預金　出納帳'!$A$5:$U$2285,8,FALSE),"")&amp;""</f>
        <v/>
      </c>
      <c r="G219" s="36" t="str">
        <f ca="1">IFERROR(IF(VLOOKUP(A219,'現金・預金　出納帳'!$A$5:$U$2285,21,FALSE)&gt;0,VLOOKUP(A219,'現金・預金　出納帳'!$A$5:$U$2285,21,FALSE),0),"")</f>
        <v/>
      </c>
      <c r="H219" s="37" t="str">
        <f ca="1">IFERROR(IF(VLOOKUP(A219,'現金・預金　出納帳'!$A$5:$U$2285,21,FALSE)&lt;0,VLOOKUP(A219,'現金・預金　出納帳'!$A$5:$U$2285,21,FALSE),0)*-1,"")</f>
        <v/>
      </c>
      <c r="I219" s="39" t="str">
        <f t="shared" ca="1" si="7"/>
        <v/>
      </c>
    </row>
    <row r="220" spans="1:9" ht="16.5" customHeight="1" x14ac:dyDescent="0.4">
      <c r="A220" s="25" t="str">
        <f t="shared" ca="1" si="6"/>
        <v>218雑収入</v>
      </c>
      <c r="B220" s="15">
        <v>218</v>
      </c>
      <c r="C220" s="17" t="str">
        <f ca="1">IFERROR(VLOOKUP(A220,'現金・預金　出納帳'!$A$5:$U$2285,3,FALSE),"")</f>
        <v/>
      </c>
      <c r="D220" s="18" t="str">
        <f ca="1">IFERROR(VLOOKUP(A220,'現金・預金　出納帳'!$A$5:$U$2285,4,FALSE),"")</f>
        <v/>
      </c>
      <c r="E220" s="16" t="str">
        <f ca="1">IFERROR(VLOOKUP(A220,'現金・預金　出納帳'!$A$5:$U$2285,7,FALSE),"")&amp;""</f>
        <v/>
      </c>
      <c r="F220" s="16" t="str">
        <f>IFERROR(VLOOKUP(B220,'現金・預金　出納帳'!$A$5:$U$2285,8,FALSE),"")&amp;""</f>
        <v/>
      </c>
      <c r="G220" s="36" t="str">
        <f ca="1">IFERROR(IF(VLOOKUP(A220,'現金・預金　出納帳'!$A$5:$U$2285,21,FALSE)&gt;0,VLOOKUP(A220,'現金・預金　出納帳'!$A$5:$U$2285,21,FALSE),0),"")</f>
        <v/>
      </c>
      <c r="H220" s="37" t="str">
        <f ca="1">IFERROR(IF(VLOOKUP(A220,'現金・預金　出納帳'!$A$5:$U$2285,21,FALSE)&lt;0,VLOOKUP(A220,'現金・預金　出納帳'!$A$5:$U$2285,21,FALSE),0)*-1,"")</f>
        <v/>
      </c>
      <c r="I220" s="39" t="str">
        <f t="shared" ca="1" si="7"/>
        <v/>
      </c>
    </row>
    <row r="221" spans="1:9" ht="16.5" customHeight="1" x14ac:dyDescent="0.4">
      <c r="A221" s="25" t="str">
        <f t="shared" ca="1" si="6"/>
        <v>219雑収入</v>
      </c>
      <c r="B221" s="15">
        <v>219</v>
      </c>
      <c r="C221" s="17" t="str">
        <f ca="1">IFERROR(VLOOKUP(A221,'現金・預金　出納帳'!$A$5:$U$2285,3,FALSE),"")</f>
        <v/>
      </c>
      <c r="D221" s="18" t="str">
        <f ca="1">IFERROR(VLOOKUP(A221,'現金・預金　出納帳'!$A$5:$U$2285,4,FALSE),"")</f>
        <v/>
      </c>
      <c r="E221" s="16" t="str">
        <f ca="1">IFERROR(VLOOKUP(A221,'現金・預金　出納帳'!$A$5:$U$2285,7,FALSE),"")&amp;""</f>
        <v/>
      </c>
      <c r="F221" s="16" t="str">
        <f>IFERROR(VLOOKUP(B221,'現金・預金　出納帳'!$A$5:$U$2285,8,FALSE),"")&amp;""</f>
        <v/>
      </c>
      <c r="G221" s="36" t="str">
        <f ca="1">IFERROR(IF(VLOOKUP(A221,'現金・預金　出納帳'!$A$5:$U$2285,21,FALSE)&gt;0,VLOOKUP(A221,'現金・預金　出納帳'!$A$5:$U$2285,21,FALSE),0),"")</f>
        <v/>
      </c>
      <c r="H221" s="37" t="str">
        <f ca="1">IFERROR(IF(VLOOKUP(A221,'現金・預金　出納帳'!$A$5:$U$2285,21,FALSE)&lt;0,VLOOKUP(A221,'現金・預金　出納帳'!$A$5:$U$2285,21,FALSE),0)*-1,"")</f>
        <v/>
      </c>
      <c r="I221" s="39" t="str">
        <f t="shared" ca="1" si="7"/>
        <v/>
      </c>
    </row>
    <row r="222" spans="1:9" ht="16.5" customHeight="1" x14ac:dyDescent="0.4">
      <c r="A222" s="25" t="str">
        <f t="shared" ca="1" si="6"/>
        <v>220雑収入</v>
      </c>
      <c r="B222" s="15">
        <v>220</v>
      </c>
      <c r="C222" s="17" t="str">
        <f ca="1">IFERROR(VLOOKUP(A222,'現金・預金　出納帳'!$A$5:$U$2285,3,FALSE),"")</f>
        <v/>
      </c>
      <c r="D222" s="18" t="str">
        <f ca="1">IFERROR(VLOOKUP(A222,'現金・預金　出納帳'!$A$5:$U$2285,4,FALSE),"")</f>
        <v/>
      </c>
      <c r="E222" s="16" t="str">
        <f ca="1">IFERROR(VLOOKUP(A222,'現金・預金　出納帳'!$A$5:$U$2285,7,FALSE),"")&amp;""</f>
        <v/>
      </c>
      <c r="F222" s="16" t="str">
        <f>IFERROR(VLOOKUP(B222,'現金・預金　出納帳'!$A$5:$U$2285,8,FALSE),"")&amp;""</f>
        <v/>
      </c>
      <c r="G222" s="36" t="str">
        <f ca="1">IFERROR(IF(VLOOKUP(A222,'現金・預金　出納帳'!$A$5:$U$2285,21,FALSE)&gt;0,VLOOKUP(A222,'現金・預金　出納帳'!$A$5:$U$2285,21,FALSE),0),"")</f>
        <v/>
      </c>
      <c r="H222" s="37" t="str">
        <f ca="1">IFERROR(IF(VLOOKUP(A222,'現金・預金　出納帳'!$A$5:$U$2285,21,FALSE)&lt;0,VLOOKUP(A222,'現金・預金　出納帳'!$A$5:$U$2285,21,FALSE),0)*-1,"")</f>
        <v/>
      </c>
      <c r="I222" s="39" t="str">
        <f t="shared" ca="1" si="7"/>
        <v/>
      </c>
    </row>
    <row r="223" spans="1:9" ht="16.5" customHeight="1" x14ac:dyDescent="0.4">
      <c r="A223" s="25" t="str">
        <f t="shared" ca="1" si="6"/>
        <v>221雑収入</v>
      </c>
      <c r="B223" s="15">
        <v>221</v>
      </c>
      <c r="C223" s="17" t="str">
        <f ca="1">IFERROR(VLOOKUP(A223,'現金・預金　出納帳'!$A$5:$U$2285,3,FALSE),"")</f>
        <v/>
      </c>
      <c r="D223" s="18" t="str">
        <f ca="1">IFERROR(VLOOKUP(A223,'現金・預金　出納帳'!$A$5:$U$2285,4,FALSE),"")</f>
        <v/>
      </c>
      <c r="E223" s="16" t="str">
        <f ca="1">IFERROR(VLOOKUP(A223,'現金・預金　出納帳'!$A$5:$U$2285,7,FALSE),"")&amp;""</f>
        <v/>
      </c>
      <c r="F223" s="16" t="str">
        <f>IFERROR(VLOOKUP(B223,'現金・預金　出納帳'!$A$5:$U$2285,8,FALSE),"")&amp;""</f>
        <v/>
      </c>
      <c r="G223" s="36" t="str">
        <f ca="1">IFERROR(IF(VLOOKUP(A223,'現金・預金　出納帳'!$A$5:$U$2285,21,FALSE)&gt;0,VLOOKUP(A223,'現金・預金　出納帳'!$A$5:$U$2285,21,FALSE),0),"")</f>
        <v/>
      </c>
      <c r="H223" s="37" t="str">
        <f ca="1">IFERROR(IF(VLOOKUP(A223,'現金・預金　出納帳'!$A$5:$U$2285,21,FALSE)&lt;0,VLOOKUP(A223,'現金・預金　出納帳'!$A$5:$U$2285,21,FALSE),0)*-1,"")</f>
        <v/>
      </c>
      <c r="I223" s="39" t="str">
        <f t="shared" ca="1" si="7"/>
        <v/>
      </c>
    </row>
    <row r="224" spans="1:9" ht="16.5" customHeight="1" x14ac:dyDescent="0.4">
      <c r="A224" s="25" t="str">
        <f t="shared" ca="1" si="6"/>
        <v>222雑収入</v>
      </c>
      <c r="B224" s="15">
        <v>222</v>
      </c>
      <c r="C224" s="17" t="str">
        <f ca="1">IFERROR(VLOOKUP(A224,'現金・預金　出納帳'!$A$5:$U$2285,3,FALSE),"")</f>
        <v/>
      </c>
      <c r="D224" s="18" t="str">
        <f ca="1">IFERROR(VLOOKUP(A224,'現金・預金　出納帳'!$A$5:$U$2285,4,FALSE),"")</f>
        <v/>
      </c>
      <c r="E224" s="16" t="str">
        <f ca="1">IFERROR(VLOOKUP(A224,'現金・預金　出納帳'!$A$5:$U$2285,7,FALSE),"")&amp;""</f>
        <v/>
      </c>
      <c r="F224" s="16" t="str">
        <f>IFERROR(VLOOKUP(B224,'現金・預金　出納帳'!$A$5:$U$2285,8,FALSE),"")&amp;""</f>
        <v/>
      </c>
      <c r="G224" s="36" t="str">
        <f ca="1">IFERROR(IF(VLOOKUP(A224,'現金・預金　出納帳'!$A$5:$U$2285,21,FALSE)&gt;0,VLOOKUP(A224,'現金・預金　出納帳'!$A$5:$U$2285,21,FALSE),0),"")</f>
        <v/>
      </c>
      <c r="H224" s="37" t="str">
        <f ca="1">IFERROR(IF(VLOOKUP(A224,'現金・預金　出納帳'!$A$5:$U$2285,21,FALSE)&lt;0,VLOOKUP(A224,'現金・預金　出納帳'!$A$5:$U$2285,21,FALSE),0)*-1,"")</f>
        <v/>
      </c>
      <c r="I224" s="39" t="str">
        <f t="shared" ca="1" si="7"/>
        <v/>
      </c>
    </row>
    <row r="225" spans="1:9" ht="16.5" customHeight="1" x14ac:dyDescent="0.4">
      <c r="A225" s="25" t="str">
        <f t="shared" ca="1" si="6"/>
        <v>223雑収入</v>
      </c>
      <c r="B225" s="15">
        <v>223</v>
      </c>
      <c r="C225" s="17" t="str">
        <f ca="1">IFERROR(VLOOKUP(A225,'現金・預金　出納帳'!$A$5:$U$2285,3,FALSE),"")</f>
        <v/>
      </c>
      <c r="D225" s="18" t="str">
        <f ca="1">IFERROR(VLOOKUP(A225,'現金・預金　出納帳'!$A$5:$U$2285,4,FALSE),"")</f>
        <v/>
      </c>
      <c r="E225" s="16" t="str">
        <f ca="1">IFERROR(VLOOKUP(A225,'現金・預金　出納帳'!$A$5:$U$2285,7,FALSE),"")&amp;""</f>
        <v/>
      </c>
      <c r="F225" s="16" t="str">
        <f>IFERROR(VLOOKUP(B225,'現金・預金　出納帳'!$A$5:$U$2285,8,FALSE),"")&amp;""</f>
        <v/>
      </c>
      <c r="G225" s="36" t="str">
        <f ca="1">IFERROR(IF(VLOOKUP(A225,'現金・預金　出納帳'!$A$5:$U$2285,21,FALSE)&gt;0,VLOOKUP(A225,'現金・預金　出納帳'!$A$5:$U$2285,21,FALSE),0),"")</f>
        <v/>
      </c>
      <c r="H225" s="37" t="str">
        <f ca="1">IFERROR(IF(VLOOKUP(A225,'現金・預金　出納帳'!$A$5:$U$2285,21,FALSE)&lt;0,VLOOKUP(A225,'現金・預金　出納帳'!$A$5:$U$2285,21,FALSE),0)*-1,"")</f>
        <v/>
      </c>
      <c r="I225" s="39" t="str">
        <f t="shared" ca="1" si="7"/>
        <v/>
      </c>
    </row>
    <row r="226" spans="1:9" ht="16.5" customHeight="1" x14ac:dyDescent="0.4">
      <c r="A226" s="25" t="str">
        <f t="shared" ca="1" si="6"/>
        <v>224雑収入</v>
      </c>
      <c r="B226" s="15">
        <v>224</v>
      </c>
      <c r="C226" s="17" t="str">
        <f ca="1">IFERROR(VLOOKUP(A226,'現金・預金　出納帳'!$A$5:$U$2285,3,FALSE),"")</f>
        <v/>
      </c>
      <c r="D226" s="18" t="str">
        <f ca="1">IFERROR(VLOOKUP(A226,'現金・預金　出納帳'!$A$5:$U$2285,4,FALSE),"")</f>
        <v/>
      </c>
      <c r="E226" s="16" t="str">
        <f ca="1">IFERROR(VLOOKUP(A226,'現金・預金　出納帳'!$A$5:$U$2285,7,FALSE),"")&amp;""</f>
        <v/>
      </c>
      <c r="F226" s="16" t="str">
        <f>IFERROR(VLOOKUP(B226,'現金・預金　出納帳'!$A$5:$U$2285,8,FALSE),"")&amp;""</f>
        <v/>
      </c>
      <c r="G226" s="36" t="str">
        <f ca="1">IFERROR(IF(VLOOKUP(A226,'現金・預金　出納帳'!$A$5:$U$2285,21,FALSE)&gt;0,VLOOKUP(A226,'現金・預金　出納帳'!$A$5:$U$2285,21,FALSE),0),"")</f>
        <v/>
      </c>
      <c r="H226" s="37" t="str">
        <f ca="1">IFERROR(IF(VLOOKUP(A226,'現金・預金　出納帳'!$A$5:$U$2285,21,FALSE)&lt;0,VLOOKUP(A226,'現金・預金　出納帳'!$A$5:$U$2285,21,FALSE),0)*-1,"")</f>
        <v/>
      </c>
      <c r="I226" s="39" t="str">
        <f t="shared" ca="1" si="7"/>
        <v/>
      </c>
    </row>
    <row r="227" spans="1:9" ht="16.5" customHeight="1" x14ac:dyDescent="0.4">
      <c r="A227" s="25" t="str">
        <f t="shared" ca="1" si="6"/>
        <v>225雑収入</v>
      </c>
      <c r="B227" s="15">
        <v>225</v>
      </c>
      <c r="C227" s="17" t="str">
        <f ca="1">IFERROR(VLOOKUP(A227,'現金・預金　出納帳'!$A$5:$U$2285,3,FALSE),"")</f>
        <v/>
      </c>
      <c r="D227" s="18" t="str">
        <f ca="1">IFERROR(VLOOKUP(A227,'現金・預金　出納帳'!$A$5:$U$2285,4,FALSE),"")</f>
        <v/>
      </c>
      <c r="E227" s="16" t="str">
        <f ca="1">IFERROR(VLOOKUP(A227,'現金・預金　出納帳'!$A$5:$U$2285,7,FALSE),"")&amp;""</f>
        <v/>
      </c>
      <c r="F227" s="16" t="str">
        <f>IFERROR(VLOOKUP(B227,'現金・預金　出納帳'!$A$5:$U$2285,8,FALSE),"")&amp;""</f>
        <v/>
      </c>
      <c r="G227" s="36" t="str">
        <f ca="1">IFERROR(IF(VLOOKUP(A227,'現金・預金　出納帳'!$A$5:$U$2285,21,FALSE)&gt;0,VLOOKUP(A227,'現金・預金　出納帳'!$A$5:$U$2285,21,FALSE),0),"")</f>
        <v/>
      </c>
      <c r="H227" s="37" t="str">
        <f ca="1">IFERROR(IF(VLOOKUP(A227,'現金・預金　出納帳'!$A$5:$U$2285,21,FALSE)&lt;0,VLOOKUP(A227,'現金・預金　出納帳'!$A$5:$U$2285,21,FALSE),0)*-1,"")</f>
        <v/>
      </c>
      <c r="I227" s="39" t="str">
        <f t="shared" ca="1" si="7"/>
        <v/>
      </c>
    </row>
    <row r="228" spans="1:9" ht="16.5" customHeight="1" x14ac:dyDescent="0.4">
      <c r="A228" s="25" t="str">
        <f t="shared" ca="1" si="6"/>
        <v>226雑収入</v>
      </c>
      <c r="B228" s="15">
        <v>226</v>
      </c>
      <c r="C228" s="17" t="str">
        <f ca="1">IFERROR(VLOOKUP(A228,'現金・預金　出納帳'!$A$5:$U$2285,3,FALSE),"")</f>
        <v/>
      </c>
      <c r="D228" s="18" t="str">
        <f ca="1">IFERROR(VLOOKUP(A228,'現金・預金　出納帳'!$A$5:$U$2285,4,FALSE),"")</f>
        <v/>
      </c>
      <c r="E228" s="16" t="str">
        <f ca="1">IFERROR(VLOOKUP(A228,'現金・預金　出納帳'!$A$5:$U$2285,7,FALSE),"")&amp;""</f>
        <v/>
      </c>
      <c r="F228" s="16" t="str">
        <f>IFERROR(VLOOKUP(B228,'現金・預金　出納帳'!$A$5:$U$2285,8,FALSE),"")&amp;""</f>
        <v/>
      </c>
      <c r="G228" s="36" t="str">
        <f ca="1">IFERROR(IF(VLOOKUP(A228,'現金・預金　出納帳'!$A$5:$U$2285,21,FALSE)&gt;0,VLOOKUP(A228,'現金・預金　出納帳'!$A$5:$U$2285,21,FALSE),0),"")</f>
        <v/>
      </c>
      <c r="H228" s="37" t="str">
        <f ca="1">IFERROR(IF(VLOOKUP(A228,'現金・預金　出納帳'!$A$5:$U$2285,21,FALSE)&lt;0,VLOOKUP(A228,'現金・預金　出納帳'!$A$5:$U$2285,21,FALSE),0)*-1,"")</f>
        <v/>
      </c>
      <c r="I228" s="39" t="str">
        <f t="shared" ca="1" si="7"/>
        <v/>
      </c>
    </row>
    <row r="229" spans="1:9" ht="16.5" customHeight="1" x14ac:dyDescent="0.4">
      <c r="A229" s="25" t="str">
        <f t="shared" ca="1" si="6"/>
        <v>227雑収入</v>
      </c>
      <c r="B229" s="15">
        <v>227</v>
      </c>
      <c r="C229" s="17" t="str">
        <f ca="1">IFERROR(VLOOKUP(A229,'現金・預金　出納帳'!$A$5:$U$2285,3,FALSE),"")</f>
        <v/>
      </c>
      <c r="D229" s="18" t="str">
        <f ca="1">IFERROR(VLOOKUP(A229,'現金・預金　出納帳'!$A$5:$U$2285,4,FALSE),"")</f>
        <v/>
      </c>
      <c r="E229" s="16" t="str">
        <f ca="1">IFERROR(VLOOKUP(A229,'現金・預金　出納帳'!$A$5:$U$2285,7,FALSE),"")&amp;""</f>
        <v/>
      </c>
      <c r="F229" s="16" t="str">
        <f>IFERROR(VLOOKUP(B229,'現金・預金　出納帳'!$A$5:$U$2285,8,FALSE),"")&amp;""</f>
        <v/>
      </c>
      <c r="G229" s="36" t="str">
        <f ca="1">IFERROR(IF(VLOOKUP(A229,'現金・預金　出納帳'!$A$5:$U$2285,21,FALSE)&gt;0,VLOOKUP(A229,'現金・預金　出納帳'!$A$5:$U$2285,21,FALSE),0),"")</f>
        <v/>
      </c>
      <c r="H229" s="37" t="str">
        <f ca="1">IFERROR(IF(VLOOKUP(A229,'現金・預金　出納帳'!$A$5:$U$2285,21,FALSE)&lt;0,VLOOKUP(A229,'現金・預金　出納帳'!$A$5:$U$2285,21,FALSE),0)*-1,"")</f>
        <v/>
      </c>
      <c r="I229" s="39" t="str">
        <f t="shared" ca="1" si="7"/>
        <v/>
      </c>
    </row>
    <row r="230" spans="1:9" ht="16.5" customHeight="1" x14ac:dyDescent="0.4">
      <c r="A230" s="25" t="str">
        <f t="shared" ca="1" si="6"/>
        <v>228雑収入</v>
      </c>
      <c r="B230" s="15">
        <v>228</v>
      </c>
      <c r="C230" s="17" t="str">
        <f ca="1">IFERROR(VLOOKUP(A230,'現金・預金　出納帳'!$A$5:$U$2285,3,FALSE),"")</f>
        <v/>
      </c>
      <c r="D230" s="18" t="str">
        <f ca="1">IFERROR(VLOOKUP(A230,'現金・預金　出納帳'!$A$5:$U$2285,4,FALSE),"")</f>
        <v/>
      </c>
      <c r="E230" s="16" t="str">
        <f ca="1">IFERROR(VLOOKUP(A230,'現金・預金　出納帳'!$A$5:$U$2285,7,FALSE),"")&amp;""</f>
        <v/>
      </c>
      <c r="F230" s="16" t="str">
        <f>IFERROR(VLOOKUP(B230,'現金・預金　出納帳'!$A$5:$U$2285,8,FALSE),"")&amp;""</f>
        <v/>
      </c>
      <c r="G230" s="36" t="str">
        <f ca="1">IFERROR(IF(VLOOKUP(A230,'現金・預金　出納帳'!$A$5:$U$2285,21,FALSE)&gt;0,VLOOKUP(A230,'現金・預金　出納帳'!$A$5:$U$2285,21,FALSE),0),"")</f>
        <v/>
      </c>
      <c r="H230" s="37" t="str">
        <f ca="1">IFERROR(IF(VLOOKUP(A230,'現金・預金　出納帳'!$A$5:$U$2285,21,FALSE)&lt;0,VLOOKUP(A230,'現金・預金　出納帳'!$A$5:$U$2285,21,FALSE),0)*-1,"")</f>
        <v/>
      </c>
      <c r="I230" s="39" t="str">
        <f t="shared" ca="1" si="7"/>
        <v/>
      </c>
    </row>
    <row r="231" spans="1:9" ht="16.5" customHeight="1" x14ac:dyDescent="0.4">
      <c r="A231" s="25" t="str">
        <f t="shared" ca="1" si="6"/>
        <v>229雑収入</v>
      </c>
      <c r="B231" s="15">
        <v>229</v>
      </c>
      <c r="C231" s="17" t="str">
        <f ca="1">IFERROR(VLOOKUP(A231,'現金・預金　出納帳'!$A$5:$U$2285,3,FALSE),"")</f>
        <v/>
      </c>
      <c r="D231" s="18" t="str">
        <f ca="1">IFERROR(VLOOKUP(A231,'現金・預金　出納帳'!$A$5:$U$2285,4,FALSE),"")</f>
        <v/>
      </c>
      <c r="E231" s="16" t="str">
        <f ca="1">IFERROR(VLOOKUP(A231,'現金・預金　出納帳'!$A$5:$U$2285,7,FALSE),"")&amp;""</f>
        <v/>
      </c>
      <c r="F231" s="16" t="str">
        <f>IFERROR(VLOOKUP(B231,'現金・預金　出納帳'!$A$5:$U$2285,8,FALSE),"")&amp;""</f>
        <v/>
      </c>
      <c r="G231" s="36" t="str">
        <f ca="1">IFERROR(IF(VLOOKUP(A231,'現金・預金　出納帳'!$A$5:$U$2285,21,FALSE)&gt;0,VLOOKUP(A231,'現金・預金　出納帳'!$A$5:$U$2285,21,FALSE),0),"")</f>
        <v/>
      </c>
      <c r="H231" s="37" t="str">
        <f ca="1">IFERROR(IF(VLOOKUP(A231,'現金・預金　出納帳'!$A$5:$U$2285,21,FALSE)&lt;0,VLOOKUP(A231,'現金・預金　出納帳'!$A$5:$U$2285,21,FALSE),0)*-1,"")</f>
        <v/>
      </c>
      <c r="I231" s="39" t="str">
        <f t="shared" ca="1" si="7"/>
        <v/>
      </c>
    </row>
    <row r="232" spans="1:9" ht="16.5" customHeight="1" x14ac:dyDescent="0.4">
      <c r="A232" s="25" t="str">
        <f t="shared" ca="1" si="6"/>
        <v>230雑収入</v>
      </c>
      <c r="B232" s="15">
        <v>230</v>
      </c>
      <c r="C232" s="17" t="str">
        <f ca="1">IFERROR(VLOOKUP(A232,'現金・預金　出納帳'!$A$5:$U$2285,3,FALSE),"")</f>
        <v/>
      </c>
      <c r="D232" s="18" t="str">
        <f ca="1">IFERROR(VLOOKUP(A232,'現金・預金　出納帳'!$A$5:$U$2285,4,FALSE),"")</f>
        <v/>
      </c>
      <c r="E232" s="16" t="str">
        <f ca="1">IFERROR(VLOOKUP(A232,'現金・預金　出納帳'!$A$5:$U$2285,7,FALSE),"")&amp;""</f>
        <v/>
      </c>
      <c r="F232" s="16" t="str">
        <f>IFERROR(VLOOKUP(B232,'現金・預金　出納帳'!$A$5:$U$2285,8,FALSE),"")&amp;""</f>
        <v/>
      </c>
      <c r="G232" s="36" t="str">
        <f ca="1">IFERROR(IF(VLOOKUP(A232,'現金・預金　出納帳'!$A$5:$U$2285,21,FALSE)&gt;0,VLOOKUP(A232,'現金・預金　出納帳'!$A$5:$U$2285,21,FALSE),0),"")</f>
        <v/>
      </c>
      <c r="H232" s="37" t="str">
        <f ca="1">IFERROR(IF(VLOOKUP(A232,'現金・預金　出納帳'!$A$5:$U$2285,21,FALSE)&lt;0,VLOOKUP(A232,'現金・預金　出納帳'!$A$5:$U$2285,21,FALSE),0)*-1,"")</f>
        <v/>
      </c>
      <c r="I232" s="39" t="str">
        <f t="shared" ca="1" si="7"/>
        <v/>
      </c>
    </row>
    <row r="233" spans="1:9" ht="16.5" customHeight="1" x14ac:dyDescent="0.4">
      <c r="A233" s="25" t="str">
        <f t="shared" ca="1" si="6"/>
        <v>231雑収入</v>
      </c>
      <c r="B233" s="15">
        <v>231</v>
      </c>
      <c r="C233" s="17" t="str">
        <f ca="1">IFERROR(VLOOKUP(A233,'現金・預金　出納帳'!$A$5:$U$2285,3,FALSE),"")</f>
        <v/>
      </c>
      <c r="D233" s="18" t="str">
        <f ca="1">IFERROR(VLOOKUP(A233,'現金・預金　出納帳'!$A$5:$U$2285,4,FALSE),"")</f>
        <v/>
      </c>
      <c r="E233" s="16" t="str">
        <f ca="1">IFERROR(VLOOKUP(A233,'現金・預金　出納帳'!$A$5:$U$2285,7,FALSE),"")&amp;""</f>
        <v/>
      </c>
      <c r="F233" s="16" t="str">
        <f>IFERROR(VLOOKUP(B233,'現金・預金　出納帳'!$A$5:$U$2285,8,FALSE),"")&amp;""</f>
        <v/>
      </c>
      <c r="G233" s="36" t="str">
        <f ca="1">IFERROR(IF(VLOOKUP(A233,'現金・預金　出納帳'!$A$5:$U$2285,21,FALSE)&gt;0,VLOOKUP(A233,'現金・預金　出納帳'!$A$5:$U$2285,21,FALSE),0),"")</f>
        <v/>
      </c>
      <c r="H233" s="37" t="str">
        <f ca="1">IFERROR(IF(VLOOKUP(A233,'現金・預金　出納帳'!$A$5:$U$2285,21,FALSE)&lt;0,VLOOKUP(A233,'現金・預金　出納帳'!$A$5:$U$2285,21,FALSE),0)*-1,"")</f>
        <v/>
      </c>
      <c r="I233" s="39" t="str">
        <f t="shared" ca="1" si="7"/>
        <v/>
      </c>
    </row>
    <row r="234" spans="1:9" ht="16.5" customHeight="1" x14ac:dyDescent="0.4">
      <c r="A234" s="25" t="str">
        <f t="shared" ca="1" si="6"/>
        <v>232雑収入</v>
      </c>
      <c r="B234" s="15">
        <v>232</v>
      </c>
      <c r="C234" s="17" t="str">
        <f ca="1">IFERROR(VLOOKUP(A234,'現金・預金　出納帳'!$A$5:$U$2285,3,FALSE),"")</f>
        <v/>
      </c>
      <c r="D234" s="18" t="str">
        <f ca="1">IFERROR(VLOOKUP(A234,'現金・預金　出納帳'!$A$5:$U$2285,4,FALSE),"")</f>
        <v/>
      </c>
      <c r="E234" s="16" t="str">
        <f ca="1">IFERROR(VLOOKUP(A234,'現金・預金　出納帳'!$A$5:$U$2285,7,FALSE),"")&amp;""</f>
        <v/>
      </c>
      <c r="F234" s="16" t="str">
        <f>IFERROR(VLOOKUP(B234,'現金・預金　出納帳'!$A$5:$U$2285,8,FALSE),"")&amp;""</f>
        <v/>
      </c>
      <c r="G234" s="36" t="str">
        <f ca="1">IFERROR(IF(VLOOKUP(A234,'現金・預金　出納帳'!$A$5:$U$2285,21,FALSE)&gt;0,VLOOKUP(A234,'現金・預金　出納帳'!$A$5:$U$2285,21,FALSE),0),"")</f>
        <v/>
      </c>
      <c r="H234" s="37" t="str">
        <f ca="1">IFERROR(IF(VLOOKUP(A234,'現金・預金　出納帳'!$A$5:$U$2285,21,FALSE)&lt;0,VLOOKUP(A234,'現金・預金　出納帳'!$A$5:$U$2285,21,FALSE),0)*-1,"")</f>
        <v/>
      </c>
      <c r="I234" s="39" t="str">
        <f t="shared" ca="1" si="7"/>
        <v/>
      </c>
    </row>
    <row r="235" spans="1:9" ht="16.5" customHeight="1" x14ac:dyDescent="0.4">
      <c r="A235" s="25" t="str">
        <f t="shared" ca="1" si="6"/>
        <v>233雑収入</v>
      </c>
      <c r="B235" s="15">
        <v>233</v>
      </c>
      <c r="C235" s="17" t="str">
        <f ca="1">IFERROR(VLOOKUP(A235,'現金・預金　出納帳'!$A$5:$U$2285,3,FALSE),"")</f>
        <v/>
      </c>
      <c r="D235" s="18" t="str">
        <f ca="1">IFERROR(VLOOKUP(A235,'現金・預金　出納帳'!$A$5:$U$2285,4,FALSE),"")</f>
        <v/>
      </c>
      <c r="E235" s="16" t="str">
        <f ca="1">IFERROR(VLOOKUP(A235,'現金・預金　出納帳'!$A$5:$U$2285,7,FALSE),"")&amp;""</f>
        <v/>
      </c>
      <c r="F235" s="16" t="str">
        <f>IFERROR(VLOOKUP(B235,'現金・預金　出納帳'!$A$5:$U$2285,8,FALSE),"")&amp;""</f>
        <v/>
      </c>
      <c r="G235" s="36" t="str">
        <f ca="1">IFERROR(IF(VLOOKUP(A235,'現金・預金　出納帳'!$A$5:$U$2285,21,FALSE)&gt;0,VLOOKUP(A235,'現金・預金　出納帳'!$A$5:$U$2285,21,FALSE),0),"")</f>
        <v/>
      </c>
      <c r="H235" s="37" t="str">
        <f ca="1">IFERROR(IF(VLOOKUP(A235,'現金・預金　出納帳'!$A$5:$U$2285,21,FALSE)&lt;0,VLOOKUP(A235,'現金・預金　出納帳'!$A$5:$U$2285,21,FALSE),0)*-1,"")</f>
        <v/>
      </c>
      <c r="I235" s="39" t="str">
        <f t="shared" ca="1" si="7"/>
        <v/>
      </c>
    </row>
    <row r="236" spans="1:9" ht="16.5" customHeight="1" x14ac:dyDescent="0.4">
      <c r="A236" s="25" t="str">
        <f t="shared" ca="1" si="6"/>
        <v>234雑収入</v>
      </c>
      <c r="B236" s="15">
        <v>234</v>
      </c>
      <c r="C236" s="17" t="str">
        <f ca="1">IFERROR(VLOOKUP(A236,'現金・預金　出納帳'!$A$5:$U$2285,3,FALSE),"")</f>
        <v/>
      </c>
      <c r="D236" s="18" t="str">
        <f ca="1">IFERROR(VLOOKUP(A236,'現金・預金　出納帳'!$A$5:$U$2285,4,FALSE),"")</f>
        <v/>
      </c>
      <c r="E236" s="16" t="str">
        <f ca="1">IFERROR(VLOOKUP(A236,'現金・預金　出納帳'!$A$5:$U$2285,7,FALSE),"")&amp;""</f>
        <v/>
      </c>
      <c r="F236" s="16" t="str">
        <f>IFERROR(VLOOKUP(B236,'現金・預金　出納帳'!$A$5:$U$2285,8,FALSE),"")&amp;""</f>
        <v/>
      </c>
      <c r="G236" s="36" t="str">
        <f ca="1">IFERROR(IF(VLOOKUP(A236,'現金・預金　出納帳'!$A$5:$U$2285,21,FALSE)&gt;0,VLOOKUP(A236,'現金・預金　出納帳'!$A$5:$U$2285,21,FALSE),0),"")</f>
        <v/>
      </c>
      <c r="H236" s="37" t="str">
        <f ca="1">IFERROR(IF(VLOOKUP(A236,'現金・預金　出納帳'!$A$5:$U$2285,21,FALSE)&lt;0,VLOOKUP(A236,'現金・預金　出納帳'!$A$5:$U$2285,21,FALSE),0)*-1,"")</f>
        <v/>
      </c>
      <c r="I236" s="39" t="str">
        <f t="shared" ca="1" si="7"/>
        <v/>
      </c>
    </row>
    <row r="237" spans="1:9" ht="16.5" customHeight="1" x14ac:dyDescent="0.4">
      <c r="A237" s="25" t="str">
        <f t="shared" ca="1" si="6"/>
        <v>235雑収入</v>
      </c>
      <c r="B237" s="15">
        <v>235</v>
      </c>
      <c r="C237" s="17" t="str">
        <f ca="1">IFERROR(VLOOKUP(A237,'現金・預金　出納帳'!$A$5:$U$2285,3,FALSE),"")</f>
        <v/>
      </c>
      <c r="D237" s="18" t="str">
        <f ca="1">IFERROR(VLOOKUP(A237,'現金・預金　出納帳'!$A$5:$U$2285,4,FALSE),"")</f>
        <v/>
      </c>
      <c r="E237" s="16" t="str">
        <f ca="1">IFERROR(VLOOKUP(A237,'現金・預金　出納帳'!$A$5:$U$2285,7,FALSE),"")&amp;""</f>
        <v/>
      </c>
      <c r="F237" s="16" t="str">
        <f>IFERROR(VLOOKUP(B237,'現金・預金　出納帳'!$A$5:$U$2285,8,FALSE),"")&amp;""</f>
        <v/>
      </c>
      <c r="G237" s="36" t="str">
        <f ca="1">IFERROR(IF(VLOOKUP(A237,'現金・預金　出納帳'!$A$5:$U$2285,21,FALSE)&gt;0,VLOOKUP(A237,'現金・預金　出納帳'!$A$5:$U$2285,21,FALSE),0),"")</f>
        <v/>
      </c>
      <c r="H237" s="37" t="str">
        <f ca="1">IFERROR(IF(VLOOKUP(A237,'現金・預金　出納帳'!$A$5:$U$2285,21,FALSE)&lt;0,VLOOKUP(A237,'現金・預金　出納帳'!$A$5:$U$2285,21,FALSE),0)*-1,"")</f>
        <v/>
      </c>
      <c r="I237" s="39" t="str">
        <f t="shared" ca="1" si="7"/>
        <v/>
      </c>
    </row>
    <row r="238" spans="1:9" ht="16.5" customHeight="1" x14ac:dyDescent="0.4">
      <c r="A238" s="25" t="str">
        <f t="shared" ca="1" si="6"/>
        <v>236雑収入</v>
      </c>
      <c r="B238" s="15">
        <v>236</v>
      </c>
      <c r="C238" s="17" t="str">
        <f ca="1">IFERROR(VLOOKUP(A238,'現金・預金　出納帳'!$A$5:$U$2285,3,FALSE),"")</f>
        <v/>
      </c>
      <c r="D238" s="18" t="str">
        <f ca="1">IFERROR(VLOOKUP(A238,'現金・預金　出納帳'!$A$5:$U$2285,4,FALSE),"")</f>
        <v/>
      </c>
      <c r="E238" s="16" t="str">
        <f ca="1">IFERROR(VLOOKUP(A238,'現金・預金　出納帳'!$A$5:$U$2285,7,FALSE),"")&amp;""</f>
        <v/>
      </c>
      <c r="F238" s="16" t="str">
        <f>IFERROR(VLOOKUP(B238,'現金・預金　出納帳'!$A$5:$U$2285,8,FALSE),"")&amp;""</f>
        <v/>
      </c>
      <c r="G238" s="36" t="str">
        <f ca="1">IFERROR(IF(VLOOKUP(A238,'現金・預金　出納帳'!$A$5:$U$2285,21,FALSE)&gt;0,VLOOKUP(A238,'現金・預金　出納帳'!$A$5:$U$2285,21,FALSE),0),"")</f>
        <v/>
      </c>
      <c r="H238" s="37" t="str">
        <f ca="1">IFERROR(IF(VLOOKUP(A238,'現金・預金　出納帳'!$A$5:$U$2285,21,FALSE)&lt;0,VLOOKUP(A238,'現金・預金　出納帳'!$A$5:$U$2285,21,FALSE),0)*-1,"")</f>
        <v/>
      </c>
      <c r="I238" s="39" t="str">
        <f t="shared" ca="1" si="7"/>
        <v/>
      </c>
    </row>
    <row r="239" spans="1:9" ht="16.5" customHeight="1" x14ac:dyDescent="0.4">
      <c r="A239" s="25" t="str">
        <f t="shared" ca="1" si="6"/>
        <v>237雑収入</v>
      </c>
      <c r="B239" s="15">
        <v>237</v>
      </c>
      <c r="C239" s="17" t="str">
        <f ca="1">IFERROR(VLOOKUP(A239,'現金・預金　出納帳'!$A$5:$U$2285,3,FALSE),"")</f>
        <v/>
      </c>
      <c r="D239" s="18" t="str">
        <f ca="1">IFERROR(VLOOKUP(A239,'現金・預金　出納帳'!$A$5:$U$2285,4,FALSE),"")</f>
        <v/>
      </c>
      <c r="E239" s="16" t="str">
        <f ca="1">IFERROR(VLOOKUP(A239,'現金・預金　出納帳'!$A$5:$U$2285,7,FALSE),"")&amp;""</f>
        <v/>
      </c>
      <c r="F239" s="16" t="str">
        <f>IFERROR(VLOOKUP(B239,'現金・預金　出納帳'!$A$5:$U$2285,8,FALSE),"")&amp;""</f>
        <v/>
      </c>
      <c r="G239" s="36" t="str">
        <f ca="1">IFERROR(IF(VLOOKUP(A239,'現金・預金　出納帳'!$A$5:$U$2285,21,FALSE)&gt;0,VLOOKUP(A239,'現金・預金　出納帳'!$A$5:$U$2285,21,FALSE),0),"")</f>
        <v/>
      </c>
      <c r="H239" s="37" t="str">
        <f ca="1">IFERROR(IF(VLOOKUP(A239,'現金・預金　出納帳'!$A$5:$U$2285,21,FALSE)&lt;0,VLOOKUP(A239,'現金・預金　出納帳'!$A$5:$U$2285,21,FALSE),0)*-1,"")</f>
        <v/>
      </c>
      <c r="I239" s="39" t="str">
        <f t="shared" ca="1" si="7"/>
        <v/>
      </c>
    </row>
    <row r="240" spans="1:9" ht="16.5" customHeight="1" x14ac:dyDescent="0.4">
      <c r="A240" s="25" t="str">
        <f t="shared" ca="1" si="6"/>
        <v>238雑収入</v>
      </c>
      <c r="B240" s="15">
        <v>238</v>
      </c>
      <c r="C240" s="17" t="str">
        <f ca="1">IFERROR(VLOOKUP(A240,'現金・預金　出納帳'!$A$5:$U$2285,3,FALSE),"")</f>
        <v/>
      </c>
      <c r="D240" s="18" t="str">
        <f ca="1">IFERROR(VLOOKUP(A240,'現金・預金　出納帳'!$A$5:$U$2285,4,FALSE),"")</f>
        <v/>
      </c>
      <c r="E240" s="16" t="str">
        <f ca="1">IFERROR(VLOOKUP(A240,'現金・預金　出納帳'!$A$5:$U$2285,7,FALSE),"")&amp;""</f>
        <v/>
      </c>
      <c r="F240" s="16" t="str">
        <f>IFERROR(VLOOKUP(B240,'現金・預金　出納帳'!$A$5:$U$2285,8,FALSE),"")&amp;""</f>
        <v/>
      </c>
      <c r="G240" s="36" t="str">
        <f ca="1">IFERROR(IF(VLOOKUP(A240,'現金・預金　出納帳'!$A$5:$U$2285,21,FALSE)&gt;0,VLOOKUP(A240,'現金・預金　出納帳'!$A$5:$U$2285,21,FALSE),0),"")</f>
        <v/>
      </c>
      <c r="H240" s="37" t="str">
        <f ca="1">IFERROR(IF(VLOOKUP(A240,'現金・預金　出納帳'!$A$5:$U$2285,21,FALSE)&lt;0,VLOOKUP(A240,'現金・預金　出納帳'!$A$5:$U$2285,21,FALSE),0)*-1,"")</f>
        <v/>
      </c>
      <c r="I240" s="39" t="str">
        <f t="shared" ca="1" si="7"/>
        <v/>
      </c>
    </row>
    <row r="241" spans="1:9" ht="16.5" customHeight="1" x14ac:dyDescent="0.4">
      <c r="A241" s="25" t="str">
        <f t="shared" ca="1" si="6"/>
        <v>239雑収入</v>
      </c>
      <c r="B241" s="15">
        <v>239</v>
      </c>
      <c r="C241" s="17" t="str">
        <f ca="1">IFERROR(VLOOKUP(A241,'現金・預金　出納帳'!$A$5:$U$2285,3,FALSE),"")</f>
        <v/>
      </c>
      <c r="D241" s="18" t="str">
        <f ca="1">IFERROR(VLOOKUP(A241,'現金・預金　出納帳'!$A$5:$U$2285,4,FALSE),"")</f>
        <v/>
      </c>
      <c r="E241" s="16" t="str">
        <f ca="1">IFERROR(VLOOKUP(A241,'現金・預金　出納帳'!$A$5:$U$2285,7,FALSE),"")&amp;""</f>
        <v/>
      </c>
      <c r="F241" s="16" t="str">
        <f>IFERROR(VLOOKUP(B241,'現金・預金　出納帳'!$A$5:$U$2285,8,FALSE),"")&amp;""</f>
        <v/>
      </c>
      <c r="G241" s="36" t="str">
        <f ca="1">IFERROR(IF(VLOOKUP(A241,'現金・預金　出納帳'!$A$5:$U$2285,21,FALSE)&gt;0,VLOOKUP(A241,'現金・預金　出納帳'!$A$5:$U$2285,21,FALSE),0),"")</f>
        <v/>
      </c>
      <c r="H241" s="37" t="str">
        <f ca="1">IFERROR(IF(VLOOKUP(A241,'現金・預金　出納帳'!$A$5:$U$2285,21,FALSE)&lt;0,VLOOKUP(A241,'現金・預金　出納帳'!$A$5:$U$2285,21,FALSE),0)*-1,"")</f>
        <v/>
      </c>
      <c r="I241" s="39" t="str">
        <f t="shared" ca="1" si="7"/>
        <v/>
      </c>
    </row>
    <row r="242" spans="1:9" ht="16.5" customHeight="1" x14ac:dyDescent="0.4">
      <c r="A242" s="25" t="str">
        <f t="shared" ca="1" si="6"/>
        <v>240雑収入</v>
      </c>
      <c r="B242" s="15">
        <v>240</v>
      </c>
      <c r="C242" s="17" t="str">
        <f ca="1">IFERROR(VLOOKUP(A242,'現金・預金　出納帳'!$A$5:$U$2285,3,FALSE),"")</f>
        <v/>
      </c>
      <c r="D242" s="18" t="str">
        <f ca="1">IFERROR(VLOOKUP(A242,'現金・預金　出納帳'!$A$5:$U$2285,4,FALSE),"")</f>
        <v/>
      </c>
      <c r="E242" s="16" t="str">
        <f ca="1">IFERROR(VLOOKUP(A242,'現金・預金　出納帳'!$A$5:$U$2285,7,FALSE),"")&amp;""</f>
        <v/>
      </c>
      <c r="F242" s="16" t="str">
        <f>IFERROR(VLOOKUP(B242,'現金・預金　出納帳'!$A$5:$U$2285,8,FALSE),"")&amp;""</f>
        <v/>
      </c>
      <c r="G242" s="36" t="str">
        <f ca="1">IFERROR(IF(VLOOKUP(A242,'現金・預金　出納帳'!$A$5:$U$2285,21,FALSE)&gt;0,VLOOKUP(A242,'現金・預金　出納帳'!$A$5:$U$2285,21,FALSE),0),"")</f>
        <v/>
      </c>
      <c r="H242" s="37" t="str">
        <f ca="1">IFERROR(IF(VLOOKUP(A242,'現金・預金　出納帳'!$A$5:$U$2285,21,FALSE)&lt;0,VLOOKUP(A242,'現金・預金　出納帳'!$A$5:$U$2285,21,FALSE),0)*-1,"")</f>
        <v/>
      </c>
      <c r="I242" s="39" t="str">
        <f t="shared" ca="1" si="7"/>
        <v/>
      </c>
    </row>
    <row r="243" spans="1:9" ht="16.5" customHeight="1" x14ac:dyDescent="0.4">
      <c r="A243" s="25" t="str">
        <f t="shared" ca="1" si="6"/>
        <v>241雑収入</v>
      </c>
      <c r="B243" s="15">
        <v>241</v>
      </c>
      <c r="C243" s="17" t="str">
        <f ca="1">IFERROR(VLOOKUP(A243,'現金・預金　出納帳'!$A$5:$U$2285,3,FALSE),"")</f>
        <v/>
      </c>
      <c r="D243" s="18" t="str">
        <f ca="1">IFERROR(VLOOKUP(A243,'現金・預金　出納帳'!$A$5:$U$2285,4,FALSE),"")</f>
        <v/>
      </c>
      <c r="E243" s="16" t="str">
        <f ca="1">IFERROR(VLOOKUP(A243,'現金・預金　出納帳'!$A$5:$U$2285,7,FALSE),"")&amp;""</f>
        <v/>
      </c>
      <c r="F243" s="16" t="str">
        <f>IFERROR(VLOOKUP(B243,'現金・預金　出納帳'!$A$5:$U$2285,8,FALSE),"")&amp;""</f>
        <v/>
      </c>
      <c r="G243" s="36" t="str">
        <f ca="1">IFERROR(IF(VLOOKUP(A243,'現金・預金　出納帳'!$A$5:$U$2285,21,FALSE)&gt;0,VLOOKUP(A243,'現金・預金　出納帳'!$A$5:$U$2285,21,FALSE),0),"")</f>
        <v/>
      </c>
      <c r="H243" s="37" t="str">
        <f ca="1">IFERROR(IF(VLOOKUP(A243,'現金・預金　出納帳'!$A$5:$U$2285,21,FALSE)&lt;0,VLOOKUP(A243,'現金・預金　出納帳'!$A$5:$U$2285,21,FALSE),0)*-1,"")</f>
        <v/>
      </c>
      <c r="I243" s="39" t="str">
        <f t="shared" ca="1" si="7"/>
        <v/>
      </c>
    </row>
    <row r="244" spans="1:9" ht="16.5" customHeight="1" x14ac:dyDescent="0.4">
      <c r="A244" s="25" t="str">
        <f t="shared" ca="1" si="6"/>
        <v>242雑収入</v>
      </c>
      <c r="B244" s="15">
        <v>242</v>
      </c>
      <c r="C244" s="17" t="str">
        <f ca="1">IFERROR(VLOOKUP(A244,'現金・預金　出納帳'!$A$5:$U$2285,3,FALSE),"")</f>
        <v/>
      </c>
      <c r="D244" s="18" t="str">
        <f ca="1">IFERROR(VLOOKUP(A244,'現金・預金　出納帳'!$A$5:$U$2285,4,FALSE),"")</f>
        <v/>
      </c>
      <c r="E244" s="16" t="str">
        <f ca="1">IFERROR(VLOOKUP(A244,'現金・預金　出納帳'!$A$5:$U$2285,7,FALSE),"")&amp;""</f>
        <v/>
      </c>
      <c r="F244" s="16" t="str">
        <f>IFERROR(VLOOKUP(B244,'現金・預金　出納帳'!$A$5:$U$2285,8,FALSE),"")&amp;""</f>
        <v/>
      </c>
      <c r="G244" s="36" t="str">
        <f ca="1">IFERROR(IF(VLOOKUP(A244,'現金・預金　出納帳'!$A$5:$U$2285,21,FALSE)&gt;0,VLOOKUP(A244,'現金・預金　出納帳'!$A$5:$U$2285,21,FALSE),0),"")</f>
        <v/>
      </c>
      <c r="H244" s="37" t="str">
        <f ca="1">IFERROR(IF(VLOOKUP(A244,'現金・預金　出納帳'!$A$5:$U$2285,21,FALSE)&lt;0,VLOOKUP(A244,'現金・預金　出納帳'!$A$5:$U$2285,21,FALSE),0)*-1,"")</f>
        <v/>
      </c>
      <c r="I244" s="39" t="str">
        <f t="shared" ca="1" si="7"/>
        <v/>
      </c>
    </row>
    <row r="245" spans="1:9" ht="16.5" customHeight="1" x14ac:dyDescent="0.4">
      <c r="A245" s="25" t="str">
        <f t="shared" ca="1" si="6"/>
        <v>243雑収入</v>
      </c>
      <c r="B245" s="15">
        <v>243</v>
      </c>
      <c r="C245" s="17" t="str">
        <f ca="1">IFERROR(VLOOKUP(A245,'現金・預金　出納帳'!$A$5:$U$2285,3,FALSE),"")</f>
        <v/>
      </c>
      <c r="D245" s="18" t="str">
        <f ca="1">IFERROR(VLOOKUP(A245,'現金・預金　出納帳'!$A$5:$U$2285,4,FALSE),"")</f>
        <v/>
      </c>
      <c r="E245" s="16" t="str">
        <f ca="1">IFERROR(VLOOKUP(A245,'現金・預金　出納帳'!$A$5:$U$2285,7,FALSE),"")&amp;""</f>
        <v/>
      </c>
      <c r="F245" s="16" t="str">
        <f>IFERROR(VLOOKUP(B245,'現金・預金　出納帳'!$A$5:$U$2285,8,FALSE),"")&amp;""</f>
        <v/>
      </c>
      <c r="G245" s="36" t="str">
        <f ca="1">IFERROR(IF(VLOOKUP(A245,'現金・預金　出納帳'!$A$5:$U$2285,21,FALSE)&gt;0,VLOOKUP(A245,'現金・預金　出納帳'!$A$5:$U$2285,21,FALSE),0),"")</f>
        <v/>
      </c>
      <c r="H245" s="37" t="str">
        <f ca="1">IFERROR(IF(VLOOKUP(A245,'現金・預金　出納帳'!$A$5:$U$2285,21,FALSE)&lt;0,VLOOKUP(A245,'現金・預金　出納帳'!$A$5:$U$2285,21,FALSE),0)*-1,"")</f>
        <v/>
      </c>
      <c r="I245" s="39" t="str">
        <f t="shared" ca="1" si="7"/>
        <v/>
      </c>
    </row>
    <row r="246" spans="1:9" ht="16.5" customHeight="1" x14ac:dyDescent="0.4">
      <c r="A246" s="25" t="str">
        <f t="shared" ca="1" si="6"/>
        <v>244雑収入</v>
      </c>
      <c r="B246" s="15">
        <v>244</v>
      </c>
      <c r="C246" s="17" t="str">
        <f ca="1">IFERROR(VLOOKUP(A246,'現金・預金　出納帳'!$A$5:$U$2285,3,FALSE),"")</f>
        <v/>
      </c>
      <c r="D246" s="18" t="str">
        <f ca="1">IFERROR(VLOOKUP(A246,'現金・預金　出納帳'!$A$5:$U$2285,4,FALSE),"")</f>
        <v/>
      </c>
      <c r="E246" s="16" t="str">
        <f ca="1">IFERROR(VLOOKUP(A246,'現金・預金　出納帳'!$A$5:$U$2285,7,FALSE),"")&amp;""</f>
        <v/>
      </c>
      <c r="F246" s="16" t="str">
        <f>IFERROR(VLOOKUP(B246,'現金・預金　出納帳'!$A$5:$U$2285,8,FALSE),"")&amp;""</f>
        <v/>
      </c>
      <c r="G246" s="36" t="str">
        <f ca="1">IFERROR(IF(VLOOKUP(A246,'現金・預金　出納帳'!$A$5:$U$2285,21,FALSE)&gt;0,VLOOKUP(A246,'現金・預金　出納帳'!$A$5:$U$2285,21,FALSE),0),"")</f>
        <v/>
      </c>
      <c r="H246" s="37" t="str">
        <f ca="1">IFERROR(IF(VLOOKUP(A246,'現金・預金　出納帳'!$A$5:$U$2285,21,FALSE)&lt;0,VLOOKUP(A246,'現金・預金　出納帳'!$A$5:$U$2285,21,FALSE),0)*-1,"")</f>
        <v/>
      </c>
      <c r="I246" s="39" t="str">
        <f t="shared" ca="1" si="7"/>
        <v/>
      </c>
    </row>
    <row r="247" spans="1:9" ht="16.5" customHeight="1" x14ac:dyDescent="0.4">
      <c r="A247" s="25" t="str">
        <f t="shared" ca="1" si="6"/>
        <v>245雑収入</v>
      </c>
      <c r="B247" s="15">
        <v>245</v>
      </c>
      <c r="C247" s="17" t="str">
        <f ca="1">IFERROR(VLOOKUP(A247,'現金・預金　出納帳'!$A$5:$U$2285,3,FALSE),"")</f>
        <v/>
      </c>
      <c r="D247" s="18" t="str">
        <f ca="1">IFERROR(VLOOKUP(A247,'現金・預金　出納帳'!$A$5:$U$2285,4,FALSE),"")</f>
        <v/>
      </c>
      <c r="E247" s="16" t="str">
        <f ca="1">IFERROR(VLOOKUP(A247,'現金・預金　出納帳'!$A$5:$U$2285,7,FALSE),"")&amp;""</f>
        <v/>
      </c>
      <c r="F247" s="16" t="str">
        <f>IFERROR(VLOOKUP(B247,'現金・預金　出納帳'!$A$5:$U$2285,8,FALSE),"")&amp;""</f>
        <v/>
      </c>
      <c r="G247" s="36" t="str">
        <f ca="1">IFERROR(IF(VLOOKUP(A247,'現金・預金　出納帳'!$A$5:$U$2285,21,FALSE)&gt;0,VLOOKUP(A247,'現金・預金　出納帳'!$A$5:$U$2285,21,FALSE),0),"")</f>
        <v/>
      </c>
      <c r="H247" s="37" t="str">
        <f ca="1">IFERROR(IF(VLOOKUP(A247,'現金・預金　出納帳'!$A$5:$U$2285,21,FALSE)&lt;0,VLOOKUP(A247,'現金・預金　出納帳'!$A$5:$U$2285,21,FALSE),0)*-1,"")</f>
        <v/>
      </c>
      <c r="I247" s="39" t="str">
        <f t="shared" ca="1" si="7"/>
        <v/>
      </c>
    </row>
    <row r="248" spans="1:9" ht="16.5" customHeight="1" x14ac:dyDescent="0.4">
      <c r="A248" s="25" t="str">
        <f t="shared" ca="1" si="6"/>
        <v>246雑収入</v>
      </c>
      <c r="B248" s="15">
        <v>246</v>
      </c>
      <c r="C248" s="17" t="str">
        <f ca="1">IFERROR(VLOOKUP(A248,'現金・預金　出納帳'!$A$5:$U$2285,3,FALSE),"")</f>
        <v/>
      </c>
      <c r="D248" s="18" t="str">
        <f ca="1">IFERROR(VLOOKUP(A248,'現金・預金　出納帳'!$A$5:$U$2285,4,FALSE),"")</f>
        <v/>
      </c>
      <c r="E248" s="16" t="str">
        <f ca="1">IFERROR(VLOOKUP(A248,'現金・預金　出納帳'!$A$5:$U$2285,7,FALSE),"")&amp;""</f>
        <v/>
      </c>
      <c r="F248" s="16" t="str">
        <f>IFERROR(VLOOKUP(B248,'現金・預金　出納帳'!$A$5:$U$2285,8,FALSE),"")&amp;""</f>
        <v/>
      </c>
      <c r="G248" s="36" t="str">
        <f ca="1">IFERROR(IF(VLOOKUP(A248,'現金・預金　出納帳'!$A$5:$U$2285,21,FALSE)&gt;0,VLOOKUP(A248,'現金・預金　出納帳'!$A$5:$U$2285,21,FALSE),0),"")</f>
        <v/>
      </c>
      <c r="H248" s="37" t="str">
        <f ca="1">IFERROR(IF(VLOOKUP(A248,'現金・預金　出納帳'!$A$5:$U$2285,21,FALSE)&lt;0,VLOOKUP(A248,'現金・預金　出納帳'!$A$5:$U$2285,21,FALSE),0)*-1,"")</f>
        <v/>
      </c>
      <c r="I248" s="39" t="str">
        <f t="shared" ca="1" si="7"/>
        <v/>
      </c>
    </row>
    <row r="249" spans="1:9" ht="16.5" customHeight="1" x14ac:dyDescent="0.4">
      <c r="A249" s="25" t="str">
        <f t="shared" ca="1" si="6"/>
        <v>247雑収入</v>
      </c>
      <c r="B249" s="15">
        <v>247</v>
      </c>
      <c r="C249" s="17" t="str">
        <f ca="1">IFERROR(VLOOKUP(A249,'現金・預金　出納帳'!$A$5:$U$2285,3,FALSE),"")</f>
        <v/>
      </c>
      <c r="D249" s="18" t="str">
        <f ca="1">IFERROR(VLOOKUP(A249,'現金・預金　出納帳'!$A$5:$U$2285,4,FALSE),"")</f>
        <v/>
      </c>
      <c r="E249" s="16" t="str">
        <f ca="1">IFERROR(VLOOKUP(A249,'現金・預金　出納帳'!$A$5:$U$2285,7,FALSE),"")&amp;""</f>
        <v/>
      </c>
      <c r="F249" s="16" t="str">
        <f>IFERROR(VLOOKUP(B249,'現金・預金　出納帳'!$A$5:$U$2285,8,FALSE),"")&amp;""</f>
        <v/>
      </c>
      <c r="G249" s="36" t="str">
        <f ca="1">IFERROR(IF(VLOOKUP(A249,'現金・預金　出納帳'!$A$5:$U$2285,21,FALSE)&gt;0,VLOOKUP(A249,'現金・預金　出納帳'!$A$5:$U$2285,21,FALSE),0),"")</f>
        <v/>
      </c>
      <c r="H249" s="37" t="str">
        <f ca="1">IFERROR(IF(VLOOKUP(A249,'現金・預金　出納帳'!$A$5:$U$2285,21,FALSE)&lt;0,VLOOKUP(A249,'現金・預金　出納帳'!$A$5:$U$2285,21,FALSE),0)*-1,"")</f>
        <v/>
      </c>
      <c r="I249" s="39" t="str">
        <f t="shared" ca="1" si="7"/>
        <v/>
      </c>
    </row>
    <row r="250" spans="1:9" ht="16.5" customHeight="1" x14ac:dyDescent="0.4">
      <c r="A250" s="25" t="str">
        <f t="shared" ca="1" si="6"/>
        <v>248雑収入</v>
      </c>
      <c r="B250" s="15">
        <v>248</v>
      </c>
      <c r="C250" s="17" t="str">
        <f ca="1">IFERROR(VLOOKUP(A250,'現金・預金　出納帳'!$A$5:$U$2285,3,FALSE),"")</f>
        <v/>
      </c>
      <c r="D250" s="18" t="str">
        <f ca="1">IFERROR(VLOOKUP(A250,'現金・預金　出納帳'!$A$5:$U$2285,4,FALSE),"")</f>
        <v/>
      </c>
      <c r="E250" s="16" t="str">
        <f ca="1">IFERROR(VLOOKUP(A250,'現金・預金　出納帳'!$A$5:$U$2285,7,FALSE),"")&amp;""</f>
        <v/>
      </c>
      <c r="F250" s="16" t="str">
        <f>IFERROR(VLOOKUP(B250,'現金・預金　出納帳'!$A$5:$U$2285,8,FALSE),"")&amp;""</f>
        <v/>
      </c>
      <c r="G250" s="36" t="str">
        <f ca="1">IFERROR(IF(VLOOKUP(A250,'現金・預金　出納帳'!$A$5:$U$2285,21,FALSE)&gt;0,VLOOKUP(A250,'現金・預金　出納帳'!$A$5:$U$2285,21,FALSE),0),"")</f>
        <v/>
      </c>
      <c r="H250" s="37" t="str">
        <f ca="1">IFERROR(IF(VLOOKUP(A250,'現金・預金　出納帳'!$A$5:$U$2285,21,FALSE)&lt;0,VLOOKUP(A250,'現金・預金　出納帳'!$A$5:$U$2285,21,FALSE),0)*-1,"")</f>
        <v/>
      </c>
      <c r="I250" s="39" t="str">
        <f t="shared" ca="1" si="7"/>
        <v/>
      </c>
    </row>
    <row r="251" spans="1:9" ht="16.5" customHeight="1" x14ac:dyDescent="0.4">
      <c r="A251" s="25" t="str">
        <f t="shared" ca="1" si="6"/>
        <v>249雑収入</v>
      </c>
      <c r="B251" s="15">
        <v>249</v>
      </c>
      <c r="C251" s="17" t="str">
        <f ca="1">IFERROR(VLOOKUP(A251,'現金・預金　出納帳'!$A$5:$U$2285,3,FALSE),"")</f>
        <v/>
      </c>
      <c r="D251" s="18" t="str">
        <f ca="1">IFERROR(VLOOKUP(A251,'現金・預金　出納帳'!$A$5:$U$2285,4,FALSE),"")</f>
        <v/>
      </c>
      <c r="E251" s="16" t="str">
        <f ca="1">IFERROR(VLOOKUP(A251,'現金・預金　出納帳'!$A$5:$U$2285,7,FALSE),"")&amp;""</f>
        <v/>
      </c>
      <c r="F251" s="16" t="str">
        <f>IFERROR(VLOOKUP(B251,'現金・預金　出納帳'!$A$5:$U$2285,8,FALSE),"")&amp;""</f>
        <v/>
      </c>
      <c r="G251" s="36" t="str">
        <f ca="1">IFERROR(IF(VLOOKUP(A251,'現金・預金　出納帳'!$A$5:$U$2285,21,FALSE)&gt;0,VLOOKUP(A251,'現金・預金　出納帳'!$A$5:$U$2285,21,FALSE),0),"")</f>
        <v/>
      </c>
      <c r="H251" s="37" t="str">
        <f ca="1">IFERROR(IF(VLOOKUP(A251,'現金・預金　出納帳'!$A$5:$U$2285,21,FALSE)&lt;0,VLOOKUP(A251,'現金・預金　出納帳'!$A$5:$U$2285,21,FALSE),0)*-1,"")</f>
        <v/>
      </c>
      <c r="I251" s="39" t="str">
        <f t="shared" ca="1" si="7"/>
        <v/>
      </c>
    </row>
    <row r="252" spans="1:9" ht="16.5" customHeight="1" x14ac:dyDescent="0.4">
      <c r="A252" s="25" t="str">
        <f t="shared" ca="1" si="6"/>
        <v>250雑収入</v>
      </c>
      <c r="B252" s="15">
        <v>250</v>
      </c>
      <c r="C252" s="17" t="str">
        <f ca="1">IFERROR(VLOOKUP(A252,'現金・預金　出納帳'!$A$5:$U$2285,3,FALSE),"")</f>
        <v/>
      </c>
      <c r="D252" s="18" t="str">
        <f ca="1">IFERROR(VLOOKUP(A252,'現金・預金　出納帳'!$A$5:$U$2285,4,FALSE),"")</f>
        <v/>
      </c>
      <c r="E252" s="16" t="str">
        <f ca="1">IFERROR(VLOOKUP(A252,'現金・預金　出納帳'!$A$5:$U$2285,7,FALSE),"")&amp;""</f>
        <v/>
      </c>
      <c r="F252" s="16" t="str">
        <f>IFERROR(VLOOKUP(B252,'現金・預金　出納帳'!$A$5:$U$2285,8,FALSE),"")&amp;""</f>
        <v/>
      </c>
      <c r="G252" s="36" t="str">
        <f ca="1">IFERROR(IF(VLOOKUP(A252,'現金・預金　出納帳'!$A$5:$U$2285,21,FALSE)&gt;0,VLOOKUP(A252,'現金・預金　出納帳'!$A$5:$U$2285,21,FALSE),0),"")</f>
        <v/>
      </c>
      <c r="H252" s="37" t="str">
        <f ca="1">IFERROR(IF(VLOOKUP(A252,'現金・預金　出納帳'!$A$5:$U$2285,21,FALSE)&lt;0,VLOOKUP(A252,'現金・預金　出納帳'!$A$5:$U$2285,21,FALSE),0)*-1,"")</f>
        <v/>
      </c>
      <c r="I252" s="39" t="str">
        <f t="shared" ca="1" si="7"/>
        <v/>
      </c>
    </row>
    <row r="253" spans="1:9" ht="16.5" customHeight="1" x14ac:dyDescent="0.4">
      <c r="A253" s="25" t="str">
        <f t="shared" ca="1" si="6"/>
        <v>251雑収入</v>
      </c>
      <c r="B253" s="15">
        <v>251</v>
      </c>
      <c r="C253" s="17" t="str">
        <f ca="1">IFERROR(VLOOKUP(A253,'現金・預金　出納帳'!$A$5:$U$2285,3,FALSE),"")</f>
        <v/>
      </c>
      <c r="D253" s="18" t="str">
        <f ca="1">IFERROR(VLOOKUP(A253,'現金・預金　出納帳'!$A$5:$U$2285,4,FALSE),"")</f>
        <v/>
      </c>
      <c r="E253" s="16" t="str">
        <f ca="1">IFERROR(VLOOKUP(A253,'現金・預金　出納帳'!$A$5:$U$2285,7,FALSE),"")&amp;""</f>
        <v/>
      </c>
      <c r="F253" s="16" t="str">
        <f>IFERROR(VLOOKUP(B253,'現金・預金　出納帳'!$A$5:$U$2285,8,FALSE),"")&amp;""</f>
        <v/>
      </c>
      <c r="G253" s="36" t="str">
        <f ca="1">IFERROR(IF(VLOOKUP(A253,'現金・預金　出納帳'!$A$5:$U$2285,21,FALSE)&gt;0,VLOOKUP(A253,'現金・預金　出納帳'!$A$5:$U$2285,21,FALSE),0),"")</f>
        <v/>
      </c>
      <c r="H253" s="37" t="str">
        <f ca="1">IFERROR(IF(VLOOKUP(A253,'現金・預金　出納帳'!$A$5:$U$2285,21,FALSE)&lt;0,VLOOKUP(A253,'現金・預金　出納帳'!$A$5:$U$2285,21,FALSE),0)*-1,"")</f>
        <v/>
      </c>
      <c r="I253" s="39" t="str">
        <f t="shared" ca="1" si="7"/>
        <v/>
      </c>
    </row>
    <row r="254" spans="1:9" ht="16.5" customHeight="1" x14ac:dyDescent="0.4">
      <c r="A254" s="25" t="str">
        <f t="shared" ca="1" si="6"/>
        <v>252雑収入</v>
      </c>
      <c r="B254" s="15">
        <v>252</v>
      </c>
      <c r="C254" s="17" t="str">
        <f ca="1">IFERROR(VLOOKUP(A254,'現金・預金　出納帳'!$A$5:$U$2285,3,FALSE),"")</f>
        <v/>
      </c>
      <c r="D254" s="18" t="str">
        <f ca="1">IFERROR(VLOOKUP(A254,'現金・預金　出納帳'!$A$5:$U$2285,4,FALSE),"")</f>
        <v/>
      </c>
      <c r="E254" s="16" t="str">
        <f ca="1">IFERROR(VLOOKUP(A254,'現金・預金　出納帳'!$A$5:$U$2285,7,FALSE),"")&amp;""</f>
        <v/>
      </c>
      <c r="F254" s="16" t="str">
        <f>IFERROR(VLOOKUP(B254,'現金・預金　出納帳'!$A$5:$U$2285,8,FALSE),"")&amp;""</f>
        <v/>
      </c>
      <c r="G254" s="36" t="str">
        <f ca="1">IFERROR(IF(VLOOKUP(A254,'現金・預金　出納帳'!$A$5:$U$2285,21,FALSE)&gt;0,VLOOKUP(A254,'現金・預金　出納帳'!$A$5:$U$2285,21,FALSE),0),"")</f>
        <v/>
      </c>
      <c r="H254" s="37" t="str">
        <f ca="1">IFERROR(IF(VLOOKUP(A254,'現金・預金　出納帳'!$A$5:$U$2285,21,FALSE)&lt;0,VLOOKUP(A254,'現金・預金　出納帳'!$A$5:$U$2285,21,FALSE),0)*-1,"")</f>
        <v/>
      </c>
      <c r="I254" s="39" t="str">
        <f t="shared" ca="1" si="7"/>
        <v/>
      </c>
    </row>
    <row r="255" spans="1:9" ht="16.5" customHeight="1" x14ac:dyDescent="0.4">
      <c r="A255" s="25" t="str">
        <f t="shared" ca="1" si="6"/>
        <v>253雑収入</v>
      </c>
      <c r="B255" s="15">
        <v>253</v>
      </c>
      <c r="C255" s="17" t="str">
        <f ca="1">IFERROR(VLOOKUP(A255,'現金・預金　出納帳'!$A$5:$U$2285,3,FALSE),"")</f>
        <v/>
      </c>
      <c r="D255" s="18" t="str">
        <f ca="1">IFERROR(VLOOKUP(A255,'現金・預金　出納帳'!$A$5:$U$2285,4,FALSE),"")</f>
        <v/>
      </c>
      <c r="E255" s="16" t="str">
        <f ca="1">IFERROR(VLOOKUP(A255,'現金・預金　出納帳'!$A$5:$U$2285,7,FALSE),"")&amp;""</f>
        <v/>
      </c>
      <c r="F255" s="16" t="str">
        <f>IFERROR(VLOOKUP(B255,'現金・預金　出納帳'!$A$5:$U$2285,8,FALSE),"")&amp;""</f>
        <v/>
      </c>
      <c r="G255" s="36" t="str">
        <f ca="1">IFERROR(IF(VLOOKUP(A255,'現金・預金　出納帳'!$A$5:$U$2285,21,FALSE)&gt;0,VLOOKUP(A255,'現金・預金　出納帳'!$A$5:$U$2285,21,FALSE),0),"")</f>
        <v/>
      </c>
      <c r="H255" s="37" t="str">
        <f ca="1">IFERROR(IF(VLOOKUP(A255,'現金・預金　出納帳'!$A$5:$U$2285,21,FALSE)&lt;0,VLOOKUP(A255,'現金・預金　出納帳'!$A$5:$U$2285,21,FALSE),0)*-1,"")</f>
        <v/>
      </c>
      <c r="I255" s="39" t="str">
        <f t="shared" ca="1" si="7"/>
        <v/>
      </c>
    </row>
    <row r="256" spans="1:9" ht="16.5" customHeight="1" x14ac:dyDescent="0.4">
      <c r="A256" s="25" t="str">
        <f t="shared" ca="1" si="6"/>
        <v>254雑収入</v>
      </c>
      <c r="B256" s="15">
        <v>254</v>
      </c>
      <c r="C256" s="17" t="str">
        <f ca="1">IFERROR(VLOOKUP(A256,'現金・預金　出納帳'!$A$5:$U$2285,3,FALSE),"")</f>
        <v/>
      </c>
      <c r="D256" s="18" t="str">
        <f ca="1">IFERROR(VLOOKUP(A256,'現金・預金　出納帳'!$A$5:$U$2285,4,FALSE),"")</f>
        <v/>
      </c>
      <c r="E256" s="16" t="str">
        <f ca="1">IFERROR(VLOOKUP(A256,'現金・預金　出納帳'!$A$5:$U$2285,7,FALSE),"")&amp;""</f>
        <v/>
      </c>
      <c r="F256" s="16" t="str">
        <f>IFERROR(VLOOKUP(B256,'現金・預金　出納帳'!$A$5:$U$2285,8,FALSE),"")&amp;""</f>
        <v/>
      </c>
      <c r="G256" s="36" t="str">
        <f ca="1">IFERROR(IF(VLOOKUP(A256,'現金・預金　出納帳'!$A$5:$U$2285,21,FALSE)&gt;0,VLOOKUP(A256,'現金・預金　出納帳'!$A$5:$U$2285,21,FALSE),0),"")</f>
        <v/>
      </c>
      <c r="H256" s="37" t="str">
        <f ca="1">IFERROR(IF(VLOOKUP(A256,'現金・預金　出納帳'!$A$5:$U$2285,21,FALSE)&lt;0,VLOOKUP(A256,'現金・預金　出納帳'!$A$5:$U$2285,21,FALSE),0)*-1,"")</f>
        <v/>
      </c>
      <c r="I256" s="39" t="str">
        <f t="shared" ca="1" si="7"/>
        <v/>
      </c>
    </row>
    <row r="257" spans="1:9" ht="16.5" customHeight="1" x14ac:dyDescent="0.4">
      <c r="A257" s="25" t="str">
        <f t="shared" ca="1" si="6"/>
        <v>255雑収入</v>
      </c>
      <c r="B257" s="15">
        <v>255</v>
      </c>
      <c r="C257" s="17" t="str">
        <f ca="1">IFERROR(VLOOKUP(A257,'現金・預金　出納帳'!$A$5:$U$2285,3,FALSE),"")</f>
        <v/>
      </c>
      <c r="D257" s="18" t="str">
        <f ca="1">IFERROR(VLOOKUP(A257,'現金・預金　出納帳'!$A$5:$U$2285,4,FALSE),"")</f>
        <v/>
      </c>
      <c r="E257" s="16" t="str">
        <f ca="1">IFERROR(VLOOKUP(A257,'現金・預金　出納帳'!$A$5:$U$2285,7,FALSE),"")&amp;""</f>
        <v/>
      </c>
      <c r="F257" s="16" t="str">
        <f>IFERROR(VLOOKUP(B257,'現金・預金　出納帳'!$A$5:$U$2285,8,FALSE),"")&amp;""</f>
        <v/>
      </c>
      <c r="G257" s="36" t="str">
        <f ca="1">IFERROR(IF(VLOOKUP(A257,'現金・預金　出納帳'!$A$5:$U$2285,21,FALSE)&gt;0,VLOOKUP(A257,'現金・預金　出納帳'!$A$5:$U$2285,21,FALSE),0),"")</f>
        <v/>
      </c>
      <c r="H257" s="37" t="str">
        <f ca="1">IFERROR(IF(VLOOKUP(A257,'現金・預金　出納帳'!$A$5:$U$2285,21,FALSE)&lt;0,VLOOKUP(A257,'現金・預金　出納帳'!$A$5:$U$2285,21,FALSE),0)*-1,"")</f>
        <v/>
      </c>
      <c r="I257" s="39" t="str">
        <f t="shared" ca="1" si="7"/>
        <v/>
      </c>
    </row>
    <row r="258" spans="1:9" ht="16.5" customHeight="1" x14ac:dyDescent="0.4">
      <c r="A258" s="25" t="str">
        <f t="shared" ca="1" si="6"/>
        <v>256雑収入</v>
      </c>
      <c r="B258" s="15">
        <v>256</v>
      </c>
      <c r="C258" s="17" t="str">
        <f ca="1">IFERROR(VLOOKUP(A258,'現金・預金　出納帳'!$A$5:$U$2285,3,FALSE),"")</f>
        <v/>
      </c>
      <c r="D258" s="18" t="str">
        <f ca="1">IFERROR(VLOOKUP(A258,'現金・預金　出納帳'!$A$5:$U$2285,4,FALSE),"")</f>
        <v/>
      </c>
      <c r="E258" s="16" t="str">
        <f ca="1">IFERROR(VLOOKUP(A258,'現金・預金　出納帳'!$A$5:$U$2285,7,FALSE),"")&amp;""</f>
        <v/>
      </c>
      <c r="F258" s="16" t="str">
        <f>IFERROR(VLOOKUP(B258,'現金・預金　出納帳'!$A$5:$U$2285,8,FALSE),"")&amp;""</f>
        <v/>
      </c>
      <c r="G258" s="36" t="str">
        <f ca="1">IFERROR(IF(VLOOKUP(A258,'現金・預金　出納帳'!$A$5:$U$2285,21,FALSE)&gt;0,VLOOKUP(A258,'現金・預金　出納帳'!$A$5:$U$2285,21,FALSE),0),"")</f>
        <v/>
      </c>
      <c r="H258" s="37" t="str">
        <f ca="1">IFERROR(IF(VLOOKUP(A258,'現金・預金　出納帳'!$A$5:$U$2285,21,FALSE)&lt;0,VLOOKUP(A258,'現金・預金　出納帳'!$A$5:$U$2285,21,FALSE),0)*-1,"")</f>
        <v/>
      </c>
      <c r="I258" s="39" t="str">
        <f t="shared" ca="1" si="7"/>
        <v/>
      </c>
    </row>
    <row r="259" spans="1:9" ht="16.5" customHeight="1" x14ac:dyDescent="0.4">
      <c r="A259" s="25" t="str">
        <f t="shared" ca="1" si="6"/>
        <v>257雑収入</v>
      </c>
      <c r="B259" s="15">
        <v>257</v>
      </c>
      <c r="C259" s="17" t="str">
        <f ca="1">IFERROR(VLOOKUP(A259,'現金・預金　出納帳'!$A$5:$U$2285,3,FALSE),"")</f>
        <v/>
      </c>
      <c r="D259" s="18" t="str">
        <f ca="1">IFERROR(VLOOKUP(A259,'現金・預金　出納帳'!$A$5:$U$2285,4,FALSE),"")</f>
        <v/>
      </c>
      <c r="E259" s="16" t="str">
        <f ca="1">IFERROR(VLOOKUP(A259,'現金・預金　出納帳'!$A$5:$U$2285,7,FALSE),"")&amp;""</f>
        <v/>
      </c>
      <c r="F259" s="16" t="str">
        <f>IFERROR(VLOOKUP(B259,'現金・預金　出納帳'!$A$5:$U$2285,8,FALSE),"")&amp;""</f>
        <v/>
      </c>
      <c r="G259" s="36" t="str">
        <f ca="1">IFERROR(IF(VLOOKUP(A259,'現金・預金　出納帳'!$A$5:$U$2285,21,FALSE)&gt;0,VLOOKUP(A259,'現金・預金　出納帳'!$A$5:$U$2285,21,FALSE),0),"")</f>
        <v/>
      </c>
      <c r="H259" s="37" t="str">
        <f ca="1">IFERROR(IF(VLOOKUP(A259,'現金・預金　出納帳'!$A$5:$U$2285,21,FALSE)&lt;0,VLOOKUP(A259,'現金・預金　出納帳'!$A$5:$U$2285,21,FALSE),0)*-1,"")</f>
        <v/>
      </c>
      <c r="I259" s="39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258雑収入</v>
      </c>
      <c r="B260" s="15">
        <v>258</v>
      </c>
      <c r="C260" s="17" t="str">
        <f ca="1">IFERROR(VLOOKUP(A260,'現金・預金　出納帳'!$A$5:$U$2285,3,FALSE),"")</f>
        <v/>
      </c>
      <c r="D260" s="18" t="str">
        <f ca="1">IFERROR(VLOOKUP(A260,'現金・預金　出納帳'!$A$5:$U$2285,4,FALSE),"")</f>
        <v/>
      </c>
      <c r="E260" s="16" t="str">
        <f ca="1">IFERROR(VLOOKUP(A260,'現金・預金　出納帳'!$A$5:$U$2285,7,FALSE),"")&amp;""</f>
        <v/>
      </c>
      <c r="F260" s="16" t="str">
        <f>IFERROR(VLOOKUP(B260,'現金・預金　出納帳'!$A$5:$U$2285,8,FALSE),"")&amp;""</f>
        <v/>
      </c>
      <c r="G260" s="36" t="str">
        <f ca="1">IFERROR(IF(VLOOKUP(A260,'現金・預金　出納帳'!$A$5:$U$2285,21,FALSE)&gt;0,VLOOKUP(A260,'現金・預金　出納帳'!$A$5:$U$2285,21,FALSE),0),"")</f>
        <v/>
      </c>
      <c r="H260" s="37" t="str">
        <f ca="1">IFERROR(IF(VLOOKUP(A260,'現金・預金　出納帳'!$A$5:$U$2285,21,FALSE)&lt;0,VLOOKUP(A260,'現金・預金　出納帳'!$A$5:$U$2285,21,FALSE),0)*-1,"")</f>
        <v/>
      </c>
      <c r="I260" s="39" t="str">
        <f t="shared" ca="1" si="7"/>
        <v/>
      </c>
    </row>
    <row r="261" spans="1:9" ht="16.5" customHeight="1" x14ac:dyDescent="0.4">
      <c r="A261" s="25" t="str">
        <f t="shared" ca="1" si="8"/>
        <v>259雑収入</v>
      </c>
      <c r="B261" s="15">
        <v>259</v>
      </c>
      <c r="C261" s="17" t="str">
        <f ca="1">IFERROR(VLOOKUP(A261,'現金・預金　出納帳'!$A$5:$U$2285,3,FALSE),"")</f>
        <v/>
      </c>
      <c r="D261" s="18" t="str">
        <f ca="1">IFERROR(VLOOKUP(A261,'現金・預金　出納帳'!$A$5:$U$2285,4,FALSE),"")</f>
        <v/>
      </c>
      <c r="E261" s="16" t="str">
        <f ca="1">IFERROR(VLOOKUP(A261,'現金・預金　出納帳'!$A$5:$U$2285,7,FALSE),"")&amp;""</f>
        <v/>
      </c>
      <c r="F261" s="16" t="str">
        <f>IFERROR(VLOOKUP(B261,'現金・預金　出納帳'!$A$5:$U$2285,8,FALSE),"")&amp;""</f>
        <v/>
      </c>
      <c r="G261" s="36" t="str">
        <f ca="1">IFERROR(IF(VLOOKUP(A261,'現金・預金　出納帳'!$A$5:$U$2285,21,FALSE)&gt;0,VLOOKUP(A261,'現金・預金　出納帳'!$A$5:$U$2285,21,FALSE),0),"")</f>
        <v/>
      </c>
      <c r="H261" s="37" t="str">
        <f ca="1">IFERROR(IF(VLOOKUP(A261,'現金・預金　出納帳'!$A$5:$U$2285,21,FALSE)&lt;0,VLOOKUP(A261,'現金・預金　出納帳'!$A$5:$U$2285,21,FALSE),0)*-1,"")</f>
        <v/>
      </c>
      <c r="I261" s="39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260雑収入</v>
      </c>
      <c r="B262" s="15">
        <v>260</v>
      </c>
      <c r="C262" s="17" t="str">
        <f ca="1">IFERROR(VLOOKUP(A262,'現金・預金　出納帳'!$A$5:$U$2285,3,FALSE),"")</f>
        <v/>
      </c>
      <c r="D262" s="18" t="str">
        <f ca="1">IFERROR(VLOOKUP(A262,'現金・預金　出納帳'!$A$5:$U$2285,4,FALSE),"")</f>
        <v/>
      </c>
      <c r="E262" s="16" t="str">
        <f ca="1">IFERROR(VLOOKUP(A262,'現金・預金　出納帳'!$A$5:$U$2285,7,FALSE),"")&amp;""</f>
        <v/>
      </c>
      <c r="F262" s="16" t="str">
        <f>IFERROR(VLOOKUP(B262,'現金・預金　出納帳'!$A$5:$U$2285,8,FALSE),"")&amp;""</f>
        <v/>
      </c>
      <c r="G262" s="36" t="str">
        <f ca="1">IFERROR(IF(VLOOKUP(A262,'現金・預金　出納帳'!$A$5:$U$2285,21,FALSE)&gt;0,VLOOKUP(A262,'現金・預金　出納帳'!$A$5:$U$2285,21,FALSE),0),"")</f>
        <v/>
      </c>
      <c r="H262" s="37" t="str">
        <f ca="1">IFERROR(IF(VLOOKUP(A262,'現金・預金　出納帳'!$A$5:$U$2285,21,FALSE)&lt;0,VLOOKUP(A262,'現金・預金　出納帳'!$A$5:$U$2285,21,FALSE),0)*-1,"")</f>
        <v/>
      </c>
      <c r="I262" s="39" t="str">
        <f t="shared" ca="1" si="9"/>
        <v/>
      </c>
    </row>
    <row r="263" spans="1:9" ht="16.5" customHeight="1" x14ac:dyDescent="0.4">
      <c r="A263" s="25" t="str">
        <f t="shared" ca="1" si="8"/>
        <v>261雑収入</v>
      </c>
      <c r="B263" s="15">
        <v>261</v>
      </c>
      <c r="C263" s="17" t="str">
        <f ca="1">IFERROR(VLOOKUP(A263,'現金・預金　出納帳'!$A$5:$U$2285,3,FALSE),"")</f>
        <v/>
      </c>
      <c r="D263" s="18" t="str">
        <f ca="1">IFERROR(VLOOKUP(A263,'現金・預金　出納帳'!$A$5:$U$2285,4,FALSE),"")</f>
        <v/>
      </c>
      <c r="E263" s="16" t="str">
        <f ca="1">IFERROR(VLOOKUP(A263,'現金・預金　出納帳'!$A$5:$U$2285,7,FALSE),"")&amp;""</f>
        <v/>
      </c>
      <c r="F263" s="16" t="str">
        <f>IFERROR(VLOOKUP(B263,'現金・預金　出納帳'!$A$5:$U$2285,8,FALSE),"")&amp;""</f>
        <v/>
      </c>
      <c r="G263" s="36" t="str">
        <f ca="1">IFERROR(IF(VLOOKUP(A263,'現金・預金　出納帳'!$A$5:$U$2285,21,FALSE)&gt;0,VLOOKUP(A263,'現金・預金　出納帳'!$A$5:$U$2285,21,FALSE),0),"")</f>
        <v/>
      </c>
      <c r="H263" s="37" t="str">
        <f ca="1">IFERROR(IF(VLOOKUP(A263,'現金・預金　出納帳'!$A$5:$U$2285,21,FALSE)&lt;0,VLOOKUP(A263,'現金・預金　出納帳'!$A$5:$U$2285,21,FALSE),0)*-1,"")</f>
        <v/>
      </c>
      <c r="I263" s="39" t="str">
        <f t="shared" ca="1" si="9"/>
        <v/>
      </c>
    </row>
    <row r="264" spans="1:9" ht="16.5" customHeight="1" x14ac:dyDescent="0.4">
      <c r="A264" s="25" t="str">
        <f t="shared" ca="1" si="8"/>
        <v>262雑収入</v>
      </c>
      <c r="B264" s="15">
        <v>262</v>
      </c>
      <c r="C264" s="17" t="str">
        <f ca="1">IFERROR(VLOOKUP(A264,'現金・預金　出納帳'!$A$5:$U$2285,3,FALSE),"")</f>
        <v/>
      </c>
      <c r="D264" s="18" t="str">
        <f ca="1">IFERROR(VLOOKUP(A264,'現金・預金　出納帳'!$A$5:$U$2285,4,FALSE),"")</f>
        <v/>
      </c>
      <c r="E264" s="16" t="str">
        <f ca="1">IFERROR(VLOOKUP(A264,'現金・預金　出納帳'!$A$5:$U$2285,7,FALSE),"")&amp;""</f>
        <v/>
      </c>
      <c r="F264" s="16" t="str">
        <f>IFERROR(VLOOKUP(B264,'現金・預金　出納帳'!$A$5:$U$2285,8,FALSE),"")&amp;""</f>
        <v/>
      </c>
      <c r="G264" s="36" t="str">
        <f ca="1">IFERROR(IF(VLOOKUP(A264,'現金・預金　出納帳'!$A$5:$U$2285,21,FALSE)&gt;0,VLOOKUP(A264,'現金・預金　出納帳'!$A$5:$U$2285,21,FALSE),0),"")</f>
        <v/>
      </c>
      <c r="H264" s="37" t="str">
        <f ca="1">IFERROR(IF(VLOOKUP(A264,'現金・預金　出納帳'!$A$5:$U$2285,21,FALSE)&lt;0,VLOOKUP(A264,'現金・預金　出納帳'!$A$5:$U$2285,21,FALSE),0)*-1,"")</f>
        <v/>
      </c>
      <c r="I264" s="39" t="str">
        <f t="shared" ca="1" si="9"/>
        <v/>
      </c>
    </row>
    <row r="265" spans="1:9" ht="16.5" customHeight="1" x14ac:dyDescent="0.4">
      <c r="A265" s="25" t="str">
        <f t="shared" ca="1" si="8"/>
        <v>263雑収入</v>
      </c>
      <c r="B265" s="15">
        <v>263</v>
      </c>
      <c r="C265" s="17" t="str">
        <f ca="1">IFERROR(VLOOKUP(A265,'現金・預金　出納帳'!$A$5:$U$2285,3,FALSE),"")</f>
        <v/>
      </c>
      <c r="D265" s="18" t="str">
        <f ca="1">IFERROR(VLOOKUP(A265,'現金・預金　出納帳'!$A$5:$U$2285,4,FALSE),"")</f>
        <v/>
      </c>
      <c r="E265" s="16" t="str">
        <f ca="1">IFERROR(VLOOKUP(A265,'現金・預金　出納帳'!$A$5:$U$2285,7,FALSE),"")&amp;""</f>
        <v/>
      </c>
      <c r="F265" s="16" t="str">
        <f>IFERROR(VLOOKUP(B265,'現金・預金　出納帳'!$A$5:$U$2285,8,FALSE),"")&amp;""</f>
        <v/>
      </c>
      <c r="G265" s="36" t="str">
        <f ca="1">IFERROR(IF(VLOOKUP(A265,'現金・預金　出納帳'!$A$5:$U$2285,21,FALSE)&gt;0,VLOOKUP(A265,'現金・預金　出納帳'!$A$5:$U$2285,21,FALSE),0),"")</f>
        <v/>
      </c>
      <c r="H265" s="37" t="str">
        <f ca="1">IFERROR(IF(VLOOKUP(A265,'現金・預金　出納帳'!$A$5:$U$2285,21,FALSE)&lt;0,VLOOKUP(A265,'現金・預金　出納帳'!$A$5:$U$2285,21,FALSE),0)*-1,"")</f>
        <v/>
      </c>
      <c r="I265" s="39" t="str">
        <f t="shared" ca="1" si="9"/>
        <v/>
      </c>
    </row>
    <row r="266" spans="1:9" ht="16.5" customHeight="1" x14ac:dyDescent="0.4">
      <c r="A266" s="25" t="str">
        <f t="shared" ca="1" si="8"/>
        <v>264雑収入</v>
      </c>
      <c r="B266" s="15">
        <v>264</v>
      </c>
      <c r="C266" s="17" t="str">
        <f ca="1">IFERROR(VLOOKUP(A266,'現金・預金　出納帳'!$A$5:$U$2285,3,FALSE),"")</f>
        <v/>
      </c>
      <c r="D266" s="18" t="str">
        <f ca="1">IFERROR(VLOOKUP(A266,'現金・預金　出納帳'!$A$5:$U$2285,4,FALSE),"")</f>
        <v/>
      </c>
      <c r="E266" s="16" t="str">
        <f ca="1">IFERROR(VLOOKUP(A266,'現金・預金　出納帳'!$A$5:$U$2285,7,FALSE),"")&amp;""</f>
        <v/>
      </c>
      <c r="F266" s="16" t="str">
        <f>IFERROR(VLOOKUP(B266,'現金・預金　出納帳'!$A$5:$U$2285,8,FALSE),"")&amp;""</f>
        <v/>
      </c>
      <c r="G266" s="36" t="str">
        <f ca="1">IFERROR(IF(VLOOKUP(A266,'現金・預金　出納帳'!$A$5:$U$2285,21,FALSE)&gt;0,VLOOKUP(A266,'現金・預金　出納帳'!$A$5:$U$2285,21,FALSE),0),"")</f>
        <v/>
      </c>
      <c r="H266" s="37" t="str">
        <f ca="1">IFERROR(IF(VLOOKUP(A266,'現金・預金　出納帳'!$A$5:$U$2285,21,FALSE)&lt;0,VLOOKUP(A266,'現金・預金　出納帳'!$A$5:$U$2285,21,FALSE),0)*-1,"")</f>
        <v/>
      </c>
      <c r="I266" s="39" t="str">
        <f t="shared" ca="1" si="9"/>
        <v/>
      </c>
    </row>
    <row r="267" spans="1:9" ht="16.5" customHeight="1" x14ac:dyDescent="0.4">
      <c r="A267" s="25" t="str">
        <f t="shared" ca="1" si="8"/>
        <v>265雑収入</v>
      </c>
      <c r="B267" s="15">
        <v>265</v>
      </c>
      <c r="C267" s="17" t="str">
        <f ca="1">IFERROR(VLOOKUP(A267,'現金・預金　出納帳'!$A$5:$U$2285,3,FALSE),"")</f>
        <v/>
      </c>
      <c r="D267" s="18" t="str">
        <f ca="1">IFERROR(VLOOKUP(A267,'現金・預金　出納帳'!$A$5:$U$2285,4,FALSE),"")</f>
        <v/>
      </c>
      <c r="E267" s="16" t="str">
        <f ca="1">IFERROR(VLOOKUP(A267,'現金・預金　出納帳'!$A$5:$U$2285,7,FALSE),"")&amp;""</f>
        <v/>
      </c>
      <c r="F267" s="16" t="str">
        <f>IFERROR(VLOOKUP(B267,'現金・預金　出納帳'!$A$5:$U$2285,8,FALSE),"")&amp;""</f>
        <v/>
      </c>
      <c r="G267" s="36" t="str">
        <f ca="1">IFERROR(IF(VLOOKUP(A267,'現金・預金　出納帳'!$A$5:$U$2285,21,FALSE)&gt;0,VLOOKUP(A267,'現金・預金　出納帳'!$A$5:$U$2285,21,FALSE),0),"")</f>
        <v/>
      </c>
      <c r="H267" s="37" t="str">
        <f ca="1">IFERROR(IF(VLOOKUP(A267,'現金・預金　出納帳'!$A$5:$U$2285,21,FALSE)&lt;0,VLOOKUP(A267,'現金・預金　出納帳'!$A$5:$U$2285,21,FALSE),0)*-1,"")</f>
        <v/>
      </c>
      <c r="I267" s="39" t="str">
        <f t="shared" ca="1" si="9"/>
        <v/>
      </c>
    </row>
    <row r="268" spans="1:9" ht="16.5" customHeight="1" x14ac:dyDescent="0.4">
      <c r="A268" s="25" t="str">
        <f t="shared" ca="1" si="8"/>
        <v>266雑収入</v>
      </c>
      <c r="B268" s="15">
        <v>266</v>
      </c>
      <c r="C268" s="17" t="str">
        <f ca="1">IFERROR(VLOOKUP(A268,'現金・預金　出納帳'!$A$5:$U$2285,3,FALSE),"")</f>
        <v/>
      </c>
      <c r="D268" s="18" t="str">
        <f ca="1">IFERROR(VLOOKUP(A268,'現金・預金　出納帳'!$A$5:$U$2285,4,FALSE),"")</f>
        <v/>
      </c>
      <c r="E268" s="16" t="str">
        <f ca="1">IFERROR(VLOOKUP(A268,'現金・預金　出納帳'!$A$5:$U$2285,7,FALSE),"")&amp;""</f>
        <v/>
      </c>
      <c r="F268" s="16" t="str">
        <f>IFERROR(VLOOKUP(B268,'現金・預金　出納帳'!$A$5:$U$2285,8,FALSE),"")&amp;""</f>
        <v/>
      </c>
      <c r="G268" s="36" t="str">
        <f ca="1">IFERROR(IF(VLOOKUP(A268,'現金・預金　出納帳'!$A$5:$U$2285,21,FALSE)&gt;0,VLOOKUP(A268,'現金・預金　出納帳'!$A$5:$U$2285,21,FALSE),0),"")</f>
        <v/>
      </c>
      <c r="H268" s="37" t="str">
        <f ca="1">IFERROR(IF(VLOOKUP(A268,'現金・預金　出納帳'!$A$5:$U$2285,21,FALSE)&lt;0,VLOOKUP(A268,'現金・預金　出納帳'!$A$5:$U$2285,21,FALSE),0)*-1,"")</f>
        <v/>
      </c>
      <c r="I268" s="39" t="str">
        <f t="shared" ca="1" si="9"/>
        <v/>
      </c>
    </row>
    <row r="269" spans="1:9" ht="16.5" customHeight="1" x14ac:dyDescent="0.4">
      <c r="A269" s="25" t="str">
        <f t="shared" ca="1" si="8"/>
        <v>267雑収入</v>
      </c>
      <c r="B269" s="15">
        <v>267</v>
      </c>
      <c r="C269" s="17" t="str">
        <f ca="1">IFERROR(VLOOKUP(A269,'現金・預金　出納帳'!$A$5:$U$2285,3,FALSE),"")</f>
        <v/>
      </c>
      <c r="D269" s="18" t="str">
        <f ca="1">IFERROR(VLOOKUP(A269,'現金・預金　出納帳'!$A$5:$U$2285,4,FALSE),"")</f>
        <v/>
      </c>
      <c r="E269" s="16" t="str">
        <f ca="1">IFERROR(VLOOKUP(A269,'現金・預金　出納帳'!$A$5:$U$2285,7,FALSE),"")&amp;""</f>
        <v/>
      </c>
      <c r="F269" s="16" t="str">
        <f>IFERROR(VLOOKUP(B269,'現金・預金　出納帳'!$A$5:$U$2285,8,FALSE),"")&amp;""</f>
        <v/>
      </c>
      <c r="G269" s="36" t="str">
        <f ca="1">IFERROR(IF(VLOOKUP(A269,'現金・預金　出納帳'!$A$5:$U$2285,21,FALSE)&gt;0,VLOOKUP(A269,'現金・預金　出納帳'!$A$5:$U$2285,21,FALSE),0),"")</f>
        <v/>
      </c>
      <c r="H269" s="37" t="str">
        <f ca="1">IFERROR(IF(VLOOKUP(A269,'現金・預金　出納帳'!$A$5:$U$2285,21,FALSE)&lt;0,VLOOKUP(A269,'現金・預金　出納帳'!$A$5:$U$2285,21,FALSE),0)*-1,"")</f>
        <v/>
      </c>
      <c r="I269" s="39" t="str">
        <f t="shared" ca="1" si="9"/>
        <v/>
      </c>
    </row>
    <row r="270" spans="1:9" ht="16.5" customHeight="1" x14ac:dyDescent="0.4">
      <c r="A270" s="25" t="str">
        <f t="shared" ca="1" si="8"/>
        <v>268雑収入</v>
      </c>
      <c r="B270" s="15">
        <v>268</v>
      </c>
      <c r="C270" s="17" t="str">
        <f ca="1">IFERROR(VLOOKUP(A270,'現金・預金　出納帳'!$A$5:$U$2285,3,FALSE),"")</f>
        <v/>
      </c>
      <c r="D270" s="18" t="str">
        <f ca="1">IFERROR(VLOOKUP(A270,'現金・預金　出納帳'!$A$5:$U$2285,4,FALSE),"")</f>
        <v/>
      </c>
      <c r="E270" s="16" t="str">
        <f ca="1">IFERROR(VLOOKUP(A270,'現金・預金　出納帳'!$A$5:$U$2285,7,FALSE),"")&amp;""</f>
        <v/>
      </c>
      <c r="F270" s="16" t="str">
        <f>IFERROR(VLOOKUP(B270,'現金・預金　出納帳'!$A$5:$U$2285,8,FALSE),"")&amp;""</f>
        <v/>
      </c>
      <c r="G270" s="36" t="str">
        <f ca="1">IFERROR(IF(VLOOKUP(A270,'現金・預金　出納帳'!$A$5:$U$2285,21,FALSE)&gt;0,VLOOKUP(A270,'現金・預金　出納帳'!$A$5:$U$2285,21,FALSE),0),"")</f>
        <v/>
      </c>
      <c r="H270" s="37" t="str">
        <f ca="1">IFERROR(IF(VLOOKUP(A270,'現金・預金　出納帳'!$A$5:$U$2285,21,FALSE)&lt;0,VLOOKUP(A270,'現金・預金　出納帳'!$A$5:$U$2285,21,FALSE),0)*-1,"")</f>
        <v/>
      </c>
      <c r="I270" s="39" t="str">
        <f t="shared" ca="1" si="9"/>
        <v/>
      </c>
    </row>
    <row r="271" spans="1:9" ht="16.5" customHeight="1" x14ac:dyDescent="0.4">
      <c r="A271" s="25" t="str">
        <f t="shared" ca="1" si="8"/>
        <v>269雑収入</v>
      </c>
      <c r="B271" s="15">
        <v>269</v>
      </c>
      <c r="C271" s="17" t="str">
        <f ca="1">IFERROR(VLOOKUP(A271,'現金・預金　出納帳'!$A$5:$U$2285,3,FALSE),"")</f>
        <v/>
      </c>
      <c r="D271" s="18" t="str">
        <f ca="1">IFERROR(VLOOKUP(A271,'現金・預金　出納帳'!$A$5:$U$2285,4,FALSE),"")</f>
        <v/>
      </c>
      <c r="E271" s="16" t="str">
        <f ca="1">IFERROR(VLOOKUP(A271,'現金・預金　出納帳'!$A$5:$U$2285,7,FALSE),"")&amp;""</f>
        <v/>
      </c>
      <c r="F271" s="16" t="str">
        <f>IFERROR(VLOOKUP(B271,'現金・預金　出納帳'!$A$5:$U$2285,8,FALSE),"")&amp;""</f>
        <v/>
      </c>
      <c r="G271" s="36" t="str">
        <f ca="1">IFERROR(IF(VLOOKUP(A271,'現金・預金　出納帳'!$A$5:$U$2285,21,FALSE)&gt;0,VLOOKUP(A271,'現金・預金　出納帳'!$A$5:$U$2285,21,FALSE),0),"")</f>
        <v/>
      </c>
      <c r="H271" s="37" t="str">
        <f ca="1">IFERROR(IF(VLOOKUP(A271,'現金・預金　出納帳'!$A$5:$U$2285,21,FALSE)&lt;0,VLOOKUP(A271,'現金・預金　出納帳'!$A$5:$U$2285,21,FALSE),0)*-1,"")</f>
        <v/>
      </c>
      <c r="I271" s="39" t="str">
        <f t="shared" ca="1" si="9"/>
        <v/>
      </c>
    </row>
    <row r="272" spans="1:9" ht="16.5" customHeight="1" x14ac:dyDescent="0.4">
      <c r="A272" s="25" t="str">
        <f t="shared" ca="1" si="8"/>
        <v>270雑収入</v>
      </c>
      <c r="B272" s="15">
        <v>270</v>
      </c>
      <c r="C272" s="17" t="str">
        <f ca="1">IFERROR(VLOOKUP(A272,'現金・預金　出納帳'!$A$5:$U$2285,3,FALSE),"")</f>
        <v/>
      </c>
      <c r="D272" s="18" t="str">
        <f ca="1">IFERROR(VLOOKUP(A272,'現金・預金　出納帳'!$A$5:$U$2285,4,FALSE),"")</f>
        <v/>
      </c>
      <c r="E272" s="16" t="str">
        <f ca="1">IFERROR(VLOOKUP(A272,'現金・預金　出納帳'!$A$5:$U$2285,7,FALSE),"")&amp;""</f>
        <v/>
      </c>
      <c r="F272" s="16" t="str">
        <f>IFERROR(VLOOKUP(B272,'現金・預金　出納帳'!$A$5:$U$2285,8,FALSE),"")&amp;""</f>
        <v/>
      </c>
      <c r="G272" s="36" t="str">
        <f ca="1">IFERROR(IF(VLOOKUP(A272,'現金・預金　出納帳'!$A$5:$U$2285,21,FALSE)&gt;0,VLOOKUP(A272,'現金・預金　出納帳'!$A$5:$U$2285,21,FALSE),0),"")</f>
        <v/>
      </c>
      <c r="H272" s="37" t="str">
        <f ca="1">IFERROR(IF(VLOOKUP(A272,'現金・預金　出納帳'!$A$5:$U$2285,21,FALSE)&lt;0,VLOOKUP(A272,'現金・預金　出納帳'!$A$5:$U$2285,21,FALSE),0)*-1,"")</f>
        <v/>
      </c>
      <c r="I272" s="39" t="str">
        <f t="shared" ca="1" si="9"/>
        <v/>
      </c>
    </row>
    <row r="273" spans="1:9" ht="16.5" customHeight="1" x14ac:dyDescent="0.4">
      <c r="A273" s="25" t="str">
        <f t="shared" ca="1" si="8"/>
        <v>271雑収入</v>
      </c>
      <c r="B273" s="15">
        <v>271</v>
      </c>
      <c r="C273" s="17" t="str">
        <f ca="1">IFERROR(VLOOKUP(A273,'現金・預金　出納帳'!$A$5:$U$2285,3,FALSE),"")</f>
        <v/>
      </c>
      <c r="D273" s="18" t="str">
        <f ca="1">IFERROR(VLOOKUP(A273,'現金・預金　出納帳'!$A$5:$U$2285,4,FALSE),"")</f>
        <v/>
      </c>
      <c r="E273" s="16" t="str">
        <f ca="1">IFERROR(VLOOKUP(A273,'現金・預金　出納帳'!$A$5:$U$2285,7,FALSE),"")&amp;""</f>
        <v/>
      </c>
      <c r="F273" s="16" t="str">
        <f>IFERROR(VLOOKUP(B273,'現金・預金　出納帳'!$A$5:$U$2285,8,FALSE),"")&amp;""</f>
        <v/>
      </c>
      <c r="G273" s="36" t="str">
        <f ca="1">IFERROR(IF(VLOOKUP(A273,'現金・預金　出納帳'!$A$5:$U$2285,21,FALSE)&gt;0,VLOOKUP(A273,'現金・預金　出納帳'!$A$5:$U$2285,21,FALSE),0),"")</f>
        <v/>
      </c>
      <c r="H273" s="37" t="str">
        <f ca="1">IFERROR(IF(VLOOKUP(A273,'現金・預金　出納帳'!$A$5:$U$2285,21,FALSE)&lt;0,VLOOKUP(A273,'現金・預金　出納帳'!$A$5:$U$2285,21,FALSE),0)*-1,"")</f>
        <v/>
      </c>
      <c r="I273" s="39" t="str">
        <f t="shared" ca="1" si="9"/>
        <v/>
      </c>
    </row>
    <row r="274" spans="1:9" ht="16.5" customHeight="1" x14ac:dyDescent="0.4">
      <c r="A274" s="25" t="str">
        <f t="shared" ca="1" si="8"/>
        <v>272雑収入</v>
      </c>
      <c r="B274" s="15">
        <v>272</v>
      </c>
      <c r="C274" s="17" t="str">
        <f ca="1">IFERROR(VLOOKUP(A274,'現金・預金　出納帳'!$A$5:$U$2285,3,FALSE),"")</f>
        <v/>
      </c>
      <c r="D274" s="18" t="str">
        <f ca="1">IFERROR(VLOOKUP(A274,'現金・預金　出納帳'!$A$5:$U$2285,4,FALSE),"")</f>
        <v/>
      </c>
      <c r="E274" s="16" t="str">
        <f ca="1">IFERROR(VLOOKUP(A274,'現金・預金　出納帳'!$A$5:$U$2285,7,FALSE),"")&amp;""</f>
        <v/>
      </c>
      <c r="F274" s="16" t="str">
        <f>IFERROR(VLOOKUP(B274,'現金・預金　出納帳'!$A$5:$U$2285,8,FALSE),"")&amp;""</f>
        <v/>
      </c>
      <c r="G274" s="36" t="str">
        <f ca="1">IFERROR(IF(VLOOKUP(A274,'現金・預金　出納帳'!$A$5:$U$2285,21,FALSE)&gt;0,VLOOKUP(A274,'現金・預金　出納帳'!$A$5:$U$2285,21,FALSE),0),"")</f>
        <v/>
      </c>
      <c r="H274" s="37" t="str">
        <f ca="1">IFERROR(IF(VLOOKUP(A274,'現金・預金　出納帳'!$A$5:$U$2285,21,FALSE)&lt;0,VLOOKUP(A274,'現金・預金　出納帳'!$A$5:$U$2285,21,FALSE),0)*-1,"")</f>
        <v/>
      </c>
      <c r="I274" s="39" t="str">
        <f t="shared" ca="1" si="9"/>
        <v/>
      </c>
    </row>
    <row r="275" spans="1:9" ht="16.5" customHeight="1" x14ac:dyDescent="0.4">
      <c r="A275" s="25" t="str">
        <f t="shared" ca="1" si="8"/>
        <v>273雑収入</v>
      </c>
      <c r="B275" s="15">
        <v>273</v>
      </c>
      <c r="C275" s="17" t="str">
        <f ca="1">IFERROR(VLOOKUP(A275,'現金・預金　出納帳'!$A$5:$U$2285,3,FALSE),"")</f>
        <v/>
      </c>
      <c r="D275" s="18" t="str">
        <f ca="1">IFERROR(VLOOKUP(A275,'現金・預金　出納帳'!$A$5:$U$2285,4,FALSE),"")</f>
        <v/>
      </c>
      <c r="E275" s="16" t="str">
        <f ca="1">IFERROR(VLOOKUP(A275,'現金・預金　出納帳'!$A$5:$U$2285,7,FALSE),"")&amp;""</f>
        <v/>
      </c>
      <c r="F275" s="16" t="str">
        <f>IFERROR(VLOOKUP(B275,'現金・預金　出納帳'!$A$5:$U$2285,8,FALSE),"")&amp;""</f>
        <v/>
      </c>
      <c r="G275" s="36" t="str">
        <f ca="1">IFERROR(IF(VLOOKUP(A275,'現金・預金　出納帳'!$A$5:$U$2285,21,FALSE)&gt;0,VLOOKUP(A275,'現金・預金　出納帳'!$A$5:$U$2285,21,FALSE),0),"")</f>
        <v/>
      </c>
      <c r="H275" s="37" t="str">
        <f ca="1">IFERROR(IF(VLOOKUP(A275,'現金・預金　出納帳'!$A$5:$U$2285,21,FALSE)&lt;0,VLOOKUP(A275,'現金・預金　出納帳'!$A$5:$U$2285,21,FALSE),0)*-1,"")</f>
        <v/>
      </c>
      <c r="I275" s="39" t="str">
        <f t="shared" ca="1" si="9"/>
        <v/>
      </c>
    </row>
    <row r="276" spans="1:9" ht="16.5" customHeight="1" x14ac:dyDescent="0.4">
      <c r="A276" s="25" t="str">
        <f t="shared" ca="1" si="8"/>
        <v>274雑収入</v>
      </c>
      <c r="B276" s="15">
        <v>274</v>
      </c>
      <c r="C276" s="17" t="str">
        <f ca="1">IFERROR(VLOOKUP(A276,'現金・預金　出納帳'!$A$5:$U$2285,3,FALSE),"")</f>
        <v/>
      </c>
      <c r="D276" s="18" t="str">
        <f ca="1">IFERROR(VLOOKUP(A276,'現金・預金　出納帳'!$A$5:$U$2285,4,FALSE),"")</f>
        <v/>
      </c>
      <c r="E276" s="16" t="str">
        <f ca="1">IFERROR(VLOOKUP(A276,'現金・預金　出納帳'!$A$5:$U$2285,7,FALSE),"")&amp;""</f>
        <v/>
      </c>
      <c r="F276" s="16" t="str">
        <f>IFERROR(VLOOKUP(B276,'現金・預金　出納帳'!$A$5:$U$2285,8,FALSE),"")&amp;""</f>
        <v/>
      </c>
      <c r="G276" s="36" t="str">
        <f ca="1">IFERROR(IF(VLOOKUP(A276,'現金・預金　出納帳'!$A$5:$U$2285,21,FALSE)&gt;0,VLOOKUP(A276,'現金・預金　出納帳'!$A$5:$U$2285,21,FALSE),0),"")</f>
        <v/>
      </c>
      <c r="H276" s="37" t="str">
        <f ca="1">IFERROR(IF(VLOOKUP(A276,'現金・預金　出納帳'!$A$5:$U$2285,21,FALSE)&lt;0,VLOOKUP(A276,'現金・預金　出納帳'!$A$5:$U$2285,21,FALSE),0)*-1,"")</f>
        <v/>
      </c>
      <c r="I276" s="39" t="str">
        <f t="shared" ca="1" si="9"/>
        <v/>
      </c>
    </row>
    <row r="277" spans="1:9" ht="16.5" customHeight="1" x14ac:dyDescent="0.4">
      <c r="A277" s="25" t="str">
        <f t="shared" ca="1" si="8"/>
        <v>275雑収入</v>
      </c>
      <c r="B277" s="15">
        <v>275</v>
      </c>
      <c r="C277" s="17" t="str">
        <f ca="1">IFERROR(VLOOKUP(A277,'現金・預金　出納帳'!$A$5:$U$2285,3,FALSE),"")</f>
        <v/>
      </c>
      <c r="D277" s="18" t="str">
        <f ca="1">IFERROR(VLOOKUP(A277,'現金・預金　出納帳'!$A$5:$U$2285,4,FALSE),"")</f>
        <v/>
      </c>
      <c r="E277" s="16" t="str">
        <f ca="1">IFERROR(VLOOKUP(A277,'現金・預金　出納帳'!$A$5:$U$2285,7,FALSE),"")&amp;""</f>
        <v/>
      </c>
      <c r="F277" s="16" t="str">
        <f>IFERROR(VLOOKUP(B277,'現金・預金　出納帳'!$A$5:$U$2285,8,FALSE),"")&amp;""</f>
        <v/>
      </c>
      <c r="G277" s="36" t="str">
        <f ca="1">IFERROR(IF(VLOOKUP(A277,'現金・預金　出納帳'!$A$5:$U$2285,21,FALSE)&gt;0,VLOOKUP(A277,'現金・預金　出納帳'!$A$5:$U$2285,21,FALSE),0),"")</f>
        <v/>
      </c>
      <c r="H277" s="37" t="str">
        <f ca="1">IFERROR(IF(VLOOKUP(A277,'現金・預金　出納帳'!$A$5:$U$2285,21,FALSE)&lt;0,VLOOKUP(A277,'現金・預金　出納帳'!$A$5:$U$2285,21,FALSE),0)*-1,"")</f>
        <v/>
      </c>
      <c r="I277" s="39" t="str">
        <f t="shared" ca="1" si="9"/>
        <v/>
      </c>
    </row>
    <row r="278" spans="1:9" ht="16.5" customHeight="1" x14ac:dyDescent="0.4">
      <c r="A278" s="25" t="str">
        <f t="shared" ca="1" si="8"/>
        <v>276雑収入</v>
      </c>
      <c r="B278" s="15">
        <v>276</v>
      </c>
      <c r="C278" s="17" t="str">
        <f ca="1">IFERROR(VLOOKUP(A278,'現金・預金　出納帳'!$A$5:$U$2285,3,FALSE),"")</f>
        <v/>
      </c>
      <c r="D278" s="18" t="str">
        <f ca="1">IFERROR(VLOOKUP(A278,'現金・預金　出納帳'!$A$5:$U$2285,4,FALSE),"")</f>
        <v/>
      </c>
      <c r="E278" s="16" t="str">
        <f ca="1">IFERROR(VLOOKUP(A278,'現金・預金　出納帳'!$A$5:$U$2285,7,FALSE),"")&amp;""</f>
        <v/>
      </c>
      <c r="F278" s="16" t="str">
        <f>IFERROR(VLOOKUP(B278,'現金・預金　出納帳'!$A$5:$U$2285,8,FALSE),"")&amp;""</f>
        <v/>
      </c>
      <c r="G278" s="36" t="str">
        <f ca="1">IFERROR(IF(VLOOKUP(A278,'現金・預金　出納帳'!$A$5:$U$2285,21,FALSE)&gt;0,VLOOKUP(A278,'現金・預金　出納帳'!$A$5:$U$2285,21,FALSE),0),"")</f>
        <v/>
      </c>
      <c r="H278" s="37" t="str">
        <f ca="1">IFERROR(IF(VLOOKUP(A278,'現金・預金　出納帳'!$A$5:$U$2285,21,FALSE)&lt;0,VLOOKUP(A278,'現金・預金　出納帳'!$A$5:$U$2285,21,FALSE),0)*-1,"")</f>
        <v/>
      </c>
      <c r="I278" s="39" t="str">
        <f t="shared" ca="1" si="9"/>
        <v/>
      </c>
    </row>
    <row r="279" spans="1:9" ht="16.5" customHeight="1" x14ac:dyDescent="0.4">
      <c r="A279" s="25" t="str">
        <f t="shared" ca="1" si="8"/>
        <v>277雑収入</v>
      </c>
      <c r="B279" s="15">
        <v>277</v>
      </c>
      <c r="C279" s="17" t="str">
        <f ca="1">IFERROR(VLOOKUP(A279,'現金・預金　出納帳'!$A$5:$U$2285,3,FALSE),"")</f>
        <v/>
      </c>
      <c r="D279" s="18" t="str">
        <f ca="1">IFERROR(VLOOKUP(A279,'現金・預金　出納帳'!$A$5:$U$2285,4,FALSE),"")</f>
        <v/>
      </c>
      <c r="E279" s="16" t="str">
        <f ca="1">IFERROR(VLOOKUP(A279,'現金・預金　出納帳'!$A$5:$U$2285,7,FALSE),"")&amp;""</f>
        <v/>
      </c>
      <c r="F279" s="16" t="str">
        <f>IFERROR(VLOOKUP(B279,'現金・預金　出納帳'!$A$5:$U$2285,8,FALSE),"")&amp;""</f>
        <v/>
      </c>
      <c r="G279" s="36" t="str">
        <f ca="1">IFERROR(IF(VLOOKUP(A279,'現金・預金　出納帳'!$A$5:$U$2285,21,FALSE)&gt;0,VLOOKUP(A279,'現金・預金　出納帳'!$A$5:$U$2285,21,FALSE),0),"")</f>
        <v/>
      </c>
      <c r="H279" s="37" t="str">
        <f ca="1">IFERROR(IF(VLOOKUP(A279,'現金・預金　出納帳'!$A$5:$U$2285,21,FALSE)&lt;0,VLOOKUP(A279,'現金・預金　出納帳'!$A$5:$U$2285,21,FALSE),0)*-1,"")</f>
        <v/>
      </c>
      <c r="I279" s="39" t="str">
        <f t="shared" ca="1" si="9"/>
        <v/>
      </c>
    </row>
    <row r="280" spans="1:9" ht="16.5" customHeight="1" x14ac:dyDescent="0.4">
      <c r="A280" s="25" t="str">
        <f t="shared" ca="1" si="8"/>
        <v>278雑収入</v>
      </c>
      <c r="B280" s="15">
        <v>278</v>
      </c>
      <c r="C280" s="17" t="str">
        <f ca="1">IFERROR(VLOOKUP(A280,'現金・預金　出納帳'!$A$5:$U$2285,3,FALSE),"")</f>
        <v/>
      </c>
      <c r="D280" s="18" t="str">
        <f ca="1">IFERROR(VLOOKUP(A280,'現金・預金　出納帳'!$A$5:$U$2285,4,FALSE),"")</f>
        <v/>
      </c>
      <c r="E280" s="16" t="str">
        <f ca="1">IFERROR(VLOOKUP(A280,'現金・預金　出納帳'!$A$5:$U$2285,7,FALSE),"")&amp;""</f>
        <v/>
      </c>
      <c r="F280" s="16" t="str">
        <f>IFERROR(VLOOKUP(B280,'現金・預金　出納帳'!$A$5:$U$2285,8,FALSE),"")&amp;""</f>
        <v/>
      </c>
      <c r="G280" s="36" t="str">
        <f ca="1">IFERROR(IF(VLOOKUP(A280,'現金・預金　出納帳'!$A$5:$U$2285,21,FALSE)&gt;0,VLOOKUP(A280,'現金・預金　出納帳'!$A$5:$U$2285,21,FALSE),0),"")</f>
        <v/>
      </c>
      <c r="H280" s="37" t="str">
        <f ca="1">IFERROR(IF(VLOOKUP(A280,'現金・預金　出納帳'!$A$5:$U$2285,21,FALSE)&lt;0,VLOOKUP(A280,'現金・預金　出納帳'!$A$5:$U$2285,21,FALSE),0)*-1,"")</f>
        <v/>
      </c>
      <c r="I280" s="39" t="str">
        <f t="shared" ca="1" si="9"/>
        <v/>
      </c>
    </row>
    <row r="281" spans="1:9" ht="16.5" customHeight="1" x14ac:dyDescent="0.4">
      <c r="A281" s="25" t="str">
        <f t="shared" ca="1" si="8"/>
        <v>279雑収入</v>
      </c>
      <c r="B281" s="15">
        <v>279</v>
      </c>
      <c r="C281" s="17" t="str">
        <f ca="1">IFERROR(VLOOKUP(A281,'現金・預金　出納帳'!$A$5:$U$2285,3,FALSE),"")</f>
        <v/>
      </c>
      <c r="D281" s="18" t="str">
        <f ca="1">IFERROR(VLOOKUP(A281,'現金・預金　出納帳'!$A$5:$U$2285,4,FALSE),"")</f>
        <v/>
      </c>
      <c r="E281" s="16" t="str">
        <f ca="1">IFERROR(VLOOKUP(A281,'現金・預金　出納帳'!$A$5:$U$2285,7,FALSE),"")&amp;""</f>
        <v/>
      </c>
      <c r="F281" s="16" t="str">
        <f>IFERROR(VLOOKUP(B281,'現金・預金　出納帳'!$A$5:$U$2285,8,FALSE),"")&amp;""</f>
        <v/>
      </c>
      <c r="G281" s="36" t="str">
        <f ca="1">IFERROR(IF(VLOOKUP(A281,'現金・預金　出納帳'!$A$5:$U$2285,21,FALSE)&gt;0,VLOOKUP(A281,'現金・預金　出納帳'!$A$5:$U$2285,21,FALSE),0),"")</f>
        <v/>
      </c>
      <c r="H281" s="37" t="str">
        <f ca="1">IFERROR(IF(VLOOKUP(A281,'現金・預金　出納帳'!$A$5:$U$2285,21,FALSE)&lt;0,VLOOKUP(A281,'現金・預金　出納帳'!$A$5:$U$2285,21,FALSE),0)*-1,"")</f>
        <v/>
      </c>
      <c r="I281" s="39" t="str">
        <f t="shared" ca="1" si="9"/>
        <v/>
      </c>
    </row>
    <row r="282" spans="1:9" ht="16.5" customHeight="1" x14ac:dyDescent="0.4">
      <c r="A282" s="25" t="str">
        <f t="shared" ca="1" si="8"/>
        <v>280雑収入</v>
      </c>
      <c r="B282" s="15">
        <v>280</v>
      </c>
      <c r="C282" s="17" t="str">
        <f ca="1">IFERROR(VLOOKUP(A282,'現金・預金　出納帳'!$A$5:$U$2285,3,FALSE),"")</f>
        <v/>
      </c>
      <c r="D282" s="18" t="str">
        <f ca="1">IFERROR(VLOOKUP(A282,'現金・預金　出納帳'!$A$5:$U$2285,4,FALSE),"")</f>
        <v/>
      </c>
      <c r="E282" s="16" t="str">
        <f ca="1">IFERROR(VLOOKUP(A282,'現金・預金　出納帳'!$A$5:$U$2285,7,FALSE),"")&amp;""</f>
        <v/>
      </c>
      <c r="F282" s="16" t="str">
        <f>IFERROR(VLOOKUP(B282,'現金・預金　出納帳'!$A$5:$U$2285,8,FALSE),"")&amp;""</f>
        <v/>
      </c>
      <c r="G282" s="36" t="str">
        <f ca="1">IFERROR(IF(VLOOKUP(A282,'現金・預金　出納帳'!$A$5:$U$2285,21,FALSE)&gt;0,VLOOKUP(A282,'現金・預金　出納帳'!$A$5:$U$2285,21,FALSE),0),"")</f>
        <v/>
      </c>
      <c r="H282" s="37" t="str">
        <f ca="1">IFERROR(IF(VLOOKUP(A282,'現金・預金　出納帳'!$A$5:$U$2285,21,FALSE)&lt;0,VLOOKUP(A282,'現金・預金　出納帳'!$A$5:$U$2285,21,FALSE),0)*-1,"")</f>
        <v/>
      </c>
      <c r="I282" s="39" t="str">
        <f t="shared" ca="1" si="9"/>
        <v/>
      </c>
    </row>
    <row r="283" spans="1:9" ht="16.5" customHeight="1" x14ac:dyDescent="0.4">
      <c r="A283" s="25" t="str">
        <f t="shared" ca="1" si="8"/>
        <v>281雑収入</v>
      </c>
      <c r="B283" s="15">
        <v>281</v>
      </c>
      <c r="C283" s="17" t="str">
        <f ca="1">IFERROR(VLOOKUP(A283,'現金・預金　出納帳'!$A$5:$U$2285,3,FALSE),"")</f>
        <v/>
      </c>
      <c r="D283" s="18" t="str">
        <f ca="1">IFERROR(VLOOKUP(A283,'現金・預金　出納帳'!$A$5:$U$2285,4,FALSE),"")</f>
        <v/>
      </c>
      <c r="E283" s="16" t="str">
        <f ca="1">IFERROR(VLOOKUP(A283,'現金・預金　出納帳'!$A$5:$U$2285,7,FALSE),"")&amp;""</f>
        <v/>
      </c>
      <c r="F283" s="16" t="str">
        <f>IFERROR(VLOOKUP(B283,'現金・預金　出納帳'!$A$5:$U$2285,8,FALSE),"")&amp;""</f>
        <v/>
      </c>
      <c r="G283" s="36" t="str">
        <f ca="1">IFERROR(IF(VLOOKUP(A283,'現金・預金　出納帳'!$A$5:$U$2285,21,FALSE)&gt;0,VLOOKUP(A283,'現金・預金　出納帳'!$A$5:$U$2285,21,FALSE),0),"")</f>
        <v/>
      </c>
      <c r="H283" s="37" t="str">
        <f ca="1">IFERROR(IF(VLOOKUP(A283,'現金・預金　出納帳'!$A$5:$U$2285,21,FALSE)&lt;0,VLOOKUP(A283,'現金・預金　出納帳'!$A$5:$U$2285,21,FALSE),0)*-1,"")</f>
        <v/>
      </c>
      <c r="I283" s="39" t="str">
        <f t="shared" ca="1" si="9"/>
        <v/>
      </c>
    </row>
    <row r="284" spans="1:9" ht="16.5" customHeight="1" x14ac:dyDescent="0.4">
      <c r="A284" s="25" t="str">
        <f t="shared" ca="1" si="8"/>
        <v>282雑収入</v>
      </c>
      <c r="B284" s="15">
        <v>282</v>
      </c>
      <c r="C284" s="17" t="str">
        <f ca="1">IFERROR(VLOOKUP(A284,'現金・預金　出納帳'!$A$5:$U$2285,3,FALSE),"")</f>
        <v/>
      </c>
      <c r="D284" s="18" t="str">
        <f ca="1">IFERROR(VLOOKUP(A284,'現金・預金　出納帳'!$A$5:$U$2285,4,FALSE),"")</f>
        <v/>
      </c>
      <c r="E284" s="16" t="str">
        <f ca="1">IFERROR(VLOOKUP(A284,'現金・預金　出納帳'!$A$5:$U$2285,7,FALSE),"")&amp;""</f>
        <v/>
      </c>
      <c r="F284" s="16" t="str">
        <f>IFERROR(VLOOKUP(B284,'現金・預金　出納帳'!$A$5:$U$2285,8,FALSE),"")&amp;""</f>
        <v/>
      </c>
      <c r="G284" s="36" t="str">
        <f ca="1">IFERROR(IF(VLOOKUP(A284,'現金・預金　出納帳'!$A$5:$U$2285,21,FALSE)&gt;0,VLOOKUP(A284,'現金・預金　出納帳'!$A$5:$U$2285,21,FALSE),0),"")</f>
        <v/>
      </c>
      <c r="H284" s="37" t="str">
        <f ca="1">IFERROR(IF(VLOOKUP(A284,'現金・預金　出納帳'!$A$5:$U$2285,21,FALSE)&lt;0,VLOOKUP(A284,'現金・預金　出納帳'!$A$5:$U$2285,21,FALSE),0)*-1,"")</f>
        <v/>
      </c>
      <c r="I284" s="39" t="str">
        <f t="shared" ca="1" si="9"/>
        <v/>
      </c>
    </row>
    <row r="285" spans="1:9" ht="16.5" customHeight="1" x14ac:dyDescent="0.4">
      <c r="A285" s="25" t="str">
        <f t="shared" ca="1" si="8"/>
        <v>283雑収入</v>
      </c>
      <c r="B285" s="15">
        <v>283</v>
      </c>
      <c r="C285" s="17" t="str">
        <f ca="1">IFERROR(VLOOKUP(A285,'現金・預金　出納帳'!$A$5:$U$2285,3,FALSE),"")</f>
        <v/>
      </c>
      <c r="D285" s="18" t="str">
        <f ca="1">IFERROR(VLOOKUP(A285,'現金・預金　出納帳'!$A$5:$U$2285,4,FALSE),"")</f>
        <v/>
      </c>
      <c r="E285" s="16" t="str">
        <f ca="1">IFERROR(VLOOKUP(A285,'現金・預金　出納帳'!$A$5:$U$2285,7,FALSE),"")&amp;""</f>
        <v/>
      </c>
      <c r="F285" s="16" t="str">
        <f>IFERROR(VLOOKUP(B285,'現金・預金　出納帳'!$A$5:$U$2285,8,FALSE),"")&amp;""</f>
        <v/>
      </c>
      <c r="G285" s="36" t="str">
        <f ca="1">IFERROR(IF(VLOOKUP(A285,'現金・預金　出納帳'!$A$5:$U$2285,21,FALSE)&gt;0,VLOOKUP(A285,'現金・預金　出納帳'!$A$5:$U$2285,21,FALSE),0),"")</f>
        <v/>
      </c>
      <c r="H285" s="37" t="str">
        <f ca="1">IFERROR(IF(VLOOKUP(A285,'現金・預金　出納帳'!$A$5:$U$2285,21,FALSE)&lt;0,VLOOKUP(A285,'現金・預金　出納帳'!$A$5:$U$2285,21,FALSE),0)*-1,"")</f>
        <v/>
      </c>
      <c r="I285" s="39" t="str">
        <f t="shared" ca="1" si="9"/>
        <v/>
      </c>
    </row>
    <row r="286" spans="1:9" ht="16.5" customHeight="1" x14ac:dyDescent="0.4">
      <c r="A286" s="25" t="str">
        <f t="shared" ca="1" si="8"/>
        <v>284雑収入</v>
      </c>
      <c r="B286" s="15">
        <v>284</v>
      </c>
      <c r="C286" s="17" t="str">
        <f ca="1">IFERROR(VLOOKUP(A286,'現金・預金　出納帳'!$A$5:$U$2285,3,FALSE),"")</f>
        <v/>
      </c>
      <c r="D286" s="18" t="str">
        <f ca="1">IFERROR(VLOOKUP(A286,'現金・預金　出納帳'!$A$5:$U$2285,4,FALSE),"")</f>
        <v/>
      </c>
      <c r="E286" s="16" t="str">
        <f ca="1">IFERROR(VLOOKUP(A286,'現金・預金　出納帳'!$A$5:$U$2285,7,FALSE),"")&amp;""</f>
        <v/>
      </c>
      <c r="F286" s="16" t="str">
        <f>IFERROR(VLOOKUP(B286,'現金・預金　出納帳'!$A$5:$U$2285,8,FALSE),"")&amp;""</f>
        <v/>
      </c>
      <c r="G286" s="36" t="str">
        <f ca="1">IFERROR(IF(VLOOKUP(A286,'現金・預金　出納帳'!$A$5:$U$2285,21,FALSE)&gt;0,VLOOKUP(A286,'現金・預金　出納帳'!$A$5:$U$2285,21,FALSE),0),"")</f>
        <v/>
      </c>
      <c r="H286" s="37" t="str">
        <f ca="1">IFERROR(IF(VLOOKUP(A286,'現金・預金　出納帳'!$A$5:$U$2285,21,FALSE)&lt;0,VLOOKUP(A286,'現金・預金　出納帳'!$A$5:$U$2285,21,FALSE),0)*-1,"")</f>
        <v/>
      </c>
      <c r="I286" s="39" t="str">
        <f t="shared" ca="1" si="9"/>
        <v/>
      </c>
    </row>
    <row r="287" spans="1:9" ht="16.5" customHeight="1" x14ac:dyDescent="0.4">
      <c r="A287" s="25" t="str">
        <f t="shared" ca="1" si="8"/>
        <v>285雑収入</v>
      </c>
      <c r="B287" s="15">
        <v>285</v>
      </c>
      <c r="C287" s="17" t="str">
        <f ca="1">IFERROR(VLOOKUP(A287,'現金・預金　出納帳'!$A$5:$U$2285,3,FALSE),"")</f>
        <v/>
      </c>
      <c r="D287" s="18" t="str">
        <f ca="1">IFERROR(VLOOKUP(A287,'現金・預金　出納帳'!$A$5:$U$2285,4,FALSE),"")</f>
        <v/>
      </c>
      <c r="E287" s="16" t="str">
        <f ca="1">IFERROR(VLOOKUP(A287,'現金・預金　出納帳'!$A$5:$U$2285,7,FALSE),"")&amp;""</f>
        <v/>
      </c>
      <c r="F287" s="16" t="str">
        <f>IFERROR(VLOOKUP(B287,'現金・預金　出納帳'!$A$5:$U$2285,8,FALSE),"")&amp;""</f>
        <v/>
      </c>
      <c r="G287" s="36" t="str">
        <f ca="1">IFERROR(IF(VLOOKUP(A287,'現金・預金　出納帳'!$A$5:$U$2285,21,FALSE)&gt;0,VLOOKUP(A287,'現金・預金　出納帳'!$A$5:$U$2285,21,FALSE),0),"")</f>
        <v/>
      </c>
      <c r="H287" s="37" t="str">
        <f ca="1">IFERROR(IF(VLOOKUP(A287,'現金・預金　出納帳'!$A$5:$U$2285,21,FALSE)&lt;0,VLOOKUP(A287,'現金・預金　出納帳'!$A$5:$U$2285,21,FALSE),0)*-1,"")</f>
        <v/>
      </c>
      <c r="I287" s="39" t="str">
        <f t="shared" ca="1" si="9"/>
        <v/>
      </c>
    </row>
    <row r="288" spans="1:9" ht="16.5" customHeight="1" x14ac:dyDescent="0.4">
      <c r="A288" s="25" t="str">
        <f t="shared" ca="1" si="8"/>
        <v>286雑収入</v>
      </c>
      <c r="B288" s="15">
        <v>286</v>
      </c>
      <c r="C288" s="17" t="str">
        <f ca="1">IFERROR(VLOOKUP(A288,'現金・預金　出納帳'!$A$5:$U$2285,3,FALSE),"")</f>
        <v/>
      </c>
      <c r="D288" s="18" t="str">
        <f ca="1">IFERROR(VLOOKUP(A288,'現金・預金　出納帳'!$A$5:$U$2285,4,FALSE),"")</f>
        <v/>
      </c>
      <c r="E288" s="16" t="str">
        <f ca="1">IFERROR(VLOOKUP(A288,'現金・預金　出納帳'!$A$5:$U$2285,7,FALSE),"")&amp;""</f>
        <v/>
      </c>
      <c r="F288" s="16" t="str">
        <f>IFERROR(VLOOKUP(B288,'現金・預金　出納帳'!$A$5:$U$2285,8,FALSE),"")&amp;""</f>
        <v/>
      </c>
      <c r="G288" s="36" t="str">
        <f ca="1">IFERROR(IF(VLOOKUP(A288,'現金・預金　出納帳'!$A$5:$U$2285,21,FALSE)&gt;0,VLOOKUP(A288,'現金・預金　出納帳'!$A$5:$U$2285,21,FALSE),0),"")</f>
        <v/>
      </c>
      <c r="H288" s="37" t="str">
        <f ca="1">IFERROR(IF(VLOOKUP(A288,'現金・預金　出納帳'!$A$5:$U$2285,21,FALSE)&lt;0,VLOOKUP(A288,'現金・預金　出納帳'!$A$5:$U$2285,21,FALSE),0)*-1,"")</f>
        <v/>
      </c>
      <c r="I288" s="39" t="str">
        <f t="shared" ca="1" si="9"/>
        <v/>
      </c>
    </row>
    <row r="289" spans="1:9" ht="16.5" customHeight="1" x14ac:dyDescent="0.4">
      <c r="A289" s="25" t="str">
        <f t="shared" ca="1" si="8"/>
        <v>287雑収入</v>
      </c>
      <c r="B289" s="15">
        <v>287</v>
      </c>
      <c r="C289" s="17" t="str">
        <f ca="1">IFERROR(VLOOKUP(A289,'現金・預金　出納帳'!$A$5:$U$2285,3,FALSE),"")</f>
        <v/>
      </c>
      <c r="D289" s="18" t="str">
        <f ca="1">IFERROR(VLOOKUP(A289,'現金・預金　出納帳'!$A$5:$U$2285,4,FALSE),"")</f>
        <v/>
      </c>
      <c r="E289" s="16" t="str">
        <f ca="1">IFERROR(VLOOKUP(A289,'現金・預金　出納帳'!$A$5:$U$2285,7,FALSE),"")&amp;""</f>
        <v/>
      </c>
      <c r="F289" s="16" t="str">
        <f>IFERROR(VLOOKUP(B289,'現金・預金　出納帳'!$A$5:$U$2285,8,FALSE),"")&amp;""</f>
        <v/>
      </c>
      <c r="G289" s="36" t="str">
        <f ca="1">IFERROR(IF(VLOOKUP(A289,'現金・預金　出納帳'!$A$5:$U$2285,21,FALSE)&gt;0,VLOOKUP(A289,'現金・預金　出納帳'!$A$5:$U$2285,21,FALSE),0),"")</f>
        <v/>
      </c>
      <c r="H289" s="37" t="str">
        <f ca="1">IFERROR(IF(VLOOKUP(A289,'現金・預金　出納帳'!$A$5:$U$2285,21,FALSE)&lt;0,VLOOKUP(A289,'現金・預金　出納帳'!$A$5:$U$2285,21,FALSE),0)*-1,"")</f>
        <v/>
      </c>
      <c r="I289" s="39" t="str">
        <f t="shared" ca="1" si="9"/>
        <v/>
      </c>
    </row>
    <row r="290" spans="1:9" ht="16.5" customHeight="1" x14ac:dyDescent="0.4">
      <c r="A290" s="25" t="str">
        <f t="shared" ca="1" si="8"/>
        <v>288雑収入</v>
      </c>
      <c r="B290" s="15">
        <v>288</v>
      </c>
      <c r="C290" s="17" t="str">
        <f ca="1">IFERROR(VLOOKUP(A290,'現金・預金　出納帳'!$A$5:$U$2285,3,FALSE),"")</f>
        <v/>
      </c>
      <c r="D290" s="18" t="str">
        <f ca="1">IFERROR(VLOOKUP(A290,'現金・預金　出納帳'!$A$5:$U$2285,4,FALSE),"")</f>
        <v/>
      </c>
      <c r="E290" s="16" t="str">
        <f ca="1">IFERROR(VLOOKUP(A290,'現金・預金　出納帳'!$A$5:$U$2285,7,FALSE),"")&amp;""</f>
        <v/>
      </c>
      <c r="F290" s="16" t="str">
        <f>IFERROR(VLOOKUP(B290,'現金・預金　出納帳'!$A$5:$U$2285,8,FALSE),"")&amp;""</f>
        <v/>
      </c>
      <c r="G290" s="36" t="str">
        <f ca="1">IFERROR(IF(VLOOKUP(A290,'現金・預金　出納帳'!$A$5:$U$2285,21,FALSE)&gt;0,VLOOKUP(A290,'現金・預金　出納帳'!$A$5:$U$2285,21,FALSE),0),"")</f>
        <v/>
      </c>
      <c r="H290" s="37" t="str">
        <f ca="1">IFERROR(IF(VLOOKUP(A290,'現金・預金　出納帳'!$A$5:$U$2285,21,FALSE)&lt;0,VLOOKUP(A290,'現金・預金　出納帳'!$A$5:$U$2285,21,FALSE),0)*-1,"")</f>
        <v/>
      </c>
      <c r="I290" s="39" t="str">
        <f t="shared" ca="1" si="9"/>
        <v/>
      </c>
    </row>
    <row r="291" spans="1:9" ht="16.5" customHeight="1" x14ac:dyDescent="0.4">
      <c r="A291" s="25" t="str">
        <f t="shared" ca="1" si="8"/>
        <v>289雑収入</v>
      </c>
      <c r="B291" s="15">
        <v>289</v>
      </c>
      <c r="C291" s="17" t="str">
        <f ca="1">IFERROR(VLOOKUP(A291,'現金・預金　出納帳'!$A$5:$U$2285,3,FALSE),"")</f>
        <v/>
      </c>
      <c r="D291" s="18" t="str">
        <f ca="1">IFERROR(VLOOKUP(A291,'現金・預金　出納帳'!$A$5:$U$2285,4,FALSE),"")</f>
        <v/>
      </c>
      <c r="E291" s="16" t="str">
        <f ca="1">IFERROR(VLOOKUP(A291,'現金・預金　出納帳'!$A$5:$U$2285,7,FALSE),"")&amp;""</f>
        <v/>
      </c>
      <c r="F291" s="16" t="str">
        <f>IFERROR(VLOOKUP(B291,'現金・預金　出納帳'!$A$5:$U$2285,8,FALSE),"")&amp;""</f>
        <v/>
      </c>
      <c r="G291" s="36" t="str">
        <f ca="1">IFERROR(IF(VLOOKUP(A291,'現金・預金　出納帳'!$A$5:$U$2285,21,FALSE)&gt;0,VLOOKUP(A291,'現金・預金　出納帳'!$A$5:$U$2285,21,FALSE),0),"")</f>
        <v/>
      </c>
      <c r="H291" s="37" t="str">
        <f ca="1">IFERROR(IF(VLOOKUP(A291,'現金・預金　出納帳'!$A$5:$U$2285,21,FALSE)&lt;0,VLOOKUP(A291,'現金・預金　出納帳'!$A$5:$U$2285,21,FALSE),0)*-1,"")</f>
        <v/>
      </c>
      <c r="I291" s="39" t="str">
        <f t="shared" ca="1" si="9"/>
        <v/>
      </c>
    </row>
    <row r="292" spans="1:9" ht="16.5" customHeight="1" x14ac:dyDescent="0.4">
      <c r="A292" s="25" t="str">
        <f t="shared" ca="1" si="8"/>
        <v>290雑収入</v>
      </c>
      <c r="B292" s="15">
        <v>290</v>
      </c>
      <c r="C292" s="17" t="str">
        <f ca="1">IFERROR(VLOOKUP(A292,'現金・預金　出納帳'!$A$5:$U$2285,3,FALSE),"")</f>
        <v/>
      </c>
      <c r="D292" s="18" t="str">
        <f ca="1">IFERROR(VLOOKUP(A292,'現金・預金　出納帳'!$A$5:$U$2285,4,FALSE),"")</f>
        <v/>
      </c>
      <c r="E292" s="16" t="str">
        <f ca="1">IFERROR(VLOOKUP(A292,'現金・預金　出納帳'!$A$5:$U$2285,7,FALSE),"")&amp;""</f>
        <v/>
      </c>
      <c r="F292" s="16" t="str">
        <f>IFERROR(VLOOKUP(B292,'現金・預金　出納帳'!$A$5:$U$2285,8,FALSE),"")&amp;""</f>
        <v/>
      </c>
      <c r="G292" s="36" t="str">
        <f ca="1">IFERROR(IF(VLOOKUP(A292,'現金・預金　出納帳'!$A$5:$U$2285,21,FALSE)&gt;0,VLOOKUP(A292,'現金・預金　出納帳'!$A$5:$U$2285,21,FALSE),0),"")</f>
        <v/>
      </c>
      <c r="H292" s="37" t="str">
        <f ca="1">IFERROR(IF(VLOOKUP(A292,'現金・預金　出納帳'!$A$5:$U$2285,21,FALSE)&lt;0,VLOOKUP(A292,'現金・預金　出納帳'!$A$5:$U$2285,21,FALSE),0)*-1,"")</f>
        <v/>
      </c>
      <c r="I292" s="39" t="str">
        <f t="shared" ca="1" si="9"/>
        <v/>
      </c>
    </row>
    <row r="293" spans="1:9" ht="16.5" customHeight="1" x14ac:dyDescent="0.4">
      <c r="A293" s="25" t="str">
        <f t="shared" ca="1" si="8"/>
        <v>291雑収入</v>
      </c>
      <c r="B293" s="15">
        <v>291</v>
      </c>
      <c r="C293" s="17" t="str">
        <f ca="1">IFERROR(VLOOKUP(A293,'現金・預金　出納帳'!$A$5:$U$2285,3,FALSE),"")</f>
        <v/>
      </c>
      <c r="D293" s="18" t="str">
        <f ca="1">IFERROR(VLOOKUP(A293,'現金・預金　出納帳'!$A$5:$U$2285,4,FALSE),"")</f>
        <v/>
      </c>
      <c r="E293" s="16" t="str">
        <f ca="1">IFERROR(VLOOKUP(A293,'現金・預金　出納帳'!$A$5:$U$2285,7,FALSE),"")&amp;""</f>
        <v/>
      </c>
      <c r="F293" s="16" t="str">
        <f>IFERROR(VLOOKUP(B293,'現金・預金　出納帳'!$A$5:$U$2285,8,FALSE),"")&amp;""</f>
        <v/>
      </c>
      <c r="G293" s="36" t="str">
        <f ca="1">IFERROR(IF(VLOOKUP(A293,'現金・預金　出納帳'!$A$5:$U$2285,21,FALSE)&gt;0,VLOOKUP(A293,'現金・預金　出納帳'!$A$5:$U$2285,21,FALSE),0),"")</f>
        <v/>
      </c>
      <c r="H293" s="37" t="str">
        <f ca="1">IFERROR(IF(VLOOKUP(A293,'現金・預金　出納帳'!$A$5:$U$2285,21,FALSE)&lt;0,VLOOKUP(A293,'現金・預金　出納帳'!$A$5:$U$2285,21,FALSE),0)*-1,"")</f>
        <v/>
      </c>
      <c r="I293" s="39" t="str">
        <f t="shared" ca="1" si="9"/>
        <v/>
      </c>
    </row>
    <row r="294" spans="1:9" ht="16.5" customHeight="1" x14ac:dyDescent="0.4">
      <c r="A294" s="25" t="str">
        <f t="shared" ca="1" si="8"/>
        <v>292雑収入</v>
      </c>
      <c r="B294" s="15">
        <v>292</v>
      </c>
      <c r="C294" s="17" t="str">
        <f ca="1">IFERROR(VLOOKUP(A294,'現金・預金　出納帳'!$A$5:$U$2285,3,FALSE),"")</f>
        <v/>
      </c>
      <c r="D294" s="18" t="str">
        <f ca="1">IFERROR(VLOOKUP(A294,'現金・預金　出納帳'!$A$5:$U$2285,4,FALSE),"")</f>
        <v/>
      </c>
      <c r="E294" s="16" t="str">
        <f ca="1">IFERROR(VLOOKUP(A294,'現金・預金　出納帳'!$A$5:$U$2285,7,FALSE),"")&amp;""</f>
        <v/>
      </c>
      <c r="F294" s="16" t="str">
        <f>IFERROR(VLOOKUP(B294,'現金・預金　出納帳'!$A$5:$U$2285,8,FALSE),"")&amp;""</f>
        <v/>
      </c>
      <c r="G294" s="36" t="str">
        <f ca="1">IFERROR(IF(VLOOKUP(A294,'現金・預金　出納帳'!$A$5:$U$2285,21,FALSE)&gt;0,VLOOKUP(A294,'現金・預金　出納帳'!$A$5:$U$2285,21,FALSE),0),"")</f>
        <v/>
      </c>
      <c r="H294" s="37" t="str">
        <f ca="1">IFERROR(IF(VLOOKUP(A294,'現金・預金　出納帳'!$A$5:$U$2285,21,FALSE)&lt;0,VLOOKUP(A294,'現金・預金　出納帳'!$A$5:$U$2285,21,FALSE),0)*-1,"")</f>
        <v/>
      </c>
      <c r="I294" s="39" t="str">
        <f t="shared" ca="1" si="9"/>
        <v/>
      </c>
    </row>
    <row r="295" spans="1:9" ht="16.5" customHeight="1" x14ac:dyDescent="0.4">
      <c r="A295" s="25" t="str">
        <f t="shared" ca="1" si="8"/>
        <v>293雑収入</v>
      </c>
      <c r="B295" s="15">
        <v>293</v>
      </c>
      <c r="C295" s="17" t="str">
        <f ca="1">IFERROR(VLOOKUP(A295,'現金・預金　出納帳'!$A$5:$U$2285,3,FALSE),"")</f>
        <v/>
      </c>
      <c r="D295" s="18" t="str">
        <f ca="1">IFERROR(VLOOKUP(A295,'現金・預金　出納帳'!$A$5:$U$2285,4,FALSE),"")</f>
        <v/>
      </c>
      <c r="E295" s="16" t="str">
        <f ca="1">IFERROR(VLOOKUP(A295,'現金・預金　出納帳'!$A$5:$U$2285,7,FALSE),"")&amp;""</f>
        <v/>
      </c>
      <c r="F295" s="16" t="str">
        <f>IFERROR(VLOOKUP(B295,'現金・預金　出納帳'!$A$5:$U$2285,8,FALSE),"")&amp;""</f>
        <v/>
      </c>
      <c r="G295" s="36" t="str">
        <f ca="1">IFERROR(IF(VLOOKUP(A295,'現金・預金　出納帳'!$A$5:$U$2285,21,FALSE)&gt;0,VLOOKUP(A295,'現金・預金　出納帳'!$A$5:$U$2285,21,FALSE),0),"")</f>
        <v/>
      </c>
      <c r="H295" s="37" t="str">
        <f ca="1">IFERROR(IF(VLOOKUP(A295,'現金・預金　出納帳'!$A$5:$U$2285,21,FALSE)&lt;0,VLOOKUP(A295,'現金・預金　出納帳'!$A$5:$U$2285,21,FALSE),0)*-1,"")</f>
        <v/>
      </c>
      <c r="I295" s="39" t="str">
        <f t="shared" ca="1" si="9"/>
        <v/>
      </c>
    </row>
    <row r="296" spans="1:9" ht="16.5" customHeight="1" x14ac:dyDescent="0.4">
      <c r="A296" s="25" t="str">
        <f t="shared" ca="1" si="8"/>
        <v>294雑収入</v>
      </c>
      <c r="B296" s="15">
        <v>294</v>
      </c>
      <c r="C296" s="17" t="str">
        <f ca="1">IFERROR(VLOOKUP(A296,'現金・預金　出納帳'!$A$5:$U$2285,3,FALSE),"")</f>
        <v/>
      </c>
      <c r="D296" s="18" t="str">
        <f ca="1">IFERROR(VLOOKUP(A296,'現金・預金　出納帳'!$A$5:$U$2285,4,FALSE),"")</f>
        <v/>
      </c>
      <c r="E296" s="16" t="str">
        <f ca="1">IFERROR(VLOOKUP(A296,'現金・預金　出納帳'!$A$5:$U$2285,7,FALSE),"")&amp;""</f>
        <v/>
      </c>
      <c r="F296" s="16" t="str">
        <f>IFERROR(VLOOKUP(B296,'現金・預金　出納帳'!$A$5:$U$2285,8,FALSE),"")&amp;""</f>
        <v/>
      </c>
      <c r="G296" s="36" t="str">
        <f ca="1">IFERROR(IF(VLOOKUP(A296,'現金・預金　出納帳'!$A$5:$U$2285,21,FALSE)&gt;0,VLOOKUP(A296,'現金・預金　出納帳'!$A$5:$U$2285,21,FALSE),0),"")</f>
        <v/>
      </c>
      <c r="H296" s="37" t="str">
        <f ca="1">IFERROR(IF(VLOOKUP(A296,'現金・預金　出納帳'!$A$5:$U$2285,21,FALSE)&lt;0,VLOOKUP(A296,'現金・預金　出納帳'!$A$5:$U$2285,21,FALSE),0)*-1,"")</f>
        <v/>
      </c>
      <c r="I296" s="39" t="str">
        <f t="shared" ca="1" si="9"/>
        <v/>
      </c>
    </row>
    <row r="297" spans="1:9" ht="16.5" customHeight="1" x14ac:dyDescent="0.4">
      <c r="A297" s="25" t="str">
        <f t="shared" ca="1" si="8"/>
        <v>295雑収入</v>
      </c>
      <c r="B297" s="15">
        <v>295</v>
      </c>
      <c r="C297" s="17" t="str">
        <f ca="1">IFERROR(VLOOKUP(A297,'現金・預金　出納帳'!$A$5:$U$2285,3,FALSE),"")</f>
        <v/>
      </c>
      <c r="D297" s="18" t="str">
        <f ca="1">IFERROR(VLOOKUP(A297,'現金・預金　出納帳'!$A$5:$U$2285,4,FALSE),"")</f>
        <v/>
      </c>
      <c r="E297" s="16" t="str">
        <f ca="1">IFERROR(VLOOKUP(A297,'現金・預金　出納帳'!$A$5:$U$2285,7,FALSE),"")&amp;""</f>
        <v/>
      </c>
      <c r="F297" s="16" t="str">
        <f>IFERROR(VLOOKUP(B297,'現金・預金　出納帳'!$A$5:$U$2285,8,FALSE),"")&amp;""</f>
        <v/>
      </c>
      <c r="G297" s="36" t="str">
        <f ca="1">IFERROR(IF(VLOOKUP(A297,'現金・預金　出納帳'!$A$5:$U$2285,21,FALSE)&gt;0,VLOOKUP(A297,'現金・預金　出納帳'!$A$5:$U$2285,21,FALSE),0),"")</f>
        <v/>
      </c>
      <c r="H297" s="37" t="str">
        <f ca="1">IFERROR(IF(VLOOKUP(A297,'現金・預金　出納帳'!$A$5:$U$2285,21,FALSE)&lt;0,VLOOKUP(A297,'現金・預金　出納帳'!$A$5:$U$2285,21,FALSE),0)*-1,"")</f>
        <v/>
      </c>
      <c r="I297" s="39" t="str">
        <f t="shared" ca="1" si="9"/>
        <v/>
      </c>
    </row>
    <row r="298" spans="1:9" ht="16.5" customHeight="1" x14ac:dyDescent="0.4">
      <c r="A298" s="25" t="str">
        <f t="shared" ca="1" si="8"/>
        <v>296雑収入</v>
      </c>
      <c r="B298" s="15">
        <v>296</v>
      </c>
      <c r="C298" s="17" t="str">
        <f ca="1">IFERROR(VLOOKUP(A298,'現金・預金　出納帳'!$A$5:$U$2285,3,FALSE),"")</f>
        <v/>
      </c>
      <c r="D298" s="18" t="str">
        <f ca="1">IFERROR(VLOOKUP(A298,'現金・預金　出納帳'!$A$5:$U$2285,4,FALSE),"")</f>
        <v/>
      </c>
      <c r="E298" s="16" t="str">
        <f ca="1">IFERROR(VLOOKUP(A298,'現金・預金　出納帳'!$A$5:$U$2285,7,FALSE),"")&amp;""</f>
        <v/>
      </c>
      <c r="F298" s="16" t="str">
        <f>IFERROR(VLOOKUP(B298,'現金・預金　出納帳'!$A$5:$U$2285,8,FALSE),"")&amp;""</f>
        <v/>
      </c>
      <c r="G298" s="36" t="str">
        <f ca="1">IFERROR(IF(VLOOKUP(A298,'現金・預金　出納帳'!$A$5:$U$2285,21,FALSE)&gt;0,VLOOKUP(A298,'現金・預金　出納帳'!$A$5:$U$2285,21,FALSE),0),"")</f>
        <v/>
      </c>
      <c r="H298" s="37" t="str">
        <f ca="1">IFERROR(IF(VLOOKUP(A298,'現金・預金　出納帳'!$A$5:$U$2285,21,FALSE)&lt;0,VLOOKUP(A298,'現金・預金　出納帳'!$A$5:$U$2285,21,FALSE),0)*-1,"")</f>
        <v/>
      </c>
      <c r="I298" s="39" t="str">
        <f t="shared" ca="1" si="9"/>
        <v/>
      </c>
    </row>
    <row r="299" spans="1:9" ht="16.5" customHeight="1" x14ac:dyDescent="0.4">
      <c r="A299" s="25" t="str">
        <f t="shared" ca="1" si="8"/>
        <v>297雑収入</v>
      </c>
      <c r="B299" s="15">
        <v>297</v>
      </c>
      <c r="C299" s="17" t="str">
        <f ca="1">IFERROR(VLOOKUP(A299,'現金・預金　出納帳'!$A$5:$U$2285,3,FALSE),"")</f>
        <v/>
      </c>
      <c r="D299" s="18" t="str">
        <f ca="1">IFERROR(VLOOKUP(A299,'現金・預金　出納帳'!$A$5:$U$2285,4,FALSE),"")</f>
        <v/>
      </c>
      <c r="E299" s="16" t="str">
        <f ca="1">IFERROR(VLOOKUP(A299,'現金・預金　出納帳'!$A$5:$U$2285,7,FALSE),"")&amp;""</f>
        <v/>
      </c>
      <c r="F299" s="16" t="str">
        <f>IFERROR(VLOOKUP(B299,'現金・預金　出納帳'!$A$5:$U$2285,8,FALSE),"")&amp;""</f>
        <v/>
      </c>
      <c r="G299" s="36" t="str">
        <f ca="1">IFERROR(IF(VLOOKUP(A299,'現金・預金　出納帳'!$A$5:$U$2285,21,FALSE)&gt;0,VLOOKUP(A299,'現金・預金　出納帳'!$A$5:$U$2285,21,FALSE),0),"")</f>
        <v/>
      </c>
      <c r="H299" s="37" t="str">
        <f ca="1">IFERROR(IF(VLOOKUP(A299,'現金・預金　出納帳'!$A$5:$U$2285,21,FALSE)&lt;0,VLOOKUP(A299,'現金・預金　出納帳'!$A$5:$U$2285,21,FALSE),0)*-1,"")</f>
        <v/>
      </c>
      <c r="I299" s="39" t="str">
        <f t="shared" ca="1" si="9"/>
        <v/>
      </c>
    </row>
    <row r="300" spans="1:9" ht="16.5" customHeight="1" x14ac:dyDescent="0.4">
      <c r="A300" s="25" t="str">
        <f t="shared" ca="1" si="8"/>
        <v>298雑収入</v>
      </c>
      <c r="B300" s="15">
        <v>298</v>
      </c>
      <c r="C300" s="17" t="str">
        <f ca="1">IFERROR(VLOOKUP(A300,'現金・預金　出納帳'!$A$5:$U$2285,3,FALSE),"")</f>
        <v/>
      </c>
      <c r="D300" s="18" t="str">
        <f ca="1">IFERROR(VLOOKUP(A300,'現金・預金　出納帳'!$A$5:$U$2285,4,FALSE),"")</f>
        <v/>
      </c>
      <c r="E300" s="16" t="str">
        <f ca="1">IFERROR(VLOOKUP(A300,'現金・預金　出納帳'!$A$5:$U$2285,7,FALSE),"")&amp;""</f>
        <v/>
      </c>
      <c r="F300" s="16" t="str">
        <f>IFERROR(VLOOKUP(B300,'現金・預金　出納帳'!$A$5:$U$2285,8,FALSE),"")&amp;""</f>
        <v/>
      </c>
      <c r="G300" s="36" t="str">
        <f ca="1">IFERROR(IF(VLOOKUP(A300,'現金・預金　出納帳'!$A$5:$U$2285,21,FALSE)&gt;0,VLOOKUP(A300,'現金・預金　出納帳'!$A$5:$U$2285,21,FALSE),0),"")</f>
        <v/>
      </c>
      <c r="H300" s="37" t="str">
        <f ca="1">IFERROR(IF(VLOOKUP(A300,'現金・預金　出納帳'!$A$5:$U$2285,21,FALSE)&lt;0,VLOOKUP(A300,'現金・預金　出納帳'!$A$5:$U$2285,21,FALSE),0)*-1,"")</f>
        <v/>
      </c>
      <c r="I300" s="39" t="str">
        <f t="shared" ca="1" si="9"/>
        <v/>
      </c>
    </row>
    <row r="301" spans="1:9" ht="16.5" customHeight="1" x14ac:dyDescent="0.4">
      <c r="A301" s="25" t="str">
        <f t="shared" ca="1" si="8"/>
        <v>299雑収入</v>
      </c>
      <c r="B301" s="15">
        <v>299</v>
      </c>
      <c r="C301" s="17" t="str">
        <f ca="1">IFERROR(VLOOKUP(A301,'現金・預金　出納帳'!$A$5:$U$2285,3,FALSE),"")</f>
        <v/>
      </c>
      <c r="D301" s="18" t="str">
        <f ca="1">IFERROR(VLOOKUP(A301,'現金・預金　出納帳'!$A$5:$U$2285,4,FALSE),"")</f>
        <v/>
      </c>
      <c r="E301" s="16" t="str">
        <f ca="1">IFERROR(VLOOKUP(A301,'現金・預金　出納帳'!$A$5:$U$2285,7,FALSE),"")&amp;""</f>
        <v/>
      </c>
      <c r="F301" s="16" t="str">
        <f>IFERROR(VLOOKUP(B301,'現金・預金　出納帳'!$A$5:$U$2285,8,FALSE),"")&amp;""</f>
        <v/>
      </c>
      <c r="G301" s="36" t="str">
        <f ca="1">IFERROR(IF(VLOOKUP(A301,'現金・預金　出納帳'!$A$5:$U$2285,21,FALSE)&gt;0,VLOOKUP(A301,'現金・預金　出納帳'!$A$5:$U$2285,21,FALSE),0),"")</f>
        <v/>
      </c>
      <c r="H301" s="37" t="str">
        <f ca="1">IFERROR(IF(VLOOKUP(A301,'現金・預金　出納帳'!$A$5:$U$2285,21,FALSE)&lt;0,VLOOKUP(A301,'現金・預金　出納帳'!$A$5:$U$2285,21,FALSE),0)*-1,"")</f>
        <v/>
      </c>
      <c r="I301" s="39" t="str">
        <f t="shared" ca="1" si="9"/>
        <v/>
      </c>
    </row>
    <row r="302" spans="1:9" ht="16.5" customHeight="1" x14ac:dyDescent="0.4">
      <c r="A302" s="25" t="str">
        <f t="shared" ca="1" si="8"/>
        <v>300雑収入</v>
      </c>
      <c r="B302" s="15">
        <v>300</v>
      </c>
      <c r="C302" s="17" t="str">
        <f ca="1">IFERROR(VLOOKUP(A302,'現金・預金　出納帳'!$A$5:$U$2285,3,FALSE),"")</f>
        <v/>
      </c>
      <c r="D302" s="18" t="str">
        <f ca="1">IFERROR(VLOOKUP(A302,'現金・預金　出納帳'!$A$5:$U$2285,4,FALSE),"")</f>
        <v/>
      </c>
      <c r="E302" s="16" t="str">
        <f ca="1">IFERROR(VLOOKUP(A302,'現金・預金　出納帳'!$A$5:$U$2285,7,FALSE),"")&amp;""</f>
        <v/>
      </c>
      <c r="F302" s="16" t="str">
        <f>IFERROR(VLOOKUP(B302,'現金・預金　出納帳'!$A$5:$U$2285,8,FALSE),"")&amp;""</f>
        <v/>
      </c>
      <c r="G302" s="36" t="str">
        <f ca="1">IFERROR(IF(VLOOKUP(A302,'現金・預金　出納帳'!$A$5:$U$2285,21,FALSE)&gt;0,VLOOKUP(A302,'現金・預金　出納帳'!$A$5:$U$2285,21,FALSE),0),"")</f>
        <v/>
      </c>
      <c r="H302" s="37" t="str">
        <f ca="1">IFERROR(IF(VLOOKUP(A302,'現金・預金　出納帳'!$A$5:$U$2285,21,FALSE)&lt;0,VLOOKUP(A302,'現金・預金　出納帳'!$A$5:$U$2285,21,FALSE),0)*-1,"")</f>
        <v/>
      </c>
      <c r="I302" s="39" t="str">
        <f t="shared" ca="1" si="9"/>
        <v/>
      </c>
    </row>
    <row r="303" spans="1:9" ht="16.5" customHeight="1" x14ac:dyDescent="0.4">
      <c r="A303" s="25" t="str">
        <f t="shared" ca="1" si="8"/>
        <v>301雑収入</v>
      </c>
      <c r="B303" s="15">
        <v>301</v>
      </c>
      <c r="C303" s="17" t="str">
        <f ca="1">IFERROR(VLOOKUP(A303,'現金・預金　出納帳'!$A$5:$U$2285,3,FALSE),"")</f>
        <v/>
      </c>
      <c r="D303" s="18" t="str">
        <f ca="1">IFERROR(VLOOKUP(A303,'現金・預金　出納帳'!$A$5:$U$2285,4,FALSE),"")</f>
        <v/>
      </c>
      <c r="E303" s="16" t="str">
        <f ca="1">IFERROR(VLOOKUP(A303,'現金・預金　出納帳'!$A$5:$U$2285,7,FALSE),"")&amp;""</f>
        <v/>
      </c>
      <c r="F303" s="16" t="str">
        <f>IFERROR(VLOOKUP(B303,'現金・預金　出納帳'!$A$5:$U$2285,8,FALSE),"")&amp;""</f>
        <v/>
      </c>
      <c r="G303" s="36" t="str">
        <f ca="1">IFERROR(IF(VLOOKUP(A303,'現金・預金　出納帳'!$A$5:$U$2285,21,FALSE)&gt;0,VLOOKUP(A303,'現金・預金　出納帳'!$A$5:$U$2285,21,FALSE),0),"")</f>
        <v/>
      </c>
      <c r="H303" s="37" t="str">
        <f ca="1">IFERROR(IF(VLOOKUP(A303,'現金・預金　出納帳'!$A$5:$U$2285,21,FALSE)&lt;0,VLOOKUP(A303,'現金・預金　出納帳'!$A$5:$U$2285,21,FALSE),0)*-1,"")</f>
        <v/>
      </c>
      <c r="I303" s="39" t="str">
        <f t="shared" ca="1" si="9"/>
        <v/>
      </c>
    </row>
    <row r="304" spans="1:9" ht="16.5" customHeight="1" x14ac:dyDescent="0.4">
      <c r="A304" s="25" t="str">
        <f t="shared" ca="1" si="8"/>
        <v>302雑収入</v>
      </c>
      <c r="B304" s="15">
        <v>302</v>
      </c>
      <c r="C304" s="17" t="str">
        <f ca="1">IFERROR(VLOOKUP(A304,'現金・預金　出納帳'!$A$5:$U$2285,3,FALSE),"")</f>
        <v/>
      </c>
      <c r="D304" s="18" t="str">
        <f ca="1">IFERROR(VLOOKUP(A304,'現金・預金　出納帳'!$A$5:$U$2285,4,FALSE),"")</f>
        <v/>
      </c>
      <c r="E304" s="16" t="str">
        <f ca="1">IFERROR(VLOOKUP(A304,'現金・預金　出納帳'!$A$5:$U$2285,7,FALSE),"")&amp;""</f>
        <v/>
      </c>
      <c r="F304" s="16" t="str">
        <f>IFERROR(VLOOKUP(B304,'現金・預金　出納帳'!$A$5:$U$2285,8,FALSE),"")&amp;""</f>
        <v/>
      </c>
      <c r="G304" s="36" t="str">
        <f ca="1">IFERROR(IF(VLOOKUP(A304,'現金・預金　出納帳'!$A$5:$U$2285,21,FALSE)&gt;0,VLOOKUP(A304,'現金・預金　出納帳'!$A$5:$U$2285,21,FALSE),0),"")</f>
        <v/>
      </c>
      <c r="H304" s="37" t="str">
        <f ca="1">IFERROR(IF(VLOOKUP(A304,'現金・預金　出納帳'!$A$5:$U$2285,21,FALSE)&lt;0,VLOOKUP(A304,'現金・預金　出納帳'!$A$5:$U$2285,21,FALSE),0)*-1,"")</f>
        <v/>
      </c>
      <c r="I304" s="39" t="str">
        <f t="shared" ca="1" si="9"/>
        <v/>
      </c>
    </row>
    <row r="305" spans="1:9" ht="16.5" customHeight="1" x14ac:dyDescent="0.4">
      <c r="A305" s="25" t="str">
        <f t="shared" ca="1" si="8"/>
        <v>303雑収入</v>
      </c>
      <c r="B305" s="15">
        <v>303</v>
      </c>
      <c r="C305" s="17" t="str">
        <f ca="1">IFERROR(VLOOKUP(A305,'現金・預金　出納帳'!$A$5:$U$2285,3,FALSE),"")</f>
        <v/>
      </c>
      <c r="D305" s="18" t="str">
        <f ca="1">IFERROR(VLOOKUP(A305,'現金・預金　出納帳'!$A$5:$U$2285,4,FALSE),"")</f>
        <v/>
      </c>
      <c r="E305" s="16" t="str">
        <f ca="1">IFERROR(VLOOKUP(A305,'現金・預金　出納帳'!$A$5:$U$2285,7,FALSE),"")&amp;""</f>
        <v/>
      </c>
      <c r="F305" s="16" t="str">
        <f>IFERROR(VLOOKUP(B305,'現金・預金　出納帳'!$A$5:$U$2285,8,FALSE),"")&amp;""</f>
        <v/>
      </c>
      <c r="G305" s="36" t="str">
        <f ca="1">IFERROR(IF(VLOOKUP(A305,'現金・預金　出納帳'!$A$5:$U$2285,21,FALSE)&gt;0,VLOOKUP(A305,'現金・預金　出納帳'!$A$5:$U$2285,21,FALSE),0),"")</f>
        <v/>
      </c>
      <c r="H305" s="37" t="str">
        <f ca="1">IFERROR(IF(VLOOKUP(A305,'現金・預金　出納帳'!$A$5:$U$2285,21,FALSE)&lt;0,VLOOKUP(A305,'現金・預金　出納帳'!$A$5:$U$2285,21,FALSE),0)*-1,"")</f>
        <v/>
      </c>
      <c r="I305" s="39" t="str">
        <f t="shared" ca="1" si="9"/>
        <v/>
      </c>
    </row>
    <row r="306" spans="1:9" ht="16.5" customHeight="1" x14ac:dyDescent="0.4">
      <c r="A306" s="25" t="str">
        <f t="shared" ca="1" si="8"/>
        <v>304雑収入</v>
      </c>
      <c r="B306" s="15">
        <v>304</v>
      </c>
      <c r="C306" s="17" t="str">
        <f ca="1">IFERROR(VLOOKUP(A306,'現金・預金　出納帳'!$A$5:$U$2285,3,FALSE),"")</f>
        <v/>
      </c>
      <c r="D306" s="18" t="str">
        <f ca="1">IFERROR(VLOOKUP(A306,'現金・預金　出納帳'!$A$5:$U$2285,4,FALSE),"")</f>
        <v/>
      </c>
      <c r="E306" s="16" t="str">
        <f ca="1">IFERROR(VLOOKUP(A306,'現金・預金　出納帳'!$A$5:$U$2285,7,FALSE),"")&amp;""</f>
        <v/>
      </c>
      <c r="F306" s="16" t="str">
        <f>IFERROR(VLOOKUP(B306,'現金・預金　出納帳'!$A$5:$U$2285,8,FALSE),"")&amp;""</f>
        <v/>
      </c>
      <c r="G306" s="36" t="str">
        <f ca="1">IFERROR(IF(VLOOKUP(A306,'現金・預金　出納帳'!$A$5:$U$2285,21,FALSE)&gt;0,VLOOKUP(A306,'現金・預金　出納帳'!$A$5:$U$2285,21,FALSE),0),"")</f>
        <v/>
      </c>
      <c r="H306" s="37" t="str">
        <f ca="1">IFERROR(IF(VLOOKUP(A306,'現金・預金　出納帳'!$A$5:$U$2285,21,FALSE)&lt;0,VLOOKUP(A306,'現金・預金　出納帳'!$A$5:$U$2285,21,FALSE),0)*-1,"")</f>
        <v/>
      </c>
      <c r="I306" s="39" t="str">
        <f t="shared" ca="1" si="9"/>
        <v/>
      </c>
    </row>
    <row r="307" spans="1:9" ht="16.5" customHeight="1" x14ac:dyDescent="0.4">
      <c r="A307" s="25" t="str">
        <f t="shared" ca="1" si="8"/>
        <v>305雑収入</v>
      </c>
      <c r="B307" s="15">
        <v>305</v>
      </c>
      <c r="C307" s="17" t="str">
        <f ca="1">IFERROR(VLOOKUP(A307,'現金・預金　出納帳'!$A$5:$U$2285,3,FALSE),"")</f>
        <v/>
      </c>
      <c r="D307" s="18" t="str">
        <f ca="1">IFERROR(VLOOKUP(A307,'現金・預金　出納帳'!$A$5:$U$2285,4,FALSE),"")</f>
        <v/>
      </c>
      <c r="E307" s="16" t="str">
        <f ca="1">IFERROR(VLOOKUP(A307,'現金・預金　出納帳'!$A$5:$U$2285,7,FALSE),"")&amp;""</f>
        <v/>
      </c>
      <c r="F307" s="16" t="str">
        <f>IFERROR(VLOOKUP(B307,'現金・預金　出納帳'!$A$5:$U$2285,8,FALSE),"")&amp;""</f>
        <v/>
      </c>
      <c r="G307" s="36" t="str">
        <f ca="1">IFERROR(IF(VLOOKUP(A307,'現金・預金　出納帳'!$A$5:$U$2285,21,FALSE)&gt;0,VLOOKUP(A307,'現金・預金　出納帳'!$A$5:$U$2285,21,FALSE),0),"")</f>
        <v/>
      </c>
      <c r="H307" s="37" t="str">
        <f ca="1">IFERROR(IF(VLOOKUP(A307,'現金・預金　出納帳'!$A$5:$U$2285,21,FALSE)&lt;0,VLOOKUP(A307,'現金・預金　出納帳'!$A$5:$U$2285,21,FALSE),0)*-1,"")</f>
        <v/>
      </c>
      <c r="I307" s="39" t="str">
        <f t="shared" ca="1" si="9"/>
        <v/>
      </c>
    </row>
    <row r="308" spans="1:9" ht="16.5" customHeight="1" x14ac:dyDescent="0.4">
      <c r="A308" s="25" t="str">
        <f t="shared" ca="1" si="8"/>
        <v>306雑収入</v>
      </c>
      <c r="B308" s="15">
        <v>306</v>
      </c>
      <c r="C308" s="17" t="str">
        <f ca="1">IFERROR(VLOOKUP(A308,'現金・預金　出納帳'!$A$5:$U$2285,3,FALSE),"")</f>
        <v/>
      </c>
      <c r="D308" s="18" t="str">
        <f ca="1">IFERROR(VLOOKUP(A308,'現金・預金　出納帳'!$A$5:$U$2285,4,FALSE),"")</f>
        <v/>
      </c>
      <c r="E308" s="16" t="str">
        <f ca="1">IFERROR(VLOOKUP(A308,'現金・預金　出納帳'!$A$5:$U$2285,7,FALSE),"")&amp;""</f>
        <v/>
      </c>
      <c r="F308" s="16" t="str">
        <f>IFERROR(VLOOKUP(B308,'現金・預金　出納帳'!$A$5:$U$2285,8,FALSE),"")&amp;""</f>
        <v/>
      </c>
      <c r="G308" s="36" t="str">
        <f ca="1">IFERROR(IF(VLOOKUP(A308,'現金・預金　出納帳'!$A$5:$U$2285,21,FALSE)&gt;0,VLOOKUP(A308,'現金・預金　出納帳'!$A$5:$U$2285,21,FALSE),0),"")</f>
        <v/>
      </c>
      <c r="H308" s="37" t="str">
        <f ca="1">IFERROR(IF(VLOOKUP(A308,'現金・預金　出納帳'!$A$5:$U$2285,21,FALSE)&lt;0,VLOOKUP(A308,'現金・預金　出納帳'!$A$5:$U$2285,21,FALSE),0)*-1,"")</f>
        <v/>
      </c>
      <c r="I308" s="39" t="str">
        <f t="shared" ca="1" si="9"/>
        <v/>
      </c>
    </row>
    <row r="309" spans="1:9" ht="16.5" customHeight="1" x14ac:dyDescent="0.4">
      <c r="A309" s="25" t="str">
        <f t="shared" ca="1" si="8"/>
        <v>307雑収入</v>
      </c>
      <c r="B309" s="15">
        <v>307</v>
      </c>
      <c r="C309" s="17" t="str">
        <f ca="1">IFERROR(VLOOKUP(A309,'現金・預金　出納帳'!$A$5:$U$2285,3,FALSE),"")</f>
        <v/>
      </c>
      <c r="D309" s="18" t="str">
        <f ca="1">IFERROR(VLOOKUP(A309,'現金・預金　出納帳'!$A$5:$U$2285,4,FALSE),"")</f>
        <v/>
      </c>
      <c r="E309" s="16" t="str">
        <f ca="1">IFERROR(VLOOKUP(A309,'現金・預金　出納帳'!$A$5:$U$2285,7,FALSE),"")&amp;""</f>
        <v/>
      </c>
      <c r="F309" s="16" t="str">
        <f>IFERROR(VLOOKUP(B309,'現金・預金　出納帳'!$A$5:$U$2285,8,FALSE),"")&amp;""</f>
        <v/>
      </c>
      <c r="G309" s="36" t="str">
        <f ca="1">IFERROR(IF(VLOOKUP(A309,'現金・預金　出納帳'!$A$5:$U$2285,21,FALSE)&gt;0,VLOOKUP(A309,'現金・預金　出納帳'!$A$5:$U$2285,21,FALSE),0),"")</f>
        <v/>
      </c>
      <c r="H309" s="37" t="str">
        <f ca="1">IFERROR(IF(VLOOKUP(A309,'現金・預金　出納帳'!$A$5:$U$2285,21,FALSE)&lt;0,VLOOKUP(A309,'現金・預金　出納帳'!$A$5:$U$2285,21,FALSE),0)*-1,"")</f>
        <v/>
      </c>
      <c r="I309" s="39" t="str">
        <f t="shared" ca="1" si="9"/>
        <v/>
      </c>
    </row>
    <row r="310" spans="1:9" ht="16.5" customHeight="1" x14ac:dyDescent="0.4">
      <c r="A310" s="25" t="str">
        <f t="shared" ca="1" si="8"/>
        <v>308雑収入</v>
      </c>
      <c r="B310" s="15">
        <v>308</v>
      </c>
      <c r="C310" s="17" t="str">
        <f ca="1">IFERROR(VLOOKUP(A310,'現金・預金　出納帳'!$A$5:$U$2285,3,FALSE),"")</f>
        <v/>
      </c>
      <c r="D310" s="18" t="str">
        <f ca="1">IFERROR(VLOOKUP(A310,'現金・預金　出納帳'!$A$5:$U$2285,4,FALSE),"")</f>
        <v/>
      </c>
      <c r="E310" s="16" t="str">
        <f ca="1">IFERROR(VLOOKUP(A310,'現金・預金　出納帳'!$A$5:$U$2285,7,FALSE),"")&amp;""</f>
        <v/>
      </c>
      <c r="F310" s="16" t="str">
        <f>IFERROR(VLOOKUP(B310,'現金・預金　出納帳'!$A$5:$U$2285,8,FALSE),"")&amp;""</f>
        <v/>
      </c>
      <c r="G310" s="36" t="str">
        <f ca="1">IFERROR(IF(VLOOKUP(A310,'現金・預金　出納帳'!$A$5:$U$2285,21,FALSE)&gt;0,VLOOKUP(A310,'現金・預金　出納帳'!$A$5:$U$2285,21,FALSE),0),"")</f>
        <v/>
      </c>
      <c r="H310" s="37" t="str">
        <f ca="1">IFERROR(IF(VLOOKUP(A310,'現金・預金　出納帳'!$A$5:$U$2285,21,FALSE)&lt;0,VLOOKUP(A310,'現金・預金　出納帳'!$A$5:$U$2285,21,FALSE),0)*-1,"")</f>
        <v/>
      </c>
      <c r="I310" s="39" t="str">
        <f t="shared" ca="1" si="9"/>
        <v/>
      </c>
    </row>
    <row r="311" spans="1:9" ht="16.5" customHeight="1" x14ac:dyDescent="0.4">
      <c r="A311" s="25" t="str">
        <f t="shared" ca="1" si="8"/>
        <v>309雑収入</v>
      </c>
      <c r="B311" s="15">
        <v>309</v>
      </c>
      <c r="C311" s="17" t="str">
        <f ca="1">IFERROR(VLOOKUP(A311,'現金・預金　出納帳'!$A$5:$U$2285,3,FALSE),"")</f>
        <v/>
      </c>
      <c r="D311" s="18" t="str">
        <f ca="1">IFERROR(VLOOKUP(A311,'現金・預金　出納帳'!$A$5:$U$2285,4,FALSE),"")</f>
        <v/>
      </c>
      <c r="E311" s="16" t="str">
        <f ca="1">IFERROR(VLOOKUP(A311,'現金・預金　出納帳'!$A$5:$U$2285,7,FALSE),"")&amp;""</f>
        <v/>
      </c>
      <c r="F311" s="16" t="str">
        <f>IFERROR(VLOOKUP(B311,'現金・預金　出納帳'!$A$5:$U$2285,8,FALSE),"")&amp;""</f>
        <v/>
      </c>
      <c r="G311" s="36" t="str">
        <f ca="1">IFERROR(IF(VLOOKUP(A311,'現金・預金　出納帳'!$A$5:$U$2285,21,FALSE)&gt;0,VLOOKUP(A311,'現金・預金　出納帳'!$A$5:$U$2285,21,FALSE),0),"")</f>
        <v/>
      </c>
      <c r="H311" s="37" t="str">
        <f ca="1">IFERROR(IF(VLOOKUP(A311,'現金・預金　出納帳'!$A$5:$U$2285,21,FALSE)&lt;0,VLOOKUP(A311,'現金・預金　出納帳'!$A$5:$U$2285,21,FALSE),0)*-1,"")</f>
        <v/>
      </c>
      <c r="I311" s="39" t="str">
        <f t="shared" ca="1" si="9"/>
        <v/>
      </c>
    </row>
    <row r="312" spans="1:9" ht="16.5" customHeight="1" x14ac:dyDescent="0.4">
      <c r="A312" s="25" t="str">
        <f t="shared" ca="1" si="8"/>
        <v>310雑収入</v>
      </c>
      <c r="B312" s="15">
        <v>310</v>
      </c>
      <c r="C312" s="17" t="str">
        <f ca="1">IFERROR(VLOOKUP(A312,'現金・預金　出納帳'!$A$5:$U$2285,3,FALSE),"")</f>
        <v/>
      </c>
      <c r="D312" s="18" t="str">
        <f ca="1">IFERROR(VLOOKUP(A312,'現金・預金　出納帳'!$A$5:$U$2285,4,FALSE),"")</f>
        <v/>
      </c>
      <c r="E312" s="16" t="str">
        <f ca="1">IFERROR(VLOOKUP(A312,'現金・預金　出納帳'!$A$5:$U$2285,7,FALSE),"")&amp;""</f>
        <v/>
      </c>
      <c r="F312" s="16" t="str">
        <f>IFERROR(VLOOKUP(B312,'現金・預金　出納帳'!$A$5:$U$2285,8,FALSE),"")&amp;""</f>
        <v/>
      </c>
      <c r="G312" s="36" t="str">
        <f ca="1">IFERROR(IF(VLOOKUP(A312,'現金・預金　出納帳'!$A$5:$U$2285,21,FALSE)&gt;0,VLOOKUP(A312,'現金・預金　出納帳'!$A$5:$U$2285,21,FALSE),0),"")</f>
        <v/>
      </c>
      <c r="H312" s="37" t="str">
        <f ca="1">IFERROR(IF(VLOOKUP(A312,'現金・預金　出納帳'!$A$5:$U$2285,21,FALSE)&lt;0,VLOOKUP(A312,'現金・預金　出納帳'!$A$5:$U$2285,21,FALSE),0)*-1,"")</f>
        <v/>
      </c>
      <c r="I312" s="39" t="str">
        <f t="shared" ca="1" si="9"/>
        <v/>
      </c>
    </row>
    <row r="313" spans="1:9" ht="16.5" customHeight="1" x14ac:dyDescent="0.4">
      <c r="A313" s="25" t="str">
        <f t="shared" ca="1" si="8"/>
        <v>311雑収入</v>
      </c>
      <c r="B313" s="15">
        <v>311</v>
      </c>
      <c r="C313" s="17" t="str">
        <f ca="1">IFERROR(VLOOKUP(A313,'現金・預金　出納帳'!$A$5:$U$2285,3,FALSE),"")</f>
        <v/>
      </c>
      <c r="D313" s="18" t="str">
        <f ca="1">IFERROR(VLOOKUP(A313,'現金・預金　出納帳'!$A$5:$U$2285,4,FALSE),"")</f>
        <v/>
      </c>
      <c r="E313" s="16" t="str">
        <f ca="1">IFERROR(VLOOKUP(A313,'現金・預金　出納帳'!$A$5:$U$2285,7,FALSE),"")&amp;""</f>
        <v/>
      </c>
      <c r="F313" s="16" t="str">
        <f>IFERROR(VLOOKUP(B313,'現金・預金　出納帳'!$A$5:$U$2285,8,FALSE),"")&amp;""</f>
        <v/>
      </c>
      <c r="G313" s="36" t="str">
        <f ca="1">IFERROR(IF(VLOOKUP(A313,'現金・預金　出納帳'!$A$5:$U$2285,21,FALSE)&gt;0,VLOOKUP(A313,'現金・預金　出納帳'!$A$5:$U$2285,21,FALSE),0),"")</f>
        <v/>
      </c>
      <c r="H313" s="37" t="str">
        <f ca="1">IFERROR(IF(VLOOKUP(A313,'現金・預金　出納帳'!$A$5:$U$2285,21,FALSE)&lt;0,VLOOKUP(A313,'現金・預金　出納帳'!$A$5:$U$2285,21,FALSE),0)*-1,"")</f>
        <v/>
      </c>
      <c r="I313" s="39" t="str">
        <f t="shared" ca="1" si="9"/>
        <v/>
      </c>
    </row>
    <row r="314" spans="1:9" ht="16.5" customHeight="1" x14ac:dyDescent="0.4">
      <c r="A314" s="25" t="str">
        <f t="shared" ca="1" si="8"/>
        <v>312雑収入</v>
      </c>
      <c r="B314" s="15">
        <v>312</v>
      </c>
      <c r="C314" s="17" t="str">
        <f ca="1">IFERROR(VLOOKUP(A314,'現金・預金　出納帳'!$A$5:$U$2285,3,FALSE),"")</f>
        <v/>
      </c>
      <c r="D314" s="18" t="str">
        <f ca="1">IFERROR(VLOOKUP(A314,'現金・預金　出納帳'!$A$5:$U$2285,4,FALSE),"")</f>
        <v/>
      </c>
      <c r="E314" s="16" t="str">
        <f ca="1">IFERROR(VLOOKUP(A314,'現金・預金　出納帳'!$A$5:$U$2285,7,FALSE),"")&amp;""</f>
        <v/>
      </c>
      <c r="F314" s="16" t="str">
        <f>IFERROR(VLOOKUP(B314,'現金・預金　出納帳'!$A$5:$U$2285,8,FALSE),"")&amp;""</f>
        <v/>
      </c>
      <c r="G314" s="36" t="str">
        <f ca="1">IFERROR(IF(VLOOKUP(A314,'現金・預金　出納帳'!$A$5:$U$2285,21,FALSE)&gt;0,VLOOKUP(A314,'現金・預金　出納帳'!$A$5:$U$2285,21,FALSE),0),"")</f>
        <v/>
      </c>
      <c r="H314" s="37" t="str">
        <f ca="1">IFERROR(IF(VLOOKUP(A314,'現金・預金　出納帳'!$A$5:$U$2285,21,FALSE)&lt;0,VLOOKUP(A314,'現金・預金　出納帳'!$A$5:$U$2285,21,FALSE),0)*-1,"")</f>
        <v/>
      </c>
      <c r="I314" s="39" t="str">
        <f t="shared" ca="1" si="9"/>
        <v/>
      </c>
    </row>
    <row r="315" spans="1:9" ht="16.5" customHeight="1" x14ac:dyDescent="0.4">
      <c r="A315" s="25" t="str">
        <f t="shared" ca="1" si="8"/>
        <v>313雑収入</v>
      </c>
      <c r="B315" s="15">
        <v>313</v>
      </c>
      <c r="C315" s="17" t="str">
        <f ca="1">IFERROR(VLOOKUP(A315,'現金・預金　出納帳'!$A$5:$U$2285,3,FALSE),"")</f>
        <v/>
      </c>
      <c r="D315" s="18" t="str">
        <f ca="1">IFERROR(VLOOKUP(A315,'現金・預金　出納帳'!$A$5:$U$2285,4,FALSE),"")</f>
        <v/>
      </c>
      <c r="E315" s="16" t="str">
        <f ca="1">IFERROR(VLOOKUP(A315,'現金・預金　出納帳'!$A$5:$U$2285,7,FALSE),"")&amp;""</f>
        <v/>
      </c>
      <c r="F315" s="16" t="str">
        <f>IFERROR(VLOOKUP(B315,'現金・預金　出納帳'!$A$5:$U$2285,8,FALSE),"")&amp;""</f>
        <v/>
      </c>
      <c r="G315" s="36" t="str">
        <f ca="1">IFERROR(IF(VLOOKUP(A315,'現金・預金　出納帳'!$A$5:$U$2285,21,FALSE)&gt;0,VLOOKUP(A315,'現金・預金　出納帳'!$A$5:$U$2285,21,FALSE),0),"")</f>
        <v/>
      </c>
      <c r="H315" s="37" t="str">
        <f ca="1">IFERROR(IF(VLOOKUP(A315,'現金・預金　出納帳'!$A$5:$U$2285,21,FALSE)&lt;0,VLOOKUP(A315,'現金・預金　出納帳'!$A$5:$U$2285,21,FALSE),0)*-1,"")</f>
        <v/>
      </c>
      <c r="I315" s="39" t="str">
        <f t="shared" ca="1" si="9"/>
        <v/>
      </c>
    </row>
    <row r="316" spans="1:9" ht="16.5" customHeight="1" x14ac:dyDescent="0.4">
      <c r="A316" s="25" t="str">
        <f t="shared" ca="1" si="8"/>
        <v>314雑収入</v>
      </c>
      <c r="B316" s="15">
        <v>314</v>
      </c>
      <c r="C316" s="17" t="str">
        <f ca="1">IFERROR(VLOOKUP(A316,'現金・預金　出納帳'!$A$5:$U$2285,3,FALSE),"")</f>
        <v/>
      </c>
      <c r="D316" s="18" t="str">
        <f ca="1">IFERROR(VLOOKUP(A316,'現金・預金　出納帳'!$A$5:$U$2285,4,FALSE),"")</f>
        <v/>
      </c>
      <c r="E316" s="16" t="str">
        <f ca="1">IFERROR(VLOOKUP(A316,'現金・預金　出納帳'!$A$5:$U$2285,7,FALSE),"")&amp;""</f>
        <v/>
      </c>
      <c r="F316" s="16" t="str">
        <f>IFERROR(VLOOKUP(B316,'現金・預金　出納帳'!$A$5:$U$2285,8,FALSE),"")&amp;""</f>
        <v/>
      </c>
      <c r="G316" s="36" t="str">
        <f ca="1">IFERROR(IF(VLOOKUP(A316,'現金・預金　出納帳'!$A$5:$U$2285,21,FALSE)&gt;0,VLOOKUP(A316,'現金・預金　出納帳'!$A$5:$U$2285,21,FALSE),0),"")</f>
        <v/>
      </c>
      <c r="H316" s="37" t="str">
        <f ca="1">IFERROR(IF(VLOOKUP(A316,'現金・預金　出納帳'!$A$5:$U$2285,21,FALSE)&lt;0,VLOOKUP(A316,'現金・預金　出納帳'!$A$5:$U$2285,21,FALSE),0)*-1,"")</f>
        <v/>
      </c>
      <c r="I316" s="39" t="str">
        <f t="shared" ca="1" si="9"/>
        <v/>
      </c>
    </row>
    <row r="317" spans="1:9" ht="16.5" customHeight="1" x14ac:dyDescent="0.4">
      <c r="A317" s="25" t="str">
        <f t="shared" ca="1" si="8"/>
        <v>315雑収入</v>
      </c>
      <c r="B317" s="15">
        <v>315</v>
      </c>
      <c r="C317" s="17" t="str">
        <f ca="1">IFERROR(VLOOKUP(A317,'現金・預金　出納帳'!$A$5:$U$2285,3,FALSE),"")</f>
        <v/>
      </c>
      <c r="D317" s="18" t="str">
        <f ca="1">IFERROR(VLOOKUP(A317,'現金・預金　出納帳'!$A$5:$U$2285,4,FALSE),"")</f>
        <v/>
      </c>
      <c r="E317" s="16" t="str">
        <f ca="1">IFERROR(VLOOKUP(A317,'現金・預金　出納帳'!$A$5:$U$2285,7,FALSE),"")&amp;""</f>
        <v/>
      </c>
      <c r="F317" s="16" t="str">
        <f>IFERROR(VLOOKUP(B317,'現金・預金　出納帳'!$A$5:$U$2285,8,FALSE),"")&amp;""</f>
        <v/>
      </c>
      <c r="G317" s="36" t="str">
        <f ca="1">IFERROR(IF(VLOOKUP(A317,'現金・預金　出納帳'!$A$5:$U$2285,21,FALSE)&gt;0,VLOOKUP(A317,'現金・預金　出納帳'!$A$5:$U$2285,21,FALSE),0),"")</f>
        <v/>
      </c>
      <c r="H317" s="37" t="str">
        <f ca="1">IFERROR(IF(VLOOKUP(A317,'現金・預金　出納帳'!$A$5:$U$2285,21,FALSE)&lt;0,VLOOKUP(A317,'現金・預金　出納帳'!$A$5:$U$2285,21,FALSE),0)*-1,"")</f>
        <v/>
      </c>
      <c r="I317" s="39" t="str">
        <f t="shared" ca="1" si="9"/>
        <v/>
      </c>
    </row>
    <row r="318" spans="1:9" ht="16.5" customHeight="1" x14ac:dyDescent="0.4">
      <c r="A318" s="25" t="str">
        <f t="shared" ca="1" si="8"/>
        <v>316雑収入</v>
      </c>
      <c r="B318" s="15">
        <v>316</v>
      </c>
      <c r="C318" s="17" t="str">
        <f ca="1">IFERROR(VLOOKUP(A318,'現金・預金　出納帳'!$A$5:$U$2285,3,FALSE),"")</f>
        <v/>
      </c>
      <c r="D318" s="18" t="str">
        <f ca="1">IFERROR(VLOOKUP(A318,'現金・預金　出納帳'!$A$5:$U$2285,4,FALSE),"")</f>
        <v/>
      </c>
      <c r="E318" s="16" t="str">
        <f ca="1">IFERROR(VLOOKUP(A318,'現金・預金　出納帳'!$A$5:$U$2285,7,FALSE),"")&amp;""</f>
        <v/>
      </c>
      <c r="F318" s="16" t="str">
        <f>IFERROR(VLOOKUP(B318,'現金・預金　出納帳'!$A$5:$U$2285,8,FALSE),"")&amp;""</f>
        <v/>
      </c>
      <c r="G318" s="36" t="str">
        <f ca="1">IFERROR(IF(VLOOKUP(A318,'現金・預金　出納帳'!$A$5:$U$2285,21,FALSE)&gt;0,VLOOKUP(A318,'現金・預金　出納帳'!$A$5:$U$2285,21,FALSE),0),"")</f>
        <v/>
      </c>
      <c r="H318" s="37" t="str">
        <f ca="1">IFERROR(IF(VLOOKUP(A318,'現金・預金　出納帳'!$A$5:$U$2285,21,FALSE)&lt;0,VLOOKUP(A318,'現金・預金　出納帳'!$A$5:$U$2285,21,FALSE),0)*-1,"")</f>
        <v/>
      </c>
      <c r="I318" s="39" t="str">
        <f t="shared" ca="1" si="9"/>
        <v/>
      </c>
    </row>
    <row r="319" spans="1:9" ht="16.5" customHeight="1" x14ac:dyDescent="0.4">
      <c r="A319" s="25" t="str">
        <f t="shared" ca="1" si="8"/>
        <v>317雑収入</v>
      </c>
      <c r="B319" s="15">
        <v>317</v>
      </c>
      <c r="C319" s="17" t="str">
        <f ca="1">IFERROR(VLOOKUP(A319,'現金・預金　出納帳'!$A$5:$U$2285,3,FALSE),"")</f>
        <v/>
      </c>
      <c r="D319" s="18" t="str">
        <f ca="1">IFERROR(VLOOKUP(A319,'現金・預金　出納帳'!$A$5:$U$2285,4,FALSE),"")</f>
        <v/>
      </c>
      <c r="E319" s="16" t="str">
        <f ca="1">IFERROR(VLOOKUP(A319,'現金・預金　出納帳'!$A$5:$U$2285,7,FALSE),"")&amp;""</f>
        <v/>
      </c>
      <c r="F319" s="16" t="str">
        <f>IFERROR(VLOOKUP(B319,'現金・預金　出納帳'!$A$5:$U$2285,8,FALSE),"")&amp;""</f>
        <v/>
      </c>
      <c r="G319" s="36" t="str">
        <f ca="1">IFERROR(IF(VLOOKUP(A319,'現金・預金　出納帳'!$A$5:$U$2285,21,FALSE)&gt;0,VLOOKUP(A319,'現金・預金　出納帳'!$A$5:$U$2285,21,FALSE),0),"")</f>
        <v/>
      </c>
      <c r="H319" s="37" t="str">
        <f ca="1">IFERROR(IF(VLOOKUP(A319,'現金・預金　出納帳'!$A$5:$U$2285,21,FALSE)&lt;0,VLOOKUP(A319,'現金・預金　出納帳'!$A$5:$U$2285,21,FALSE),0)*-1,"")</f>
        <v/>
      </c>
      <c r="I319" s="39" t="str">
        <f t="shared" ca="1" si="9"/>
        <v/>
      </c>
    </row>
    <row r="320" spans="1:9" ht="16.5" customHeight="1" x14ac:dyDescent="0.4">
      <c r="A320" s="25" t="str">
        <f t="shared" ca="1" si="8"/>
        <v>318雑収入</v>
      </c>
      <c r="B320" s="15">
        <v>318</v>
      </c>
      <c r="C320" s="17" t="str">
        <f ca="1">IFERROR(VLOOKUP(A320,'現金・預金　出納帳'!$A$5:$U$2285,3,FALSE),"")</f>
        <v/>
      </c>
      <c r="D320" s="18" t="str">
        <f ca="1">IFERROR(VLOOKUP(A320,'現金・預金　出納帳'!$A$5:$U$2285,4,FALSE),"")</f>
        <v/>
      </c>
      <c r="E320" s="16" t="str">
        <f ca="1">IFERROR(VLOOKUP(A320,'現金・預金　出納帳'!$A$5:$U$2285,7,FALSE),"")&amp;""</f>
        <v/>
      </c>
      <c r="F320" s="16" t="str">
        <f>IFERROR(VLOOKUP(B320,'現金・預金　出納帳'!$A$5:$U$2285,8,FALSE),"")&amp;""</f>
        <v/>
      </c>
      <c r="G320" s="36" t="str">
        <f ca="1">IFERROR(IF(VLOOKUP(A320,'現金・預金　出納帳'!$A$5:$U$2285,21,FALSE)&gt;0,VLOOKUP(A320,'現金・預金　出納帳'!$A$5:$U$2285,21,FALSE),0),"")</f>
        <v/>
      </c>
      <c r="H320" s="37" t="str">
        <f ca="1">IFERROR(IF(VLOOKUP(A320,'現金・預金　出納帳'!$A$5:$U$2285,21,FALSE)&lt;0,VLOOKUP(A320,'現金・預金　出納帳'!$A$5:$U$2285,21,FALSE),0)*-1,"")</f>
        <v/>
      </c>
      <c r="I320" s="39" t="str">
        <f t="shared" ca="1" si="9"/>
        <v/>
      </c>
    </row>
    <row r="321" spans="1:9" ht="16.5" customHeight="1" x14ac:dyDescent="0.4">
      <c r="A321" s="25" t="str">
        <f t="shared" ca="1" si="8"/>
        <v>319雑収入</v>
      </c>
      <c r="B321" s="15">
        <v>319</v>
      </c>
      <c r="C321" s="17" t="str">
        <f ca="1">IFERROR(VLOOKUP(A321,'現金・預金　出納帳'!$A$5:$U$2285,3,FALSE),"")</f>
        <v/>
      </c>
      <c r="D321" s="18" t="str">
        <f ca="1">IFERROR(VLOOKUP(A321,'現金・預金　出納帳'!$A$5:$U$2285,4,FALSE),"")</f>
        <v/>
      </c>
      <c r="E321" s="16" t="str">
        <f ca="1">IFERROR(VLOOKUP(A321,'現金・預金　出納帳'!$A$5:$U$2285,7,FALSE),"")&amp;""</f>
        <v/>
      </c>
      <c r="F321" s="16" t="str">
        <f>IFERROR(VLOOKUP(B321,'現金・預金　出納帳'!$A$5:$U$2285,8,FALSE),"")&amp;""</f>
        <v/>
      </c>
      <c r="G321" s="36" t="str">
        <f ca="1">IFERROR(IF(VLOOKUP(A321,'現金・預金　出納帳'!$A$5:$U$2285,21,FALSE)&gt;0,VLOOKUP(A321,'現金・預金　出納帳'!$A$5:$U$2285,21,FALSE),0),"")</f>
        <v/>
      </c>
      <c r="H321" s="37" t="str">
        <f ca="1">IFERROR(IF(VLOOKUP(A321,'現金・預金　出納帳'!$A$5:$U$2285,21,FALSE)&lt;0,VLOOKUP(A321,'現金・預金　出納帳'!$A$5:$U$2285,21,FALSE),0)*-1,"")</f>
        <v/>
      </c>
      <c r="I321" s="39" t="str">
        <f t="shared" ca="1" si="9"/>
        <v/>
      </c>
    </row>
    <row r="322" spans="1:9" ht="16.5" customHeight="1" x14ac:dyDescent="0.4">
      <c r="A322" s="25" t="str">
        <f t="shared" ca="1" si="8"/>
        <v>320雑収入</v>
      </c>
      <c r="B322" s="15">
        <v>320</v>
      </c>
      <c r="C322" s="17" t="str">
        <f ca="1">IFERROR(VLOOKUP(A322,'現金・預金　出納帳'!$A$5:$U$2285,3,FALSE),"")</f>
        <v/>
      </c>
      <c r="D322" s="18" t="str">
        <f ca="1">IFERROR(VLOOKUP(A322,'現金・預金　出納帳'!$A$5:$U$2285,4,FALSE),"")</f>
        <v/>
      </c>
      <c r="E322" s="16" t="str">
        <f ca="1">IFERROR(VLOOKUP(A322,'現金・預金　出納帳'!$A$5:$U$2285,7,FALSE),"")&amp;""</f>
        <v/>
      </c>
      <c r="F322" s="16" t="str">
        <f>IFERROR(VLOOKUP(B322,'現金・預金　出納帳'!$A$5:$U$2285,8,FALSE),"")&amp;""</f>
        <v/>
      </c>
      <c r="G322" s="36" t="str">
        <f ca="1">IFERROR(IF(VLOOKUP(A322,'現金・預金　出納帳'!$A$5:$U$2285,21,FALSE)&gt;0,VLOOKUP(A322,'現金・預金　出納帳'!$A$5:$U$2285,21,FALSE),0),"")</f>
        <v/>
      </c>
      <c r="H322" s="37" t="str">
        <f ca="1">IFERROR(IF(VLOOKUP(A322,'現金・預金　出納帳'!$A$5:$U$2285,21,FALSE)&lt;0,VLOOKUP(A322,'現金・預金　出納帳'!$A$5:$U$2285,21,FALSE),0)*-1,"")</f>
        <v/>
      </c>
      <c r="I322" s="39" t="str">
        <f t="shared" ca="1" si="9"/>
        <v/>
      </c>
    </row>
    <row r="323" spans="1:9" ht="16.5" customHeight="1" x14ac:dyDescent="0.4">
      <c r="A323" s="25" t="str">
        <f t="shared" ca="1" si="8"/>
        <v>321雑収入</v>
      </c>
      <c r="B323" s="15">
        <v>321</v>
      </c>
      <c r="C323" s="17" t="str">
        <f ca="1">IFERROR(VLOOKUP(A323,'現金・預金　出納帳'!$A$5:$U$2285,3,FALSE),"")</f>
        <v/>
      </c>
      <c r="D323" s="18" t="str">
        <f ca="1">IFERROR(VLOOKUP(A323,'現金・預金　出納帳'!$A$5:$U$2285,4,FALSE),"")</f>
        <v/>
      </c>
      <c r="E323" s="16" t="str">
        <f ca="1">IFERROR(VLOOKUP(A323,'現金・預金　出納帳'!$A$5:$U$2285,7,FALSE),"")&amp;""</f>
        <v/>
      </c>
      <c r="F323" s="16" t="str">
        <f>IFERROR(VLOOKUP(B323,'現金・預金　出納帳'!$A$5:$U$2285,8,FALSE),"")&amp;""</f>
        <v/>
      </c>
      <c r="G323" s="36" t="str">
        <f ca="1">IFERROR(IF(VLOOKUP(A323,'現金・預金　出納帳'!$A$5:$U$2285,21,FALSE)&gt;0,VLOOKUP(A323,'現金・預金　出納帳'!$A$5:$U$2285,21,FALSE),0),"")</f>
        <v/>
      </c>
      <c r="H323" s="37" t="str">
        <f ca="1">IFERROR(IF(VLOOKUP(A323,'現金・預金　出納帳'!$A$5:$U$2285,21,FALSE)&lt;0,VLOOKUP(A323,'現金・預金　出納帳'!$A$5:$U$2285,21,FALSE),0)*-1,"")</f>
        <v/>
      </c>
      <c r="I323" s="39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322雑収入</v>
      </c>
      <c r="B324" s="15">
        <v>322</v>
      </c>
      <c r="C324" s="17" t="str">
        <f ca="1">IFERROR(VLOOKUP(A324,'現金・預金　出納帳'!$A$5:$U$2285,3,FALSE),"")</f>
        <v/>
      </c>
      <c r="D324" s="18" t="str">
        <f ca="1">IFERROR(VLOOKUP(A324,'現金・預金　出納帳'!$A$5:$U$2285,4,FALSE),"")</f>
        <v/>
      </c>
      <c r="E324" s="16" t="str">
        <f ca="1">IFERROR(VLOOKUP(A324,'現金・預金　出納帳'!$A$5:$U$2285,7,FALSE),"")&amp;""</f>
        <v/>
      </c>
      <c r="F324" s="16" t="str">
        <f>IFERROR(VLOOKUP(B324,'現金・預金　出納帳'!$A$5:$U$2285,8,FALSE),"")&amp;""</f>
        <v/>
      </c>
      <c r="G324" s="36" t="str">
        <f ca="1">IFERROR(IF(VLOOKUP(A324,'現金・預金　出納帳'!$A$5:$U$2285,21,FALSE)&gt;0,VLOOKUP(A324,'現金・預金　出納帳'!$A$5:$U$2285,21,FALSE),0),"")</f>
        <v/>
      </c>
      <c r="H324" s="37" t="str">
        <f ca="1">IFERROR(IF(VLOOKUP(A324,'現金・預金　出納帳'!$A$5:$U$2285,21,FALSE)&lt;0,VLOOKUP(A324,'現金・預金　出納帳'!$A$5:$U$2285,21,FALSE),0)*-1,"")</f>
        <v/>
      </c>
      <c r="I324" s="39" t="str">
        <f t="shared" ca="1" si="9"/>
        <v/>
      </c>
    </row>
    <row r="325" spans="1:9" ht="16.5" customHeight="1" x14ac:dyDescent="0.4">
      <c r="A325" s="25" t="str">
        <f t="shared" ca="1" si="10"/>
        <v>323雑収入</v>
      </c>
      <c r="B325" s="15">
        <v>323</v>
      </c>
      <c r="C325" s="17" t="str">
        <f ca="1">IFERROR(VLOOKUP(A325,'現金・預金　出納帳'!$A$5:$U$2285,3,FALSE),"")</f>
        <v/>
      </c>
      <c r="D325" s="18" t="str">
        <f ca="1">IFERROR(VLOOKUP(A325,'現金・預金　出納帳'!$A$5:$U$2285,4,FALSE),"")</f>
        <v/>
      </c>
      <c r="E325" s="16" t="str">
        <f ca="1">IFERROR(VLOOKUP(A325,'現金・預金　出納帳'!$A$5:$U$2285,7,FALSE),"")&amp;""</f>
        <v/>
      </c>
      <c r="F325" s="16" t="str">
        <f>IFERROR(VLOOKUP(B325,'現金・預金　出納帳'!$A$5:$U$2285,8,FALSE),"")&amp;""</f>
        <v/>
      </c>
      <c r="G325" s="36" t="str">
        <f ca="1">IFERROR(IF(VLOOKUP(A325,'現金・預金　出納帳'!$A$5:$U$2285,21,FALSE)&gt;0,VLOOKUP(A325,'現金・預金　出納帳'!$A$5:$U$2285,21,FALSE),0),"")</f>
        <v/>
      </c>
      <c r="H325" s="37" t="str">
        <f ca="1">IFERROR(IF(VLOOKUP(A325,'現金・預金　出納帳'!$A$5:$U$2285,21,FALSE)&lt;0,VLOOKUP(A325,'現金・預金　出納帳'!$A$5:$U$2285,21,FALSE),0)*-1,"")</f>
        <v/>
      </c>
      <c r="I325" s="39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324雑収入</v>
      </c>
      <c r="B326" s="15">
        <v>324</v>
      </c>
      <c r="C326" s="17" t="str">
        <f ca="1">IFERROR(VLOOKUP(A326,'現金・預金　出納帳'!$A$5:$U$2285,3,FALSE),"")</f>
        <v/>
      </c>
      <c r="D326" s="18" t="str">
        <f ca="1">IFERROR(VLOOKUP(A326,'現金・預金　出納帳'!$A$5:$U$2285,4,FALSE),"")</f>
        <v/>
      </c>
      <c r="E326" s="16" t="str">
        <f ca="1">IFERROR(VLOOKUP(A326,'現金・預金　出納帳'!$A$5:$U$2285,7,FALSE),"")&amp;""</f>
        <v/>
      </c>
      <c r="F326" s="16" t="str">
        <f>IFERROR(VLOOKUP(B326,'現金・預金　出納帳'!$A$5:$U$2285,8,FALSE),"")&amp;""</f>
        <v/>
      </c>
      <c r="G326" s="36" t="str">
        <f ca="1">IFERROR(IF(VLOOKUP(A326,'現金・預金　出納帳'!$A$5:$U$2285,21,FALSE)&gt;0,VLOOKUP(A326,'現金・預金　出納帳'!$A$5:$U$2285,21,FALSE),0),"")</f>
        <v/>
      </c>
      <c r="H326" s="37" t="str">
        <f ca="1">IFERROR(IF(VLOOKUP(A326,'現金・預金　出納帳'!$A$5:$U$2285,21,FALSE)&lt;0,VLOOKUP(A326,'現金・預金　出納帳'!$A$5:$U$2285,21,FALSE),0)*-1,"")</f>
        <v/>
      </c>
      <c r="I326" s="39" t="str">
        <f t="shared" ca="1" si="11"/>
        <v/>
      </c>
    </row>
    <row r="327" spans="1:9" ht="16.5" customHeight="1" x14ac:dyDescent="0.4">
      <c r="A327" s="25" t="str">
        <f t="shared" ca="1" si="10"/>
        <v>325雑収入</v>
      </c>
      <c r="B327" s="15">
        <v>325</v>
      </c>
      <c r="C327" s="17" t="str">
        <f ca="1">IFERROR(VLOOKUP(A327,'現金・預金　出納帳'!$A$5:$U$2285,3,FALSE),"")</f>
        <v/>
      </c>
      <c r="D327" s="18" t="str">
        <f ca="1">IFERROR(VLOOKUP(A327,'現金・預金　出納帳'!$A$5:$U$2285,4,FALSE),"")</f>
        <v/>
      </c>
      <c r="E327" s="16" t="str">
        <f ca="1">IFERROR(VLOOKUP(A327,'現金・預金　出納帳'!$A$5:$U$2285,7,FALSE),"")&amp;""</f>
        <v/>
      </c>
      <c r="F327" s="16" t="str">
        <f>IFERROR(VLOOKUP(B327,'現金・預金　出納帳'!$A$5:$U$2285,8,FALSE),"")&amp;""</f>
        <v/>
      </c>
      <c r="G327" s="36" t="str">
        <f ca="1">IFERROR(IF(VLOOKUP(A327,'現金・預金　出納帳'!$A$5:$U$2285,21,FALSE)&gt;0,VLOOKUP(A327,'現金・預金　出納帳'!$A$5:$U$2285,21,FALSE),0),"")</f>
        <v/>
      </c>
      <c r="H327" s="37" t="str">
        <f ca="1">IFERROR(IF(VLOOKUP(A327,'現金・預金　出納帳'!$A$5:$U$2285,21,FALSE)&lt;0,VLOOKUP(A327,'現金・預金　出納帳'!$A$5:$U$2285,21,FALSE),0)*-1,"")</f>
        <v/>
      </c>
      <c r="I327" s="39" t="str">
        <f t="shared" ca="1" si="11"/>
        <v/>
      </c>
    </row>
    <row r="328" spans="1:9" ht="16.5" customHeight="1" x14ac:dyDescent="0.4">
      <c r="A328" s="25" t="str">
        <f t="shared" ca="1" si="10"/>
        <v>326雑収入</v>
      </c>
      <c r="B328" s="15">
        <v>326</v>
      </c>
      <c r="C328" s="17" t="str">
        <f ca="1">IFERROR(VLOOKUP(A328,'現金・預金　出納帳'!$A$5:$U$2285,3,FALSE),"")</f>
        <v/>
      </c>
      <c r="D328" s="18" t="str">
        <f ca="1">IFERROR(VLOOKUP(A328,'現金・預金　出納帳'!$A$5:$U$2285,4,FALSE),"")</f>
        <v/>
      </c>
      <c r="E328" s="16" t="str">
        <f ca="1">IFERROR(VLOOKUP(A328,'現金・預金　出納帳'!$A$5:$U$2285,7,FALSE),"")&amp;""</f>
        <v/>
      </c>
      <c r="F328" s="16" t="str">
        <f>IFERROR(VLOOKUP(B328,'現金・預金　出納帳'!$A$5:$U$2285,8,FALSE),"")&amp;""</f>
        <v/>
      </c>
      <c r="G328" s="36" t="str">
        <f ca="1">IFERROR(IF(VLOOKUP(A328,'現金・預金　出納帳'!$A$5:$U$2285,21,FALSE)&gt;0,VLOOKUP(A328,'現金・預金　出納帳'!$A$5:$U$2285,21,FALSE),0),"")</f>
        <v/>
      </c>
      <c r="H328" s="37" t="str">
        <f ca="1">IFERROR(IF(VLOOKUP(A328,'現金・預金　出納帳'!$A$5:$U$2285,21,FALSE)&lt;0,VLOOKUP(A328,'現金・預金　出納帳'!$A$5:$U$2285,21,FALSE),0)*-1,"")</f>
        <v/>
      </c>
      <c r="I328" s="39" t="str">
        <f t="shared" ca="1" si="11"/>
        <v/>
      </c>
    </row>
    <row r="329" spans="1:9" ht="16.5" customHeight="1" x14ac:dyDescent="0.4">
      <c r="A329" s="25" t="str">
        <f t="shared" ca="1" si="10"/>
        <v>327雑収入</v>
      </c>
      <c r="B329" s="15">
        <v>327</v>
      </c>
      <c r="C329" s="17" t="str">
        <f ca="1">IFERROR(VLOOKUP(A329,'現金・預金　出納帳'!$A$5:$U$2285,3,FALSE),"")</f>
        <v/>
      </c>
      <c r="D329" s="18" t="str">
        <f ca="1">IFERROR(VLOOKUP(A329,'現金・預金　出納帳'!$A$5:$U$2285,4,FALSE),"")</f>
        <v/>
      </c>
      <c r="E329" s="16" t="str">
        <f ca="1">IFERROR(VLOOKUP(A329,'現金・預金　出納帳'!$A$5:$U$2285,7,FALSE),"")&amp;""</f>
        <v/>
      </c>
      <c r="F329" s="16" t="str">
        <f>IFERROR(VLOOKUP(B329,'現金・預金　出納帳'!$A$5:$U$2285,8,FALSE),"")&amp;""</f>
        <v/>
      </c>
      <c r="G329" s="36" t="str">
        <f ca="1">IFERROR(IF(VLOOKUP(A329,'現金・預金　出納帳'!$A$5:$U$2285,21,FALSE)&gt;0,VLOOKUP(A329,'現金・預金　出納帳'!$A$5:$U$2285,21,FALSE),0),"")</f>
        <v/>
      </c>
      <c r="H329" s="37" t="str">
        <f ca="1">IFERROR(IF(VLOOKUP(A329,'現金・預金　出納帳'!$A$5:$U$2285,21,FALSE)&lt;0,VLOOKUP(A329,'現金・預金　出納帳'!$A$5:$U$2285,21,FALSE),0)*-1,"")</f>
        <v/>
      </c>
      <c r="I329" s="39" t="str">
        <f t="shared" ca="1" si="11"/>
        <v/>
      </c>
    </row>
    <row r="330" spans="1:9" ht="16.5" customHeight="1" x14ac:dyDescent="0.4">
      <c r="A330" s="25" t="str">
        <f t="shared" ca="1" si="10"/>
        <v>328雑収入</v>
      </c>
      <c r="B330" s="15">
        <v>328</v>
      </c>
      <c r="C330" s="17" t="str">
        <f ca="1">IFERROR(VLOOKUP(A330,'現金・預金　出納帳'!$A$5:$U$2285,3,FALSE),"")</f>
        <v/>
      </c>
      <c r="D330" s="18" t="str">
        <f ca="1">IFERROR(VLOOKUP(A330,'現金・預金　出納帳'!$A$5:$U$2285,4,FALSE),"")</f>
        <v/>
      </c>
      <c r="E330" s="16" t="str">
        <f ca="1">IFERROR(VLOOKUP(A330,'現金・預金　出納帳'!$A$5:$U$2285,7,FALSE),"")&amp;""</f>
        <v/>
      </c>
      <c r="F330" s="16" t="str">
        <f>IFERROR(VLOOKUP(B330,'現金・預金　出納帳'!$A$5:$U$2285,8,FALSE),"")&amp;""</f>
        <v/>
      </c>
      <c r="G330" s="36" t="str">
        <f ca="1">IFERROR(IF(VLOOKUP(A330,'現金・預金　出納帳'!$A$5:$U$2285,21,FALSE)&gt;0,VLOOKUP(A330,'現金・預金　出納帳'!$A$5:$U$2285,21,FALSE),0),"")</f>
        <v/>
      </c>
      <c r="H330" s="37" t="str">
        <f ca="1">IFERROR(IF(VLOOKUP(A330,'現金・預金　出納帳'!$A$5:$U$2285,21,FALSE)&lt;0,VLOOKUP(A330,'現金・預金　出納帳'!$A$5:$U$2285,21,FALSE),0)*-1,"")</f>
        <v/>
      </c>
      <c r="I330" s="39" t="str">
        <f t="shared" ca="1" si="11"/>
        <v/>
      </c>
    </row>
    <row r="331" spans="1:9" ht="16.5" customHeight="1" x14ac:dyDescent="0.4">
      <c r="A331" s="25" t="str">
        <f t="shared" ca="1" si="10"/>
        <v>329雑収入</v>
      </c>
      <c r="B331" s="15">
        <v>329</v>
      </c>
      <c r="C331" s="17" t="str">
        <f ca="1">IFERROR(VLOOKUP(A331,'現金・預金　出納帳'!$A$5:$U$2285,3,FALSE),"")</f>
        <v/>
      </c>
      <c r="D331" s="18" t="str">
        <f ca="1">IFERROR(VLOOKUP(A331,'現金・預金　出納帳'!$A$5:$U$2285,4,FALSE),"")</f>
        <v/>
      </c>
      <c r="E331" s="16" t="str">
        <f ca="1">IFERROR(VLOOKUP(A331,'現金・預金　出納帳'!$A$5:$U$2285,7,FALSE),"")&amp;""</f>
        <v/>
      </c>
      <c r="F331" s="16" t="str">
        <f>IFERROR(VLOOKUP(B331,'現金・預金　出納帳'!$A$5:$U$2285,8,FALSE),"")&amp;""</f>
        <v/>
      </c>
      <c r="G331" s="36" t="str">
        <f ca="1">IFERROR(IF(VLOOKUP(A331,'現金・預金　出納帳'!$A$5:$U$2285,21,FALSE)&gt;0,VLOOKUP(A331,'現金・預金　出納帳'!$A$5:$U$2285,21,FALSE),0),"")</f>
        <v/>
      </c>
      <c r="H331" s="37" t="str">
        <f ca="1">IFERROR(IF(VLOOKUP(A331,'現金・預金　出納帳'!$A$5:$U$2285,21,FALSE)&lt;0,VLOOKUP(A331,'現金・預金　出納帳'!$A$5:$U$2285,21,FALSE),0)*-1,"")</f>
        <v/>
      </c>
      <c r="I331" s="39" t="str">
        <f t="shared" ca="1" si="11"/>
        <v/>
      </c>
    </row>
    <row r="332" spans="1:9" ht="16.5" customHeight="1" x14ac:dyDescent="0.4">
      <c r="A332" s="25" t="str">
        <f t="shared" ca="1" si="10"/>
        <v>330雑収入</v>
      </c>
      <c r="B332" s="15">
        <v>330</v>
      </c>
      <c r="C332" s="17" t="str">
        <f ca="1">IFERROR(VLOOKUP(A332,'現金・預金　出納帳'!$A$5:$U$2285,3,FALSE),"")</f>
        <v/>
      </c>
      <c r="D332" s="18" t="str">
        <f ca="1">IFERROR(VLOOKUP(A332,'現金・預金　出納帳'!$A$5:$U$2285,4,FALSE),"")</f>
        <v/>
      </c>
      <c r="E332" s="16" t="str">
        <f ca="1">IFERROR(VLOOKUP(A332,'現金・預金　出納帳'!$A$5:$U$2285,7,FALSE),"")&amp;""</f>
        <v/>
      </c>
      <c r="F332" s="16" t="str">
        <f>IFERROR(VLOOKUP(B332,'現金・預金　出納帳'!$A$5:$U$2285,8,FALSE),"")&amp;""</f>
        <v/>
      </c>
      <c r="G332" s="36" t="str">
        <f ca="1">IFERROR(IF(VLOOKUP(A332,'現金・預金　出納帳'!$A$5:$U$2285,21,FALSE)&gt;0,VLOOKUP(A332,'現金・預金　出納帳'!$A$5:$U$2285,21,FALSE),0),"")</f>
        <v/>
      </c>
      <c r="H332" s="37" t="str">
        <f ca="1">IFERROR(IF(VLOOKUP(A332,'現金・預金　出納帳'!$A$5:$U$2285,21,FALSE)&lt;0,VLOOKUP(A332,'現金・預金　出納帳'!$A$5:$U$2285,21,FALSE),0)*-1,"")</f>
        <v/>
      </c>
      <c r="I332" s="39" t="str">
        <f t="shared" ca="1" si="11"/>
        <v/>
      </c>
    </row>
    <row r="333" spans="1:9" ht="16.5" customHeight="1" x14ac:dyDescent="0.4">
      <c r="A333" s="25" t="str">
        <f t="shared" ca="1" si="10"/>
        <v>331雑収入</v>
      </c>
      <c r="B333" s="15">
        <v>331</v>
      </c>
      <c r="C333" s="17" t="str">
        <f ca="1">IFERROR(VLOOKUP(A333,'現金・預金　出納帳'!$A$5:$U$2285,3,FALSE),"")</f>
        <v/>
      </c>
      <c r="D333" s="18" t="str">
        <f ca="1">IFERROR(VLOOKUP(A333,'現金・預金　出納帳'!$A$5:$U$2285,4,FALSE),"")</f>
        <v/>
      </c>
      <c r="E333" s="16" t="str">
        <f ca="1">IFERROR(VLOOKUP(A333,'現金・預金　出納帳'!$A$5:$U$2285,7,FALSE),"")&amp;""</f>
        <v/>
      </c>
      <c r="F333" s="16" t="str">
        <f>IFERROR(VLOOKUP(B333,'現金・預金　出納帳'!$A$5:$U$2285,8,FALSE),"")&amp;""</f>
        <v/>
      </c>
      <c r="G333" s="36" t="str">
        <f ca="1">IFERROR(IF(VLOOKUP(A333,'現金・預金　出納帳'!$A$5:$U$2285,21,FALSE)&gt;0,VLOOKUP(A333,'現金・預金　出納帳'!$A$5:$U$2285,21,FALSE),0),"")</f>
        <v/>
      </c>
      <c r="H333" s="37" t="str">
        <f ca="1">IFERROR(IF(VLOOKUP(A333,'現金・預金　出納帳'!$A$5:$U$2285,21,FALSE)&lt;0,VLOOKUP(A333,'現金・預金　出納帳'!$A$5:$U$2285,21,FALSE),0)*-1,"")</f>
        <v/>
      </c>
      <c r="I333" s="39" t="str">
        <f t="shared" ca="1" si="11"/>
        <v/>
      </c>
    </row>
    <row r="334" spans="1:9" ht="16.5" customHeight="1" x14ac:dyDescent="0.4">
      <c r="A334" s="25" t="str">
        <f t="shared" ca="1" si="10"/>
        <v>332雑収入</v>
      </c>
      <c r="B334" s="15">
        <v>332</v>
      </c>
      <c r="C334" s="17" t="str">
        <f ca="1">IFERROR(VLOOKUP(A334,'現金・預金　出納帳'!$A$5:$U$2285,3,FALSE),"")</f>
        <v/>
      </c>
      <c r="D334" s="18" t="str">
        <f ca="1">IFERROR(VLOOKUP(A334,'現金・預金　出納帳'!$A$5:$U$2285,4,FALSE),"")</f>
        <v/>
      </c>
      <c r="E334" s="16" t="str">
        <f ca="1">IFERROR(VLOOKUP(A334,'現金・預金　出納帳'!$A$5:$U$2285,7,FALSE),"")&amp;""</f>
        <v/>
      </c>
      <c r="F334" s="16" t="str">
        <f>IFERROR(VLOOKUP(B334,'現金・預金　出納帳'!$A$5:$U$2285,8,FALSE),"")&amp;""</f>
        <v/>
      </c>
      <c r="G334" s="36" t="str">
        <f ca="1">IFERROR(IF(VLOOKUP(A334,'現金・預金　出納帳'!$A$5:$U$2285,21,FALSE)&gt;0,VLOOKUP(A334,'現金・預金　出納帳'!$A$5:$U$2285,21,FALSE),0),"")</f>
        <v/>
      </c>
      <c r="H334" s="37" t="str">
        <f ca="1">IFERROR(IF(VLOOKUP(A334,'現金・預金　出納帳'!$A$5:$U$2285,21,FALSE)&lt;0,VLOOKUP(A334,'現金・預金　出納帳'!$A$5:$U$2285,21,FALSE),0)*-1,"")</f>
        <v/>
      </c>
      <c r="I334" s="39" t="str">
        <f t="shared" ca="1" si="11"/>
        <v/>
      </c>
    </row>
    <row r="335" spans="1:9" ht="16.5" customHeight="1" x14ac:dyDescent="0.4">
      <c r="A335" s="25" t="str">
        <f t="shared" ca="1" si="10"/>
        <v>333雑収入</v>
      </c>
      <c r="B335" s="15">
        <v>333</v>
      </c>
      <c r="C335" s="17" t="str">
        <f ca="1">IFERROR(VLOOKUP(A335,'現金・預金　出納帳'!$A$5:$U$2285,3,FALSE),"")</f>
        <v/>
      </c>
      <c r="D335" s="18" t="str">
        <f ca="1">IFERROR(VLOOKUP(A335,'現金・預金　出納帳'!$A$5:$U$2285,4,FALSE),"")</f>
        <v/>
      </c>
      <c r="E335" s="16" t="str">
        <f ca="1">IFERROR(VLOOKUP(A335,'現金・預金　出納帳'!$A$5:$U$2285,7,FALSE),"")&amp;""</f>
        <v/>
      </c>
      <c r="F335" s="16" t="str">
        <f>IFERROR(VLOOKUP(B335,'現金・預金　出納帳'!$A$5:$U$2285,8,FALSE),"")&amp;""</f>
        <v/>
      </c>
      <c r="G335" s="36" t="str">
        <f ca="1">IFERROR(IF(VLOOKUP(A335,'現金・預金　出納帳'!$A$5:$U$2285,21,FALSE)&gt;0,VLOOKUP(A335,'現金・預金　出納帳'!$A$5:$U$2285,21,FALSE),0),"")</f>
        <v/>
      </c>
      <c r="H335" s="37" t="str">
        <f ca="1">IFERROR(IF(VLOOKUP(A335,'現金・預金　出納帳'!$A$5:$U$2285,21,FALSE)&lt;0,VLOOKUP(A335,'現金・預金　出納帳'!$A$5:$U$2285,21,FALSE),0)*-1,"")</f>
        <v/>
      </c>
      <c r="I335" s="39" t="str">
        <f t="shared" ca="1" si="11"/>
        <v/>
      </c>
    </row>
    <row r="336" spans="1:9" ht="16.5" customHeight="1" x14ac:dyDescent="0.4">
      <c r="A336" s="25" t="str">
        <f t="shared" ca="1" si="10"/>
        <v>334雑収入</v>
      </c>
      <c r="B336" s="15">
        <v>334</v>
      </c>
      <c r="C336" s="17" t="str">
        <f ca="1">IFERROR(VLOOKUP(A336,'現金・預金　出納帳'!$A$5:$U$2285,3,FALSE),"")</f>
        <v/>
      </c>
      <c r="D336" s="18" t="str">
        <f ca="1">IFERROR(VLOOKUP(A336,'現金・預金　出納帳'!$A$5:$U$2285,4,FALSE),"")</f>
        <v/>
      </c>
      <c r="E336" s="16" t="str">
        <f ca="1">IFERROR(VLOOKUP(A336,'現金・預金　出納帳'!$A$5:$U$2285,7,FALSE),"")&amp;""</f>
        <v/>
      </c>
      <c r="F336" s="16" t="str">
        <f>IFERROR(VLOOKUP(B336,'現金・預金　出納帳'!$A$5:$U$2285,8,FALSE),"")&amp;""</f>
        <v/>
      </c>
      <c r="G336" s="36" t="str">
        <f ca="1">IFERROR(IF(VLOOKUP(A336,'現金・預金　出納帳'!$A$5:$U$2285,21,FALSE)&gt;0,VLOOKUP(A336,'現金・預金　出納帳'!$A$5:$U$2285,21,FALSE),0),"")</f>
        <v/>
      </c>
      <c r="H336" s="37" t="str">
        <f ca="1">IFERROR(IF(VLOOKUP(A336,'現金・預金　出納帳'!$A$5:$U$2285,21,FALSE)&lt;0,VLOOKUP(A336,'現金・預金　出納帳'!$A$5:$U$2285,21,FALSE),0)*-1,"")</f>
        <v/>
      </c>
      <c r="I336" s="39" t="str">
        <f t="shared" ca="1" si="11"/>
        <v/>
      </c>
    </row>
    <row r="337" spans="1:9" ht="16.5" customHeight="1" x14ac:dyDescent="0.4">
      <c r="A337" s="25" t="str">
        <f t="shared" ca="1" si="10"/>
        <v>335雑収入</v>
      </c>
      <c r="B337" s="15">
        <v>335</v>
      </c>
      <c r="C337" s="17" t="str">
        <f ca="1">IFERROR(VLOOKUP(A337,'現金・預金　出納帳'!$A$5:$U$2285,3,FALSE),"")</f>
        <v/>
      </c>
      <c r="D337" s="18" t="str">
        <f ca="1">IFERROR(VLOOKUP(A337,'現金・預金　出納帳'!$A$5:$U$2285,4,FALSE),"")</f>
        <v/>
      </c>
      <c r="E337" s="16" t="str">
        <f ca="1">IFERROR(VLOOKUP(A337,'現金・預金　出納帳'!$A$5:$U$2285,7,FALSE),"")&amp;""</f>
        <v/>
      </c>
      <c r="F337" s="16" t="str">
        <f>IFERROR(VLOOKUP(B337,'現金・預金　出納帳'!$A$5:$U$2285,8,FALSE),"")&amp;""</f>
        <v/>
      </c>
      <c r="G337" s="36" t="str">
        <f ca="1">IFERROR(IF(VLOOKUP(A337,'現金・預金　出納帳'!$A$5:$U$2285,21,FALSE)&gt;0,VLOOKUP(A337,'現金・預金　出納帳'!$A$5:$U$2285,21,FALSE),0),"")</f>
        <v/>
      </c>
      <c r="H337" s="37" t="str">
        <f ca="1">IFERROR(IF(VLOOKUP(A337,'現金・預金　出納帳'!$A$5:$U$2285,21,FALSE)&lt;0,VLOOKUP(A337,'現金・預金　出納帳'!$A$5:$U$2285,21,FALSE),0)*-1,"")</f>
        <v/>
      </c>
      <c r="I337" s="39" t="str">
        <f t="shared" ca="1" si="11"/>
        <v/>
      </c>
    </row>
    <row r="338" spans="1:9" ht="16.5" customHeight="1" x14ac:dyDescent="0.4">
      <c r="A338" s="25" t="str">
        <f t="shared" ca="1" si="10"/>
        <v>336雑収入</v>
      </c>
      <c r="B338" s="15">
        <v>336</v>
      </c>
      <c r="C338" s="17" t="str">
        <f ca="1">IFERROR(VLOOKUP(A338,'現金・預金　出納帳'!$A$5:$U$2285,3,FALSE),"")</f>
        <v/>
      </c>
      <c r="D338" s="18" t="str">
        <f ca="1">IFERROR(VLOOKUP(A338,'現金・預金　出納帳'!$A$5:$U$2285,4,FALSE),"")</f>
        <v/>
      </c>
      <c r="E338" s="16" t="str">
        <f ca="1">IFERROR(VLOOKUP(A338,'現金・預金　出納帳'!$A$5:$U$2285,7,FALSE),"")&amp;""</f>
        <v/>
      </c>
      <c r="F338" s="16" t="str">
        <f>IFERROR(VLOOKUP(B338,'現金・預金　出納帳'!$A$5:$U$2285,8,FALSE),"")&amp;""</f>
        <v/>
      </c>
      <c r="G338" s="36" t="str">
        <f ca="1">IFERROR(IF(VLOOKUP(A338,'現金・預金　出納帳'!$A$5:$U$2285,21,FALSE)&gt;0,VLOOKUP(A338,'現金・預金　出納帳'!$A$5:$U$2285,21,FALSE),0),"")</f>
        <v/>
      </c>
      <c r="H338" s="37" t="str">
        <f ca="1">IFERROR(IF(VLOOKUP(A338,'現金・預金　出納帳'!$A$5:$U$2285,21,FALSE)&lt;0,VLOOKUP(A338,'現金・預金　出納帳'!$A$5:$U$2285,21,FALSE),0)*-1,"")</f>
        <v/>
      </c>
      <c r="I338" s="39" t="str">
        <f t="shared" ca="1" si="11"/>
        <v/>
      </c>
    </row>
    <row r="339" spans="1:9" ht="16.5" customHeight="1" x14ac:dyDescent="0.4">
      <c r="A339" s="25" t="str">
        <f t="shared" ca="1" si="10"/>
        <v>337雑収入</v>
      </c>
      <c r="B339" s="15">
        <v>337</v>
      </c>
      <c r="C339" s="17" t="str">
        <f ca="1">IFERROR(VLOOKUP(A339,'現金・預金　出納帳'!$A$5:$U$2285,3,FALSE),"")</f>
        <v/>
      </c>
      <c r="D339" s="18" t="str">
        <f ca="1">IFERROR(VLOOKUP(A339,'現金・預金　出納帳'!$A$5:$U$2285,4,FALSE),"")</f>
        <v/>
      </c>
      <c r="E339" s="16" t="str">
        <f ca="1">IFERROR(VLOOKUP(A339,'現金・預金　出納帳'!$A$5:$U$2285,7,FALSE),"")&amp;""</f>
        <v/>
      </c>
      <c r="F339" s="16" t="str">
        <f>IFERROR(VLOOKUP(B339,'現金・預金　出納帳'!$A$5:$U$2285,8,FALSE),"")&amp;""</f>
        <v/>
      </c>
      <c r="G339" s="36" t="str">
        <f ca="1">IFERROR(IF(VLOOKUP(A339,'現金・預金　出納帳'!$A$5:$U$2285,21,FALSE)&gt;0,VLOOKUP(A339,'現金・預金　出納帳'!$A$5:$U$2285,21,FALSE),0),"")</f>
        <v/>
      </c>
      <c r="H339" s="37" t="str">
        <f ca="1">IFERROR(IF(VLOOKUP(A339,'現金・預金　出納帳'!$A$5:$U$2285,21,FALSE)&lt;0,VLOOKUP(A339,'現金・預金　出納帳'!$A$5:$U$2285,21,FALSE),0)*-1,"")</f>
        <v/>
      </c>
      <c r="I339" s="39" t="str">
        <f t="shared" ca="1" si="11"/>
        <v/>
      </c>
    </row>
    <row r="340" spans="1:9" ht="16.5" customHeight="1" x14ac:dyDescent="0.4">
      <c r="A340" s="25" t="str">
        <f t="shared" ca="1" si="10"/>
        <v>338雑収入</v>
      </c>
      <c r="B340" s="15">
        <v>338</v>
      </c>
      <c r="C340" s="17" t="str">
        <f ca="1">IFERROR(VLOOKUP(A340,'現金・預金　出納帳'!$A$5:$U$2285,3,FALSE),"")</f>
        <v/>
      </c>
      <c r="D340" s="18" t="str">
        <f ca="1">IFERROR(VLOOKUP(A340,'現金・預金　出納帳'!$A$5:$U$2285,4,FALSE),"")</f>
        <v/>
      </c>
      <c r="E340" s="16" t="str">
        <f ca="1">IFERROR(VLOOKUP(A340,'現金・預金　出納帳'!$A$5:$U$2285,7,FALSE),"")&amp;""</f>
        <v/>
      </c>
      <c r="F340" s="16" t="str">
        <f>IFERROR(VLOOKUP(B340,'現金・預金　出納帳'!$A$5:$U$2285,8,FALSE),"")&amp;""</f>
        <v/>
      </c>
      <c r="G340" s="36" t="str">
        <f ca="1">IFERROR(IF(VLOOKUP(A340,'現金・預金　出納帳'!$A$5:$U$2285,21,FALSE)&gt;0,VLOOKUP(A340,'現金・預金　出納帳'!$A$5:$U$2285,21,FALSE),0),"")</f>
        <v/>
      </c>
      <c r="H340" s="37" t="str">
        <f ca="1">IFERROR(IF(VLOOKUP(A340,'現金・預金　出納帳'!$A$5:$U$2285,21,FALSE)&lt;0,VLOOKUP(A340,'現金・預金　出納帳'!$A$5:$U$2285,21,FALSE),0)*-1,"")</f>
        <v/>
      </c>
      <c r="I340" s="39" t="str">
        <f t="shared" ca="1" si="11"/>
        <v/>
      </c>
    </row>
    <row r="341" spans="1:9" ht="16.5" customHeight="1" x14ac:dyDescent="0.4">
      <c r="A341" s="25" t="str">
        <f t="shared" ca="1" si="10"/>
        <v>339雑収入</v>
      </c>
      <c r="B341" s="15">
        <v>339</v>
      </c>
      <c r="C341" s="17" t="str">
        <f ca="1">IFERROR(VLOOKUP(A341,'現金・預金　出納帳'!$A$5:$U$2285,3,FALSE),"")</f>
        <v/>
      </c>
      <c r="D341" s="18" t="str">
        <f ca="1">IFERROR(VLOOKUP(A341,'現金・預金　出納帳'!$A$5:$U$2285,4,FALSE),"")</f>
        <v/>
      </c>
      <c r="E341" s="16" t="str">
        <f ca="1">IFERROR(VLOOKUP(A341,'現金・預金　出納帳'!$A$5:$U$2285,7,FALSE),"")&amp;""</f>
        <v/>
      </c>
      <c r="F341" s="16" t="str">
        <f>IFERROR(VLOOKUP(B341,'現金・預金　出納帳'!$A$5:$U$2285,8,FALSE),"")&amp;""</f>
        <v/>
      </c>
      <c r="G341" s="36" t="str">
        <f ca="1">IFERROR(IF(VLOOKUP(A341,'現金・預金　出納帳'!$A$5:$U$2285,21,FALSE)&gt;0,VLOOKUP(A341,'現金・預金　出納帳'!$A$5:$U$2285,21,FALSE),0),"")</f>
        <v/>
      </c>
      <c r="H341" s="37" t="str">
        <f ca="1">IFERROR(IF(VLOOKUP(A341,'現金・預金　出納帳'!$A$5:$U$2285,21,FALSE)&lt;0,VLOOKUP(A341,'現金・預金　出納帳'!$A$5:$U$2285,21,FALSE),0)*-1,"")</f>
        <v/>
      </c>
      <c r="I341" s="39" t="str">
        <f t="shared" ca="1" si="11"/>
        <v/>
      </c>
    </row>
    <row r="342" spans="1:9" ht="16.5" customHeight="1" x14ac:dyDescent="0.4">
      <c r="A342" s="25" t="str">
        <f t="shared" ca="1" si="10"/>
        <v>340雑収入</v>
      </c>
      <c r="B342" s="15">
        <v>340</v>
      </c>
      <c r="C342" s="17" t="str">
        <f ca="1">IFERROR(VLOOKUP(A342,'現金・預金　出納帳'!$A$5:$U$2285,3,FALSE),"")</f>
        <v/>
      </c>
      <c r="D342" s="18" t="str">
        <f ca="1">IFERROR(VLOOKUP(A342,'現金・預金　出納帳'!$A$5:$U$2285,4,FALSE),"")</f>
        <v/>
      </c>
      <c r="E342" s="16" t="str">
        <f ca="1">IFERROR(VLOOKUP(A342,'現金・預金　出納帳'!$A$5:$U$2285,7,FALSE),"")&amp;""</f>
        <v/>
      </c>
      <c r="F342" s="16" t="str">
        <f>IFERROR(VLOOKUP(B342,'現金・預金　出納帳'!$A$5:$U$2285,8,FALSE),"")&amp;""</f>
        <v/>
      </c>
      <c r="G342" s="36" t="str">
        <f ca="1">IFERROR(IF(VLOOKUP(A342,'現金・預金　出納帳'!$A$5:$U$2285,21,FALSE)&gt;0,VLOOKUP(A342,'現金・預金　出納帳'!$A$5:$U$2285,21,FALSE),0),"")</f>
        <v/>
      </c>
      <c r="H342" s="37" t="str">
        <f ca="1">IFERROR(IF(VLOOKUP(A342,'現金・預金　出納帳'!$A$5:$U$2285,21,FALSE)&lt;0,VLOOKUP(A342,'現金・預金　出納帳'!$A$5:$U$2285,21,FALSE),0)*-1,"")</f>
        <v/>
      </c>
      <c r="I342" s="39" t="str">
        <f t="shared" ca="1" si="11"/>
        <v/>
      </c>
    </row>
    <row r="343" spans="1:9" ht="16.5" customHeight="1" x14ac:dyDescent="0.4">
      <c r="A343" s="25" t="str">
        <f t="shared" ca="1" si="10"/>
        <v>341雑収入</v>
      </c>
      <c r="B343" s="15">
        <v>341</v>
      </c>
      <c r="C343" s="17" t="str">
        <f ca="1">IFERROR(VLOOKUP(A343,'現金・預金　出納帳'!$A$5:$U$2285,3,FALSE),"")</f>
        <v/>
      </c>
      <c r="D343" s="18" t="str">
        <f ca="1">IFERROR(VLOOKUP(A343,'現金・預金　出納帳'!$A$5:$U$2285,4,FALSE),"")</f>
        <v/>
      </c>
      <c r="E343" s="16" t="str">
        <f ca="1">IFERROR(VLOOKUP(A343,'現金・預金　出納帳'!$A$5:$U$2285,7,FALSE),"")&amp;""</f>
        <v/>
      </c>
      <c r="F343" s="16" t="str">
        <f>IFERROR(VLOOKUP(B343,'現金・預金　出納帳'!$A$5:$U$2285,8,FALSE),"")&amp;""</f>
        <v/>
      </c>
      <c r="G343" s="36" t="str">
        <f ca="1">IFERROR(IF(VLOOKUP(A343,'現金・預金　出納帳'!$A$5:$U$2285,21,FALSE)&gt;0,VLOOKUP(A343,'現金・預金　出納帳'!$A$5:$U$2285,21,FALSE),0),"")</f>
        <v/>
      </c>
      <c r="H343" s="37" t="str">
        <f ca="1">IFERROR(IF(VLOOKUP(A343,'現金・預金　出納帳'!$A$5:$U$2285,21,FALSE)&lt;0,VLOOKUP(A343,'現金・預金　出納帳'!$A$5:$U$2285,21,FALSE),0)*-1,"")</f>
        <v/>
      </c>
      <c r="I343" s="39" t="str">
        <f t="shared" ca="1" si="11"/>
        <v/>
      </c>
    </row>
    <row r="344" spans="1:9" ht="16.5" customHeight="1" x14ac:dyDescent="0.4">
      <c r="A344" s="25" t="str">
        <f t="shared" ca="1" si="10"/>
        <v>342雑収入</v>
      </c>
      <c r="B344" s="15">
        <v>342</v>
      </c>
      <c r="C344" s="17" t="str">
        <f ca="1">IFERROR(VLOOKUP(A344,'現金・預金　出納帳'!$A$5:$U$2285,3,FALSE),"")</f>
        <v/>
      </c>
      <c r="D344" s="18" t="str">
        <f ca="1">IFERROR(VLOOKUP(A344,'現金・預金　出納帳'!$A$5:$U$2285,4,FALSE),"")</f>
        <v/>
      </c>
      <c r="E344" s="16" t="str">
        <f ca="1">IFERROR(VLOOKUP(A344,'現金・預金　出納帳'!$A$5:$U$2285,7,FALSE),"")&amp;""</f>
        <v/>
      </c>
      <c r="F344" s="16" t="str">
        <f>IFERROR(VLOOKUP(B344,'現金・預金　出納帳'!$A$5:$U$2285,8,FALSE),"")&amp;""</f>
        <v/>
      </c>
      <c r="G344" s="36" t="str">
        <f ca="1">IFERROR(IF(VLOOKUP(A344,'現金・預金　出納帳'!$A$5:$U$2285,21,FALSE)&gt;0,VLOOKUP(A344,'現金・預金　出納帳'!$A$5:$U$2285,21,FALSE),0),"")</f>
        <v/>
      </c>
      <c r="H344" s="37" t="str">
        <f ca="1">IFERROR(IF(VLOOKUP(A344,'現金・預金　出納帳'!$A$5:$U$2285,21,FALSE)&lt;0,VLOOKUP(A344,'現金・預金　出納帳'!$A$5:$U$2285,21,FALSE),0)*-1,"")</f>
        <v/>
      </c>
      <c r="I344" s="39" t="str">
        <f t="shared" ca="1" si="11"/>
        <v/>
      </c>
    </row>
    <row r="345" spans="1:9" ht="16.5" customHeight="1" x14ac:dyDescent="0.4">
      <c r="A345" s="25" t="str">
        <f t="shared" ca="1" si="10"/>
        <v>343雑収入</v>
      </c>
      <c r="B345" s="15">
        <v>343</v>
      </c>
      <c r="C345" s="17" t="str">
        <f ca="1">IFERROR(VLOOKUP(A345,'現金・預金　出納帳'!$A$5:$U$2285,3,FALSE),"")</f>
        <v/>
      </c>
      <c r="D345" s="18" t="str">
        <f ca="1">IFERROR(VLOOKUP(A345,'現金・預金　出納帳'!$A$5:$U$2285,4,FALSE),"")</f>
        <v/>
      </c>
      <c r="E345" s="16" t="str">
        <f ca="1">IFERROR(VLOOKUP(A345,'現金・預金　出納帳'!$A$5:$U$2285,7,FALSE),"")&amp;""</f>
        <v/>
      </c>
      <c r="F345" s="16" t="str">
        <f>IFERROR(VLOOKUP(B345,'現金・預金　出納帳'!$A$5:$U$2285,8,FALSE),"")&amp;""</f>
        <v/>
      </c>
      <c r="G345" s="36" t="str">
        <f ca="1">IFERROR(IF(VLOOKUP(A345,'現金・預金　出納帳'!$A$5:$U$2285,21,FALSE)&gt;0,VLOOKUP(A345,'現金・預金　出納帳'!$A$5:$U$2285,21,FALSE),0),"")</f>
        <v/>
      </c>
      <c r="H345" s="37" t="str">
        <f ca="1">IFERROR(IF(VLOOKUP(A345,'現金・預金　出納帳'!$A$5:$U$2285,21,FALSE)&lt;0,VLOOKUP(A345,'現金・預金　出納帳'!$A$5:$U$2285,21,FALSE),0)*-1,"")</f>
        <v/>
      </c>
      <c r="I345" s="39" t="str">
        <f t="shared" ca="1" si="11"/>
        <v/>
      </c>
    </row>
    <row r="346" spans="1:9" ht="16.5" customHeight="1" x14ac:dyDescent="0.4">
      <c r="A346" s="25" t="str">
        <f t="shared" ca="1" si="10"/>
        <v>344雑収入</v>
      </c>
      <c r="B346" s="15">
        <v>344</v>
      </c>
      <c r="C346" s="17" t="str">
        <f ca="1">IFERROR(VLOOKUP(A346,'現金・預金　出納帳'!$A$5:$U$2285,3,FALSE),"")</f>
        <v/>
      </c>
      <c r="D346" s="18" t="str">
        <f ca="1">IFERROR(VLOOKUP(A346,'現金・預金　出納帳'!$A$5:$U$2285,4,FALSE),"")</f>
        <v/>
      </c>
      <c r="E346" s="16" t="str">
        <f ca="1">IFERROR(VLOOKUP(A346,'現金・預金　出納帳'!$A$5:$U$2285,7,FALSE),"")&amp;""</f>
        <v/>
      </c>
      <c r="F346" s="16" t="str">
        <f>IFERROR(VLOOKUP(B346,'現金・預金　出納帳'!$A$5:$U$2285,8,FALSE),"")&amp;""</f>
        <v/>
      </c>
      <c r="G346" s="36" t="str">
        <f ca="1">IFERROR(IF(VLOOKUP(A346,'現金・預金　出納帳'!$A$5:$U$2285,21,FALSE)&gt;0,VLOOKUP(A346,'現金・預金　出納帳'!$A$5:$U$2285,21,FALSE),0),"")</f>
        <v/>
      </c>
      <c r="H346" s="37" t="str">
        <f ca="1">IFERROR(IF(VLOOKUP(A346,'現金・預金　出納帳'!$A$5:$U$2285,21,FALSE)&lt;0,VLOOKUP(A346,'現金・預金　出納帳'!$A$5:$U$2285,21,FALSE),0)*-1,"")</f>
        <v/>
      </c>
      <c r="I346" s="39" t="str">
        <f t="shared" ca="1" si="11"/>
        <v/>
      </c>
    </row>
    <row r="347" spans="1:9" ht="16.5" customHeight="1" x14ac:dyDescent="0.4">
      <c r="A347" s="25" t="str">
        <f t="shared" ca="1" si="10"/>
        <v>345雑収入</v>
      </c>
      <c r="B347" s="15">
        <v>345</v>
      </c>
      <c r="C347" s="17" t="str">
        <f ca="1">IFERROR(VLOOKUP(A347,'現金・預金　出納帳'!$A$5:$U$2285,3,FALSE),"")</f>
        <v/>
      </c>
      <c r="D347" s="18" t="str">
        <f ca="1">IFERROR(VLOOKUP(A347,'現金・預金　出納帳'!$A$5:$U$2285,4,FALSE),"")</f>
        <v/>
      </c>
      <c r="E347" s="16" t="str">
        <f ca="1">IFERROR(VLOOKUP(A347,'現金・預金　出納帳'!$A$5:$U$2285,7,FALSE),"")&amp;""</f>
        <v/>
      </c>
      <c r="F347" s="16" t="str">
        <f>IFERROR(VLOOKUP(B347,'現金・預金　出納帳'!$A$5:$U$2285,8,FALSE),"")&amp;""</f>
        <v/>
      </c>
      <c r="G347" s="36" t="str">
        <f ca="1">IFERROR(IF(VLOOKUP(A347,'現金・預金　出納帳'!$A$5:$U$2285,21,FALSE)&gt;0,VLOOKUP(A347,'現金・預金　出納帳'!$A$5:$U$2285,21,FALSE),0),"")</f>
        <v/>
      </c>
      <c r="H347" s="37" t="str">
        <f ca="1">IFERROR(IF(VLOOKUP(A347,'現金・預金　出納帳'!$A$5:$U$2285,21,FALSE)&lt;0,VLOOKUP(A347,'現金・預金　出納帳'!$A$5:$U$2285,21,FALSE),0)*-1,"")</f>
        <v/>
      </c>
      <c r="I347" s="39" t="str">
        <f t="shared" ca="1" si="11"/>
        <v/>
      </c>
    </row>
    <row r="348" spans="1:9" ht="16.5" customHeight="1" x14ac:dyDescent="0.4">
      <c r="A348" s="25" t="str">
        <f t="shared" ca="1" si="10"/>
        <v>346雑収入</v>
      </c>
      <c r="B348" s="15">
        <v>346</v>
      </c>
      <c r="C348" s="17" t="str">
        <f ca="1">IFERROR(VLOOKUP(A348,'現金・預金　出納帳'!$A$5:$U$2285,3,FALSE),"")</f>
        <v/>
      </c>
      <c r="D348" s="18" t="str">
        <f ca="1">IFERROR(VLOOKUP(A348,'現金・預金　出納帳'!$A$5:$U$2285,4,FALSE),"")</f>
        <v/>
      </c>
      <c r="E348" s="16" t="str">
        <f ca="1">IFERROR(VLOOKUP(A348,'現金・預金　出納帳'!$A$5:$U$2285,7,FALSE),"")&amp;""</f>
        <v/>
      </c>
      <c r="F348" s="16" t="str">
        <f>IFERROR(VLOOKUP(B348,'現金・預金　出納帳'!$A$5:$U$2285,8,FALSE),"")&amp;""</f>
        <v/>
      </c>
      <c r="G348" s="36" t="str">
        <f ca="1">IFERROR(IF(VLOOKUP(A348,'現金・預金　出納帳'!$A$5:$U$2285,21,FALSE)&gt;0,VLOOKUP(A348,'現金・預金　出納帳'!$A$5:$U$2285,21,FALSE),0),"")</f>
        <v/>
      </c>
      <c r="H348" s="37" t="str">
        <f ca="1">IFERROR(IF(VLOOKUP(A348,'現金・預金　出納帳'!$A$5:$U$2285,21,FALSE)&lt;0,VLOOKUP(A348,'現金・預金　出納帳'!$A$5:$U$2285,21,FALSE),0)*-1,"")</f>
        <v/>
      </c>
      <c r="I348" s="39" t="str">
        <f t="shared" ca="1" si="11"/>
        <v/>
      </c>
    </row>
    <row r="349" spans="1:9" ht="16.5" customHeight="1" x14ac:dyDescent="0.4">
      <c r="A349" s="25" t="str">
        <f t="shared" ca="1" si="10"/>
        <v>347雑収入</v>
      </c>
      <c r="B349" s="15">
        <v>347</v>
      </c>
      <c r="C349" s="17" t="str">
        <f ca="1">IFERROR(VLOOKUP(A349,'現金・預金　出納帳'!$A$5:$U$2285,3,FALSE),"")</f>
        <v/>
      </c>
      <c r="D349" s="18" t="str">
        <f ca="1">IFERROR(VLOOKUP(A349,'現金・預金　出納帳'!$A$5:$U$2285,4,FALSE),"")</f>
        <v/>
      </c>
      <c r="E349" s="16" t="str">
        <f ca="1">IFERROR(VLOOKUP(A349,'現金・預金　出納帳'!$A$5:$U$2285,7,FALSE),"")&amp;""</f>
        <v/>
      </c>
      <c r="F349" s="16" t="str">
        <f>IFERROR(VLOOKUP(B349,'現金・預金　出納帳'!$A$5:$U$2285,8,FALSE),"")&amp;""</f>
        <v/>
      </c>
      <c r="G349" s="36" t="str">
        <f ca="1">IFERROR(IF(VLOOKUP(A349,'現金・預金　出納帳'!$A$5:$U$2285,21,FALSE)&gt;0,VLOOKUP(A349,'現金・預金　出納帳'!$A$5:$U$2285,21,FALSE),0),"")</f>
        <v/>
      </c>
      <c r="H349" s="37" t="str">
        <f ca="1">IFERROR(IF(VLOOKUP(A349,'現金・預金　出納帳'!$A$5:$U$2285,21,FALSE)&lt;0,VLOOKUP(A349,'現金・預金　出納帳'!$A$5:$U$2285,21,FALSE),0)*-1,"")</f>
        <v/>
      </c>
      <c r="I349" s="39" t="str">
        <f t="shared" ca="1" si="11"/>
        <v/>
      </c>
    </row>
    <row r="350" spans="1:9" ht="16.5" customHeight="1" x14ac:dyDescent="0.4">
      <c r="A350" s="25" t="str">
        <f t="shared" ca="1" si="10"/>
        <v>348雑収入</v>
      </c>
      <c r="B350" s="15">
        <v>348</v>
      </c>
      <c r="C350" s="17" t="str">
        <f ca="1">IFERROR(VLOOKUP(A350,'現金・預金　出納帳'!$A$5:$U$2285,3,FALSE),"")</f>
        <v/>
      </c>
      <c r="D350" s="18" t="str">
        <f ca="1">IFERROR(VLOOKUP(A350,'現金・預金　出納帳'!$A$5:$U$2285,4,FALSE),"")</f>
        <v/>
      </c>
      <c r="E350" s="16" t="str">
        <f ca="1">IFERROR(VLOOKUP(A350,'現金・預金　出納帳'!$A$5:$U$2285,7,FALSE),"")&amp;""</f>
        <v/>
      </c>
      <c r="F350" s="16" t="str">
        <f>IFERROR(VLOOKUP(B350,'現金・預金　出納帳'!$A$5:$U$2285,8,FALSE),"")&amp;""</f>
        <v/>
      </c>
      <c r="G350" s="36" t="str">
        <f ca="1">IFERROR(IF(VLOOKUP(A350,'現金・預金　出納帳'!$A$5:$U$2285,21,FALSE)&gt;0,VLOOKUP(A350,'現金・預金　出納帳'!$A$5:$U$2285,21,FALSE),0),"")</f>
        <v/>
      </c>
      <c r="H350" s="37" t="str">
        <f ca="1">IFERROR(IF(VLOOKUP(A350,'現金・預金　出納帳'!$A$5:$U$2285,21,FALSE)&lt;0,VLOOKUP(A350,'現金・預金　出納帳'!$A$5:$U$2285,21,FALSE),0)*-1,"")</f>
        <v/>
      </c>
      <c r="I350" s="39" t="str">
        <f t="shared" ca="1" si="11"/>
        <v/>
      </c>
    </row>
    <row r="351" spans="1:9" ht="16.5" customHeight="1" x14ac:dyDescent="0.4">
      <c r="A351" s="25" t="str">
        <f t="shared" ca="1" si="10"/>
        <v>349雑収入</v>
      </c>
      <c r="B351" s="15">
        <v>349</v>
      </c>
      <c r="C351" s="17" t="str">
        <f ca="1">IFERROR(VLOOKUP(A351,'現金・預金　出納帳'!$A$5:$U$2285,3,FALSE),"")</f>
        <v/>
      </c>
      <c r="D351" s="18" t="str">
        <f ca="1">IFERROR(VLOOKUP(A351,'現金・預金　出納帳'!$A$5:$U$2285,4,FALSE),"")</f>
        <v/>
      </c>
      <c r="E351" s="16" t="str">
        <f ca="1">IFERROR(VLOOKUP(A351,'現金・預金　出納帳'!$A$5:$U$2285,7,FALSE),"")&amp;""</f>
        <v/>
      </c>
      <c r="F351" s="16" t="str">
        <f>IFERROR(VLOOKUP(B351,'現金・預金　出納帳'!$A$5:$U$2285,8,FALSE),"")&amp;""</f>
        <v/>
      </c>
      <c r="G351" s="36" t="str">
        <f ca="1">IFERROR(IF(VLOOKUP(A351,'現金・預金　出納帳'!$A$5:$U$2285,21,FALSE)&gt;0,VLOOKUP(A351,'現金・預金　出納帳'!$A$5:$U$2285,21,FALSE),0),"")</f>
        <v/>
      </c>
      <c r="H351" s="37" t="str">
        <f ca="1">IFERROR(IF(VLOOKUP(A351,'現金・預金　出納帳'!$A$5:$U$2285,21,FALSE)&lt;0,VLOOKUP(A351,'現金・預金　出納帳'!$A$5:$U$2285,21,FALSE),0)*-1,"")</f>
        <v/>
      </c>
      <c r="I351" s="39" t="str">
        <f t="shared" ca="1" si="11"/>
        <v/>
      </c>
    </row>
    <row r="352" spans="1:9" ht="16.5" customHeight="1" x14ac:dyDescent="0.4">
      <c r="A352" s="25" t="str">
        <f t="shared" ca="1" si="10"/>
        <v>350雑収入</v>
      </c>
      <c r="B352" s="15">
        <v>350</v>
      </c>
      <c r="C352" s="17" t="str">
        <f ca="1">IFERROR(VLOOKUP(A352,'現金・預金　出納帳'!$A$5:$U$2285,3,FALSE),"")</f>
        <v/>
      </c>
      <c r="D352" s="18" t="str">
        <f ca="1">IFERROR(VLOOKUP(A352,'現金・預金　出納帳'!$A$5:$U$2285,4,FALSE),"")</f>
        <v/>
      </c>
      <c r="E352" s="16" t="str">
        <f ca="1">IFERROR(VLOOKUP(A352,'現金・預金　出納帳'!$A$5:$U$2285,7,FALSE),"")&amp;""</f>
        <v/>
      </c>
      <c r="F352" s="16" t="str">
        <f>IFERROR(VLOOKUP(B352,'現金・預金　出納帳'!$A$5:$U$2285,8,FALSE),"")&amp;""</f>
        <v/>
      </c>
      <c r="G352" s="36" t="str">
        <f ca="1">IFERROR(IF(VLOOKUP(A352,'現金・預金　出納帳'!$A$5:$U$2285,21,FALSE)&gt;0,VLOOKUP(A352,'現金・預金　出納帳'!$A$5:$U$2285,21,FALSE),0),"")</f>
        <v/>
      </c>
      <c r="H352" s="37" t="str">
        <f ca="1">IFERROR(IF(VLOOKUP(A352,'現金・預金　出納帳'!$A$5:$U$2285,21,FALSE)&lt;0,VLOOKUP(A352,'現金・預金　出納帳'!$A$5:$U$2285,21,FALSE),0)*-1,"")</f>
        <v/>
      </c>
      <c r="I352" s="39" t="str">
        <f t="shared" ca="1" si="11"/>
        <v/>
      </c>
    </row>
    <row r="353" spans="1:9" ht="16.5" customHeight="1" x14ac:dyDescent="0.4">
      <c r="A353" s="25" t="str">
        <f t="shared" ca="1" si="10"/>
        <v>351雑収入</v>
      </c>
      <c r="B353" s="15">
        <v>351</v>
      </c>
      <c r="C353" s="17" t="str">
        <f ca="1">IFERROR(VLOOKUP(A353,'現金・預金　出納帳'!$A$5:$U$2285,3,FALSE),"")</f>
        <v/>
      </c>
      <c r="D353" s="18" t="str">
        <f ca="1">IFERROR(VLOOKUP(A353,'現金・預金　出納帳'!$A$5:$U$2285,4,FALSE),"")</f>
        <v/>
      </c>
      <c r="E353" s="16" t="str">
        <f ca="1">IFERROR(VLOOKUP(A353,'現金・預金　出納帳'!$A$5:$U$2285,7,FALSE),"")&amp;""</f>
        <v/>
      </c>
      <c r="F353" s="16" t="str">
        <f>IFERROR(VLOOKUP(B353,'現金・預金　出納帳'!$A$5:$U$2285,8,FALSE),"")&amp;""</f>
        <v/>
      </c>
      <c r="G353" s="36" t="str">
        <f ca="1">IFERROR(IF(VLOOKUP(A353,'現金・預金　出納帳'!$A$5:$U$2285,21,FALSE)&gt;0,VLOOKUP(A353,'現金・預金　出納帳'!$A$5:$U$2285,21,FALSE),0),"")</f>
        <v/>
      </c>
      <c r="H353" s="37" t="str">
        <f ca="1">IFERROR(IF(VLOOKUP(A353,'現金・預金　出納帳'!$A$5:$U$2285,21,FALSE)&lt;0,VLOOKUP(A353,'現金・預金　出納帳'!$A$5:$U$2285,21,FALSE),0)*-1,"")</f>
        <v/>
      </c>
      <c r="I353" s="39" t="str">
        <f t="shared" ca="1" si="11"/>
        <v/>
      </c>
    </row>
    <row r="354" spans="1:9" ht="16.5" customHeight="1" x14ac:dyDescent="0.4">
      <c r="A354" s="25" t="str">
        <f t="shared" ca="1" si="10"/>
        <v>352雑収入</v>
      </c>
      <c r="B354" s="15">
        <v>352</v>
      </c>
      <c r="C354" s="17" t="str">
        <f ca="1">IFERROR(VLOOKUP(A354,'現金・預金　出納帳'!$A$5:$U$2285,3,FALSE),"")</f>
        <v/>
      </c>
      <c r="D354" s="18" t="str">
        <f ca="1">IFERROR(VLOOKUP(A354,'現金・預金　出納帳'!$A$5:$U$2285,4,FALSE),"")</f>
        <v/>
      </c>
      <c r="E354" s="16" t="str">
        <f ca="1">IFERROR(VLOOKUP(A354,'現金・預金　出納帳'!$A$5:$U$2285,7,FALSE),"")&amp;""</f>
        <v/>
      </c>
      <c r="F354" s="16" t="str">
        <f>IFERROR(VLOOKUP(B354,'現金・預金　出納帳'!$A$5:$U$2285,8,FALSE),"")&amp;""</f>
        <v/>
      </c>
      <c r="G354" s="36" t="str">
        <f ca="1">IFERROR(IF(VLOOKUP(A354,'現金・預金　出納帳'!$A$5:$U$2285,21,FALSE)&gt;0,VLOOKUP(A354,'現金・預金　出納帳'!$A$5:$U$2285,21,FALSE),0),"")</f>
        <v/>
      </c>
      <c r="H354" s="37" t="str">
        <f ca="1">IFERROR(IF(VLOOKUP(A354,'現金・預金　出納帳'!$A$5:$U$2285,21,FALSE)&lt;0,VLOOKUP(A354,'現金・預金　出納帳'!$A$5:$U$2285,21,FALSE),0)*-1,"")</f>
        <v/>
      </c>
      <c r="I354" s="39" t="str">
        <f t="shared" ca="1" si="11"/>
        <v/>
      </c>
    </row>
    <row r="355" spans="1:9" ht="16.5" customHeight="1" x14ac:dyDescent="0.4">
      <c r="A355" s="25" t="str">
        <f t="shared" ca="1" si="10"/>
        <v>353雑収入</v>
      </c>
      <c r="B355" s="15">
        <v>353</v>
      </c>
      <c r="C355" s="17" t="str">
        <f ca="1">IFERROR(VLOOKUP(A355,'現金・預金　出納帳'!$A$5:$U$2285,3,FALSE),"")</f>
        <v/>
      </c>
      <c r="D355" s="18" t="str">
        <f ca="1">IFERROR(VLOOKUP(A355,'現金・預金　出納帳'!$A$5:$U$2285,4,FALSE),"")</f>
        <v/>
      </c>
      <c r="E355" s="16" t="str">
        <f ca="1">IFERROR(VLOOKUP(A355,'現金・預金　出納帳'!$A$5:$U$2285,7,FALSE),"")&amp;""</f>
        <v/>
      </c>
      <c r="F355" s="16" t="str">
        <f>IFERROR(VLOOKUP(B355,'現金・預金　出納帳'!$A$5:$U$2285,8,FALSE),"")&amp;""</f>
        <v/>
      </c>
      <c r="G355" s="36" t="str">
        <f ca="1">IFERROR(IF(VLOOKUP(A355,'現金・預金　出納帳'!$A$5:$U$2285,21,FALSE)&gt;0,VLOOKUP(A355,'現金・預金　出納帳'!$A$5:$U$2285,21,FALSE),0),"")</f>
        <v/>
      </c>
      <c r="H355" s="37" t="str">
        <f ca="1">IFERROR(IF(VLOOKUP(A355,'現金・預金　出納帳'!$A$5:$U$2285,21,FALSE)&lt;0,VLOOKUP(A355,'現金・預金　出納帳'!$A$5:$U$2285,21,FALSE),0)*-1,"")</f>
        <v/>
      </c>
      <c r="I355" s="39" t="str">
        <f t="shared" ca="1" si="11"/>
        <v/>
      </c>
    </row>
    <row r="356" spans="1:9" ht="16.5" customHeight="1" x14ac:dyDescent="0.4">
      <c r="A356" s="25" t="str">
        <f t="shared" ca="1" si="10"/>
        <v>354雑収入</v>
      </c>
      <c r="B356" s="15">
        <v>354</v>
      </c>
      <c r="C356" s="17" t="str">
        <f ca="1">IFERROR(VLOOKUP(A356,'現金・預金　出納帳'!$A$5:$U$2285,3,FALSE),"")</f>
        <v/>
      </c>
      <c r="D356" s="18" t="str">
        <f ca="1">IFERROR(VLOOKUP(A356,'現金・預金　出納帳'!$A$5:$U$2285,4,FALSE),"")</f>
        <v/>
      </c>
      <c r="E356" s="16" t="str">
        <f ca="1">IFERROR(VLOOKUP(A356,'現金・預金　出納帳'!$A$5:$U$2285,7,FALSE),"")&amp;""</f>
        <v/>
      </c>
      <c r="F356" s="16" t="str">
        <f>IFERROR(VLOOKUP(B356,'現金・預金　出納帳'!$A$5:$U$2285,8,FALSE),"")&amp;""</f>
        <v/>
      </c>
      <c r="G356" s="36" t="str">
        <f ca="1">IFERROR(IF(VLOOKUP(A356,'現金・預金　出納帳'!$A$5:$U$2285,21,FALSE)&gt;0,VLOOKUP(A356,'現金・預金　出納帳'!$A$5:$U$2285,21,FALSE),0),"")</f>
        <v/>
      </c>
      <c r="H356" s="37" t="str">
        <f ca="1">IFERROR(IF(VLOOKUP(A356,'現金・預金　出納帳'!$A$5:$U$2285,21,FALSE)&lt;0,VLOOKUP(A356,'現金・預金　出納帳'!$A$5:$U$2285,21,FALSE),0)*-1,"")</f>
        <v/>
      </c>
      <c r="I356" s="39" t="str">
        <f t="shared" ca="1" si="11"/>
        <v/>
      </c>
    </row>
    <row r="357" spans="1:9" ht="16.5" customHeight="1" x14ac:dyDescent="0.4">
      <c r="A357" s="25" t="str">
        <f t="shared" ca="1" si="10"/>
        <v>355雑収入</v>
      </c>
      <c r="B357" s="15">
        <v>355</v>
      </c>
      <c r="C357" s="17" t="str">
        <f ca="1">IFERROR(VLOOKUP(A357,'現金・預金　出納帳'!$A$5:$U$2285,3,FALSE),"")</f>
        <v/>
      </c>
      <c r="D357" s="18" t="str">
        <f ca="1">IFERROR(VLOOKUP(A357,'現金・預金　出納帳'!$A$5:$U$2285,4,FALSE),"")</f>
        <v/>
      </c>
      <c r="E357" s="16" t="str">
        <f ca="1">IFERROR(VLOOKUP(A357,'現金・預金　出納帳'!$A$5:$U$2285,7,FALSE),"")&amp;""</f>
        <v/>
      </c>
      <c r="F357" s="16" t="str">
        <f>IFERROR(VLOOKUP(B357,'現金・預金　出納帳'!$A$5:$U$2285,8,FALSE),"")&amp;""</f>
        <v/>
      </c>
      <c r="G357" s="36" t="str">
        <f ca="1">IFERROR(IF(VLOOKUP(A357,'現金・預金　出納帳'!$A$5:$U$2285,21,FALSE)&gt;0,VLOOKUP(A357,'現金・預金　出納帳'!$A$5:$U$2285,21,FALSE),0),"")</f>
        <v/>
      </c>
      <c r="H357" s="37" t="str">
        <f ca="1">IFERROR(IF(VLOOKUP(A357,'現金・預金　出納帳'!$A$5:$U$2285,21,FALSE)&lt;0,VLOOKUP(A357,'現金・預金　出納帳'!$A$5:$U$2285,21,FALSE),0)*-1,"")</f>
        <v/>
      </c>
      <c r="I357" s="39" t="str">
        <f t="shared" ca="1" si="11"/>
        <v/>
      </c>
    </row>
    <row r="358" spans="1:9" ht="16.5" customHeight="1" x14ac:dyDescent="0.4">
      <c r="A358" s="25" t="str">
        <f t="shared" ca="1" si="10"/>
        <v>356雑収入</v>
      </c>
      <c r="B358" s="15">
        <v>356</v>
      </c>
      <c r="C358" s="17" t="str">
        <f ca="1">IFERROR(VLOOKUP(A358,'現金・預金　出納帳'!$A$5:$U$2285,3,FALSE),"")</f>
        <v/>
      </c>
      <c r="D358" s="18" t="str">
        <f ca="1">IFERROR(VLOOKUP(A358,'現金・預金　出納帳'!$A$5:$U$2285,4,FALSE),"")</f>
        <v/>
      </c>
      <c r="E358" s="16" t="str">
        <f ca="1">IFERROR(VLOOKUP(A358,'現金・預金　出納帳'!$A$5:$U$2285,7,FALSE),"")&amp;""</f>
        <v/>
      </c>
      <c r="F358" s="16" t="str">
        <f>IFERROR(VLOOKUP(B358,'現金・預金　出納帳'!$A$5:$U$2285,8,FALSE),"")&amp;""</f>
        <v/>
      </c>
      <c r="G358" s="36" t="str">
        <f ca="1">IFERROR(IF(VLOOKUP(A358,'現金・預金　出納帳'!$A$5:$U$2285,21,FALSE)&gt;0,VLOOKUP(A358,'現金・預金　出納帳'!$A$5:$U$2285,21,FALSE),0),"")</f>
        <v/>
      </c>
      <c r="H358" s="37" t="str">
        <f ca="1">IFERROR(IF(VLOOKUP(A358,'現金・預金　出納帳'!$A$5:$U$2285,21,FALSE)&lt;0,VLOOKUP(A358,'現金・預金　出納帳'!$A$5:$U$2285,21,FALSE),0)*-1,"")</f>
        <v/>
      </c>
      <c r="I358" s="39" t="str">
        <f t="shared" ca="1" si="11"/>
        <v/>
      </c>
    </row>
    <row r="359" spans="1:9" ht="16.5" customHeight="1" x14ac:dyDescent="0.4">
      <c r="A359" s="25" t="str">
        <f t="shared" ca="1" si="10"/>
        <v>357雑収入</v>
      </c>
      <c r="B359" s="15">
        <v>357</v>
      </c>
      <c r="C359" s="17" t="str">
        <f ca="1">IFERROR(VLOOKUP(A359,'現金・預金　出納帳'!$A$5:$U$2285,3,FALSE),"")</f>
        <v/>
      </c>
      <c r="D359" s="18" t="str">
        <f ca="1">IFERROR(VLOOKUP(A359,'現金・預金　出納帳'!$A$5:$U$2285,4,FALSE),"")</f>
        <v/>
      </c>
      <c r="E359" s="16" t="str">
        <f ca="1">IFERROR(VLOOKUP(A359,'現金・預金　出納帳'!$A$5:$U$2285,7,FALSE),"")&amp;""</f>
        <v/>
      </c>
      <c r="F359" s="16" t="str">
        <f>IFERROR(VLOOKUP(B359,'現金・預金　出納帳'!$A$5:$U$2285,8,FALSE),"")&amp;""</f>
        <v/>
      </c>
      <c r="G359" s="36" t="str">
        <f ca="1">IFERROR(IF(VLOOKUP(A359,'現金・預金　出納帳'!$A$5:$U$2285,21,FALSE)&gt;0,VLOOKUP(A359,'現金・預金　出納帳'!$A$5:$U$2285,21,FALSE),0),"")</f>
        <v/>
      </c>
      <c r="H359" s="37" t="str">
        <f ca="1">IFERROR(IF(VLOOKUP(A359,'現金・預金　出納帳'!$A$5:$U$2285,21,FALSE)&lt;0,VLOOKUP(A359,'現金・預金　出納帳'!$A$5:$U$2285,21,FALSE),0)*-1,"")</f>
        <v/>
      </c>
      <c r="I359" s="39" t="str">
        <f t="shared" ca="1" si="11"/>
        <v/>
      </c>
    </row>
    <row r="360" spans="1:9" ht="16.5" customHeight="1" x14ac:dyDescent="0.4">
      <c r="A360" s="25" t="str">
        <f t="shared" ca="1" si="10"/>
        <v>358雑収入</v>
      </c>
      <c r="B360" s="15">
        <v>358</v>
      </c>
      <c r="C360" s="17" t="str">
        <f ca="1">IFERROR(VLOOKUP(A360,'現金・預金　出納帳'!$A$5:$U$2285,3,FALSE),"")</f>
        <v/>
      </c>
      <c r="D360" s="18" t="str">
        <f ca="1">IFERROR(VLOOKUP(A360,'現金・預金　出納帳'!$A$5:$U$2285,4,FALSE),"")</f>
        <v/>
      </c>
      <c r="E360" s="16" t="str">
        <f ca="1">IFERROR(VLOOKUP(A360,'現金・預金　出納帳'!$A$5:$U$2285,7,FALSE),"")&amp;""</f>
        <v/>
      </c>
      <c r="F360" s="16" t="str">
        <f>IFERROR(VLOOKUP(B360,'現金・預金　出納帳'!$A$5:$U$2285,8,FALSE),"")&amp;""</f>
        <v/>
      </c>
      <c r="G360" s="36" t="str">
        <f ca="1">IFERROR(IF(VLOOKUP(A360,'現金・預金　出納帳'!$A$5:$U$2285,21,FALSE)&gt;0,VLOOKUP(A360,'現金・預金　出納帳'!$A$5:$U$2285,21,FALSE),0),"")</f>
        <v/>
      </c>
      <c r="H360" s="37" t="str">
        <f ca="1">IFERROR(IF(VLOOKUP(A360,'現金・預金　出納帳'!$A$5:$U$2285,21,FALSE)&lt;0,VLOOKUP(A360,'現金・預金　出納帳'!$A$5:$U$2285,21,FALSE),0)*-1,"")</f>
        <v/>
      </c>
      <c r="I360" s="39" t="str">
        <f t="shared" ca="1" si="11"/>
        <v/>
      </c>
    </row>
    <row r="361" spans="1:9" ht="16.5" customHeight="1" x14ac:dyDescent="0.4">
      <c r="A361" s="25" t="str">
        <f t="shared" ca="1" si="10"/>
        <v>359雑収入</v>
      </c>
      <c r="B361" s="15">
        <v>359</v>
      </c>
      <c r="C361" s="17" t="str">
        <f ca="1">IFERROR(VLOOKUP(A361,'現金・預金　出納帳'!$A$5:$U$2285,3,FALSE),"")</f>
        <v/>
      </c>
      <c r="D361" s="18" t="str">
        <f ca="1">IFERROR(VLOOKUP(A361,'現金・預金　出納帳'!$A$5:$U$2285,4,FALSE),"")</f>
        <v/>
      </c>
      <c r="E361" s="16" t="str">
        <f ca="1">IFERROR(VLOOKUP(A361,'現金・預金　出納帳'!$A$5:$U$2285,7,FALSE),"")&amp;""</f>
        <v/>
      </c>
      <c r="F361" s="16" t="str">
        <f>IFERROR(VLOOKUP(B361,'現金・預金　出納帳'!$A$5:$U$2285,8,FALSE),"")&amp;""</f>
        <v/>
      </c>
      <c r="G361" s="36" t="str">
        <f ca="1">IFERROR(IF(VLOOKUP(A361,'現金・預金　出納帳'!$A$5:$U$2285,21,FALSE)&gt;0,VLOOKUP(A361,'現金・預金　出納帳'!$A$5:$U$2285,21,FALSE),0),"")</f>
        <v/>
      </c>
      <c r="H361" s="37" t="str">
        <f ca="1">IFERROR(IF(VLOOKUP(A361,'現金・預金　出納帳'!$A$5:$U$2285,21,FALSE)&lt;0,VLOOKUP(A361,'現金・預金　出納帳'!$A$5:$U$2285,21,FALSE),0)*-1,"")</f>
        <v/>
      </c>
      <c r="I361" s="39" t="str">
        <f t="shared" ca="1" si="11"/>
        <v/>
      </c>
    </row>
    <row r="362" spans="1:9" ht="16.5" customHeight="1" x14ac:dyDescent="0.4">
      <c r="A362" s="25" t="str">
        <f t="shared" ca="1" si="10"/>
        <v>360雑収入</v>
      </c>
      <c r="B362" s="15">
        <v>360</v>
      </c>
      <c r="C362" s="17" t="str">
        <f ca="1">IFERROR(VLOOKUP(A362,'現金・預金　出納帳'!$A$5:$U$2285,3,FALSE),"")</f>
        <v/>
      </c>
      <c r="D362" s="18" t="str">
        <f ca="1">IFERROR(VLOOKUP(A362,'現金・預金　出納帳'!$A$5:$U$2285,4,FALSE),"")</f>
        <v/>
      </c>
      <c r="E362" s="16" t="str">
        <f ca="1">IFERROR(VLOOKUP(A362,'現金・預金　出納帳'!$A$5:$U$2285,7,FALSE),"")&amp;""</f>
        <v/>
      </c>
      <c r="F362" s="16" t="str">
        <f>IFERROR(VLOOKUP(B362,'現金・預金　出納帳'!$A$5:$U$2285,8,FALSE),"")&amp;""</f>
        <v/>
      </c>
      <c r="G362" s="36" t="str">
        <f ca="1">IFERROR(IF(VLOOKUP(A362,'現金・預金　出納帳'!$A$5:$U$2285,21,FALSE)&gt;0,VLOOKUP(A362,'現金・預金　出納帳'!$A$5:$U$2285,21,FALSE),0),"")</f>
        <v/>
      </c>
      <c r="H362" s="37" t="str">
        <f ca="1">IFERROR(IF(VLOOKUP(A362,'現金・預金　出納帳'!$A$5:$U$2285,21,FALSE)&lt;0,VLOOKUP(A362,'現金・預金　出納帳'!$A$5:$U$2285,21,FALSE),0)*-1,"")</f>
        <v/>
      </c>
      <c r="I362" s="39" t="str">
        <f t="shared" ca="1" si="11"/>
        <v/>
      </c>
    </row>
    <row r="363" spans="1:9" ht="16.5" customHeight="1" x14ac:dyDescent="0.4">
      <c r="A363" s="25" t="str">
        <f t="shared" ca="1" si="10"/>
        <v>361雑収入</v>
      </c>
      <c r="B363" s="15">
        <v>361</v>
      </c>
      <c r="C363" s="17" t="str">
        <f ca="1">IFERROR(VLOOKUP(A363,'現金・預金　出納帳'!$A$5:$U$2285,3,FALSE),"")</f>
        <v/>
      </c>
      <c r="D363" s="18" t="str">
        <f ca="1">IFERROR(VLOOKUP(A363,'現金・預金　出納帳'!$A$5:$U$2285,4,FALSE),"")</f>
        <v/>
      </c>
      <c r="E363" s="16" t="str">
        <f ca="1">IFERROR(VLOOKUP(A363,'現金・預金　出納帳'!$A$5:$U$2285,7,FALSE),"")&amp;""</f>
        <v/>
      </c>
      <c r="F363" s="16" t="str">
        <f>IFERROR(VLOOKUP(B363,'現金・預金　出納帳'!$A$5:$U$2285,8,FALSE),"")&amp;""</f>
        <v/>
      </c>
      <c r="G363" s="36" t="str">
        <f ca="1">IFERROR(IF(VLOOKUP(A363,'現金・預金　出納帳'!$A$5:$U$2285,21,FALSE)&gt;0,VLOOKUP(A363,'現金・預金　出納帳'!$A$5:$U$2285,21,FALSE),0),"")</f>
        <v/>
      </c>
      <c r="H363" s="37" t="str">
        <f ca="1">IFERROR(IF(VLOOKUP(A363,'現金・預金　出納帳'!$A$5:$U$2285,21,FALSE)&lt;0,VLOOKUP(A363,'現金・預金　出納帳'!$A$5:$U$2285,21,FALSE),0)*-1,"")</f>
        <v/>
      </c>
      <c r="I363" s="39" t="str">
        <f t="shared" ca="1" si="11"/>
        <v/>
      </c>
    </row>
    <row r="364" spans="1:9" ht="16.5" customHeight="1" x14ac:dyDescent="0.4">
      <c r="A364" s="25" t="str">
        <f t="shared" ca="1" si="10"/>
        <v>362雑収入</v>
      </c>
      <c r="B364" s="15">
        <v>362</v>
      </c>
      <c r="C364" s="17" t="str">
        <f ca="1">IFERROR(VLOOKUP(A364,'現金・預金　出納帳'!$A$5:$U$2285,3,FALSE),"")</f>
        <v/>
      </c>
      <c r="D364" s="18" t="str">
        <f ca="1">IFERROR(VLOOKUP(A364,'現金・預金　出納帳'!$A$5:$U$2285,4,FALSE),"")</f>
        <v/>
      </c>
      <c r="E364" s="16" t="str">
        <f ca="1">IFERROR(VLOOKUP(A364,'現金・預金　出納帳'!$A$5:$U$2285,7,FALSE),"")&amp;""</f>
        <v/>
      </c>
      <c r="F364" s="16" t="str">
        <f>IFERROR(VLOOKUP(B364,'現金・預金　出納帳'!$A$5:$U$2285,8,FALSE),"")&amp;""</f>
        <v/>
      </c>
      <c r="G364" s="36" t="str">
        <f ca="1">IFERROR(IF(VLOOKUP(A364,'現金・預金　出納帳'!$A$5:$U$2285,21,FALSE)&gt;0,VLOOKUP(A364,'現金・預金　出納帳'!$A$5:$U$2285,21,FALSE),0),"")</f>
        <v/>
      </c>
      <c r="H364" s="37" t="str">
        <f ca="1">IFERROR(IF(VLOOKUP(A364,'現金・預金　出納帳'!$A$5:$U$2285,21,FALSE)&lt;0,VLOOKUP(A364,'現金・預金　出納帳'!$A$5:$U$2285,21,FALSE),0)*-1,"")</f>
        <v/>
      </c>
      <c r="I364" s="39" t="str">
        <f t="shared" ca="1" si="11"/>
        <v/>
      </c>
    </row>
    <row r="365" spans="1:9" ht="16.5" customHeight="1" x14ac:dyDescent="0.4">
      <c r="A365" s="25" t="str">
        <f t="shared" ca="1" si="10"/>
        <v>363雑収入</v>
      </c>
      <c r="B365" s="15">
        <v>363</v>
      </c>
      <c r="C365" s="17" t="str">
        <f ca="1">IFERROR(VLOOKUP(A365,'現金・預金　出納帳'!$A$5:$U$2285,3,FALSE),"")</f>
        <v/>
      </c>
      <c r="D365" s="18" t="str">
        <f ca="1">IFERROR(VLOOKUP(A365,'現金・預金　出納帳'!$A$5:$U$2285,4,FALSE),"")</f>
        <v/>
      </c>
      <c r="E365" s="16" t="str">
        <f ca="1">IFERROR(VLOOKUP(A365,'現金・預金　出納帳'!$A$5:$U$2285,7,FALSE),"")&amp;""</f>
        <v/>
      </c>
      <c r="F365" s="16" t="str">
        <f>IFERROR(VLOOKUP(B365,'現金・預金　出納帳'!$A$5:$U$2285,8,FALSE),"")&amp;""</f>
        <v/>
      </c>
      <c r="G365" s="36" t="str">
        <f ca="1">IFERROR(IF(VLOOKUP(A365,'現金・預金　出納帳'!$A$5:$U$2285,21,FALSE)&gt;0,VLOOKUP(A365,'現金・預金　出納帳'!$A$5:$U$2285,21,FALSE),0),"")</f>
        <v/>
      </c>
      <c r="H365" s="37" t="str">
        <f ca="1">IFERROR(IF(VLOOKUP(A365,'現金・預金　出納帳'!$A$5:$U$2285,21,FALSE)&lt;0,VLOOKUP(A365,'現金・預金　出納帳'!$A$5:$U$2285,21,FALSE),0)*-1,"")</f>
        <v/>
      </c>
      <c r="I365" s="39" t="str">
        <f t="shared" ca="1" si="11"/>
        <v/>
      </c>
    </row>
    <row r="366" spans="1:9" ht="16.5" customHeight="1" x14ac:dyDescent="0.4">
      <c r="A366" s="25" t="str">
        <f t="shared" ca="1" si="10"/>
        <v>364雑収入</v>
      </c>
      <c r="B366" s="15">
        <v>364</v>
      </c>
      <c r="C366" s="17" t="str">
        <f ca="1">IFERROR(VLOOKUP(A366,'現金・預金　出納帳'!$A$5:$U$2285,3,FALSE),"")</f>
        <v/>
      </c>
      <c r="D366" s="18" t="str">
        <f ca="1">IFERROR(VLOOKUP(A366,'現金・預金　出納帳'!$A$5:$U$2285,4,FALSE),"")</f>
        <v/>
      </c>
      <c r="E366" s="16" t="str">
        <f ca="1">IFERROR(VLOOKUP(A366,'現金・預金　出納帳'!$A$5:$U$2285,7,FALSE),"")&amp;""</f>
        <v/>
      </c>
      <c r="F366" s="16" t="str">
        <f>IFERROR(VLOOKUP(B366,'現金・預金　出納帳'!$A$5:$U$2285,8,FALSE),"")&amp;""</f>
        <v/>
      </c>
      <c r="G366" s="36" t="str">
        <f ca="1">IFERROR(IF(VLOOKUP(A366,'現金・預金　出納帳'!$A$5:$U$2285,21,FALSE)&gt;0,VLOOKUP(A366,'現金・預金　出納帳'!$A$5:$U$2285,21,FALSE),0),"")</f>
        <v/>
      </c>
      <c r="H366" s="37" t="str">
        <f ca="1">IFERROR(IF(VLOOKUP(A366,'現金・預金　出納帳'!$A$5:$U$2285,21,FALSE)&lt;0,VLOOKUP(A366,'現金・預金　出納帳'!$A$5:$U$2285,21,FALSE),0)*-1,"")</f>
        <v/>
      </c>
      <c r="I366" s="39" t="str">
        <f t="shared" ca="1" si="11"/>
        <v/>
      </c>
    </row>
    <row r="367" spans="1:9" ht="16.5" customHeight="1" x14ac:dyDescent="0.4">
      <c r="A367" s="25" t="str">
        <f t="shared" ca="1" si="10"/>
        <v>365雑収入</v>
      </c>
      <c r="B367" s="15">
        <v>365</v>
      </c>
      <c r="C367" s="17" t="str">
        <f ca="1">IFERROR(VLOOKUP(A367,'現金・預金　出納帳'!$A$5:$U$2285,3,FALSE),"")</f>
        <v/>
      </c>
      <c r="D367" s="18" t="str">
        <f ca="1">IFERROR(VLOOKUP(A367,'現金・預金　出納帳'!$A$5:$U$2285,4,FALSE),"")</f>
        <v/>
      </c>
      <c r="E367" s="16" t="str">
        <f ca="1">IFERROR(VLOOKUP(A367,'現金・預金　出納帳'!$A$5:$U$2285,7,FALSE),"")&amp;""</f>
        <v/>
      </c>
      <c r="F367" s="16" t="str">
        <f>IFERROR(VLOOKUP(B367,'現金・預金　出納帳'!$A$5:$U$2285,8,FALSE),"")&amp;""</f>
        <v/>
      </c>
      <c r="G367" s="36" t="str">
        <f ca="1">IFERROR(IF(VLOOKUP(A367,'現金・預金　出納帳'!$A$5:$U$2285,21,FALSE)&gt;0,VLOOKUP(A367,'現金・預金　出納帳'!$A$5:$U$2285,21,FALSE),0),"")</f>
        <v/>
      </c>
      <c r="H367" s="37" t="str">
        <f ca="1">IFERROR(IF(VLOOKUP(A367,'現金・預金　出納帳'!$A$5:$U$2285,21,FALSE)&lt;0,VLOOKUP(A367,'現金・預金　出納帳'!$A$5:$U$2285,21,FALSE),0)*-1,"")</f>
        <v/>
      </c>
      <c r="I367" s="39" t="str">
        <f t="shared" ca="1" si="11"/>
        <v/>
      </c>
    </row>
    <row r="368" spans="1:9" ht="16.5" customHeight="1" x14ac:dyDescent="0.4">
      <c r="A368" s="25" t="str">
        <f t="shared" ca="1" si="10"/>
        <v>366雑収入</v>
      </c>
      <c r="B368" s="15">
        <v>366</v>
      </c>
      <c r="C368" s="17" t="str">
        <f ca="1">IFERROR(VLOOKUP(A368,'現金・預金　出納帳'!$A$5:$U$2285,3,FALSE),"")</f>
        <v/>
      </c>
      <c r="D368" s="18" t="str">
        <f ca="1">IFERROR(VLOOKUP(A368,'現金・預金　出納帳'!$A$5:$U$2285,4,FALSE),"")</f>
        <v/>
      </c>
      <c r="E368" s="16" t="str">
        <f ca="1">IFERROR(VLOOKUP(A368,'現金・預金　出納帳'!$A$5:$U$2285,7,FALSE),"")&amp;""</f>
        <v/>
      </c>
      <c r="F368" s="16" t="str">
        <f>IFERROR(VLOOKUP(B368,'現金・預金　出納帳'!$A$5:$U$2285,8,FALSE),"")&amp;""</f>
        <v/>
      </c>
      <c r="G368" s="36" t="str">
        <f ca="1">IFERROR(IF(VLOOKUP(A368,'現金・預金　出納帳'!$A$5:$U$2285,21,FALSE)&gt;0,VLOOKUP(A368,'現金・預金　出納帳'!$A$5:$U$2285,21,FALSE),0),"")</f>
        <v/>
      </c>
      <c r="H368" s="37" t="str">
        <f ca="1">IFERROR(IF(VLOOKUP(A368,'現金・預金　出納帳'!$A$5:$U$2285,21,FALSE)&lt;0,VLOOKUP(A368,'現金・預金　出納帳'!$A$5:$U$2285,21,FALSE),0)*-1,"")</f>
        <v/>
      </c>
      <c r="I368" s="39" t="str">
        <f t="shared" ca="1" si="11"/>
        <v/>
      </c>
    </row>
    <row r="369" spans="1:9" ht="16.5" customHeight="1" x14ac:dyDescent="0.4">
      <c r="A369" s="25" t="str">
        <f t="shared" ca="1" si="10"/>
        <v>367雑収入</v>
      </c>
      <c r="B369" s="15">
        <v>367</v>
      </c>
      <c r="C369" s="17" t="str">
        <f ca="1">IFERROR(VLOOKUP(A369,'現金・預金　出納帳'!$A$5:$U$2285,3,FALSE),"")</f>
        <v/>
      </c>
      <c r="D369" s="18" t="str">
        <f ca="1">IFERROR(VLOOKUP(A369,'現金・預金　出納帳'!$A$5:$U$2285,4,FALSE),"")</f>
        <v/>
      </c>
      <c r="E369" s="16" t="str">
        <f ca="1">IFERROR(VLOOKUP(A369,'現金・預金　出納帳'!$A$5:$U$2285,7,FALSE),"")&amp;""</f>
        <v/>
      </c>
      <c r="F369" s="16" t="str">
        <f>IFERROR(VLOOKUP(B369,'現金・預金　出納帳'!$A$5:$U$2285,8,FALSE),"")&amp;""</f>
        <v/>
      </c>
      <c r="G369" s="36" t="str">
        <f ca="1">IFERROR(IF(VLOOKUP(A369,'現金・預金　出納帳'!$A$5:$U$2285,21,FALSE)&gt;0,VLOOKUP(A369,'現金・預金　出納帳'!$A$5:$U$2285,21,FALSE),0),"")</f>
        <v/>
      </c>
      <c r="H369" s="37" t="str">
        <f ca="1">IFERROR(IF(VLOOKUP(A369,'現金・預金　出納帳'!$A$5:$U$2285,21,FALSE)&lt;0,VLOOKUP(A369,'現金・預金　出納帳'!$A$5:$U$2285,21,FALSE),0)*-1,"")</f>
        <v/>
      </c>
      <c r="I369" s="39" t="str">
        <f t="shared" ca="1" si="11"/>
        <v/>
      </c>
    </row>
    <row r="370" spans="1:9" ht="16.5" customHeight="1" x14ac:dyDescent="0.4">
      <c r="A370" s="25" t="str">
        <f t="shared" ca="1" si="10"/>
        <v>368雑収入</v>
      </c>
      <c r="B370" s="15">
        <v>368</v>
      </c>
      <c r="C370" s="17" t="str">
        <f ca="1">IFERROR(VLOOKUP(A370,'現金・預金　出納帳'!$A$5:$U$2285,3,FALSE),"")</f>
        <v/>
      </c>
      <c r="D370" s="18" t="str">
        <f ca="1">IFERROR(VLOOKUP(A370,'現金・預金　出納帳'!$A$5:$U$2285,4,FALSE),"")</f>
        <v/>
      </c>
      <c r="E370" s="16" t="str">
        <f ca="1">IFERROR(VLOOKUP(A370,'現金・預金　出納帳'!$A$5:$U$2285,7,FALSE),"")&amp;""</f>
        <v/>
      </c>
      <c r="F370" s="16" t="str">
        <f>IFERROR(VLOOKUP(B370,'現金・預金　出納帳'!$A$5:$U$2285,8,FALSE),"")&amp;""</f>
        <v/>
      </c>
      <c r="G370" s="36" t="str">
        <f ca="1">IFERROR(IF(VLOOKUP(A370,'現金・預金　出納帳'!$A$5:$U$2285,21,FALSE)&gt;0,VLOOKUP(A370,'現金・預金　出納帳'!$A$5:$U$2285,21,FALSE),0),"")</f>
        <v/>
      </c>
      <c r="H370" s="37" t="str">
        <f ca="1">IFERROR(IF(VLOOKUP(A370,'現金・預金　出納帳'!$A$5:$U$2285,21,FALSE)&lt;0,VLOOKUP(A370,'現金・預金　出納帳'!$A$5:$U$2285,21,FALSE),0)*-1,"")</f>
        <v/>
      </c>
      <c r="I370" s="39" t="str">
        <f t="shared" ca="1" si="11"/>
        <v/>
      </c>
    </row>
    <row r="371" spans="1:9" ht="16.5" customHeight="1" x14ac:dyDescent="0.4">
      <c r="A371" s="25" t="str">
        <f t="shared" ca="1" si="10"/>
        <v>369雑収入</v>
      </c>
      <c r="B371" s="15">
        <v>369</v>
      </c>
      <c r="C371" s="17" t="str">
        <f ca="1">IFERROR(VLOOKUP(A371,'現金・預金　出納帳'!$A$5:$U$2285,3,FALSE),"")</f>
        <v/>
      </c>
      <c r="D371" s="18" t="str">
        <f ca="1">IFERROR(VLOOKUP(A371,'現金・預金　出納帳'!$A$5:$U$2285,4,FALSE),"")</f>
        <v/>
      </c>
      <c r="E371" s="16" t="str">
        <f ca="1">IFERROR(VLOOKUP(A371,'現金・預金　出納帳'!$A$5:$U$2285,7,FALSE),"")&amp;""</f>
        <v/>
      </c>
      <c r="F371" s="16" t="str">
        <f>IFERROR(VLOOKUP(B371,'現金・預金　出納帳'!$A$5:$U$2285,8,FALSE),"")&amp;""</f>
        <v/>
      </c>
      <c r="G371" s="36" t="str">
        <f ca="1">IFERROR(IF(VLOOKUP(A371,'現金・預金　出納帳'!$A$5:$U$2285,21,FALSE)&gt;0,VLOOKUP(A371,'現金・預金　出納帳'!$A$5:$U$2285,21,FALSE),0),"")</f>
        <v/>
      </c>
      <c r="H371" s="37" t="str">
        <f ca="1">IFERROR(IF(VLOOKUP(A371,'現金・預金　出納帳'!$A$5:$U$2285,21,FALSE)&lt;0,VLOOKUP(A371,'現金・預金　出納帳'!$A$5:$U$2285,21,FALSE),0)*-1,"")</f>
        <v/>
      </c>
      <c r="I371" s="39" t="str">
        <f t="shared" ca="1" si="11"/>
        <v/>
      </c>
    </row>
    <row r="372" spans="1:9" ht="16.5" customHeight="1" x14ac:dyDescent="0.4">
      <c r="A372" s="25" t="str">
        <f t="shared" ca="1" si="10"/>
        <v>370雑収入</v>
      </c>
      <c r="B372" s="15">
        <v>370</v>
      </c>
      <c r="C372" s="17" t="str">
        <f ca="1">IFERROR(VLOOKUP(A372,'現金・預金　出納帳'!$A$5:$U$2285,3,FALSE),"")</f>
        <v/>
      </c>
      <c r="D372" s="18" t="str">
        <f ca="1">IFERROR(VLOOKUP(A372,'現金・預金　出納帳'!$A$5:$U$2285,4,FALSE),"")</f>
        <v/>
      </c>
      <c r="E372" s="16" t="str">
        <f ca="1">IFERROR(VLOOKUP(A372,'現金・預金　出納帳'!$A$5:$U$2285,7,FALSE),"")&amp;""</f>
        <v/>
      </c>
      <c r="F372" s="16" t="str">
        <f>IFERROR(VLOOKUP(B372,'現金・預金　出納帳'!$A$5:$U$2285,8,FALSE),"")&amp;""</f>
        <v/>
      </c>
      <c r="G372" s="36" t="str">
        <f ca="1">IFERROR(IF(VLOOKUP(A372,'現金・預金　出納帳'!$A$5:$U$2285,21,FALSE)&gt;0,VLOOKUP(A372,'現金・預金　出納帳'!$A$5:$U$2285,21,FALSE),0),"")</f>
        <v/>
      </c>
      <c r="H372" s="37" t="str">
        <f ca="1">IFERROR(IF(VLOOKUP(A372,'現金・預金　出納帳'!$A$5:$U$2285,21,FALSE)&lt;0,VLOOKUP(A372,'現金・預金　出納帳'!$A$5:$U$2285,21,FALSE),0)*-1,"")</f>
        <v/>
      </c>
      <c r="I372" s="39" t="str">
        <f t="shared" ca="1" si="11"/>
        <v/>
      </c>
    </row>
    <row r="373" spans="1:9" ht="16.5" customHeight="1" x14ac:dyDescent="0.4">
      <c r="A373" s="25" t="str">
        <f t="shared" ca="1" si="10"/>
        <v>371雑収入</v>
      </c>
      <c r="B373" s="15">
        <v>371</v>
      </c>
      <c r="C373" s="17" t="str">
        <f ca="1">IFERROR(VLOOKUP(A373,'現金・預金　出納帳'!$A$5:$U$2285,3,FALSE),"")</f>
        <v/>
      </c>
      <c r="D373" s="18" t="str">
        <f ca="1">IFERROR(VLOOKUP(A373,'現金・預金　出納帳'!$A$5:$U$2285,4,FALSE),"")</f>
        <v/>
      </c>
      <c r="E373" s="16" t="str">
        <f ca="1">IFERROR(VLOOKUP(A373,'現金・預金　出納帳'!$A$5:$U$2285,7,FALSE),"")&amp;""</f>
        <v/>
      </c>
      <c r="F373" s="16" t="str">
        <f>IFERROR(VLOOKUP(B373,'現金・預金　出納帳'!$A$5:$U$2285,8,FALSE),"")&amp;""</f>
        <v/>
      </c>
      <c r="G373" s="36" t="str">
        <f ca="1">IFERROR(IF(VLOOKUP(A373,'現金・預金　出納帳'!$A$5:$U$2285,21,FALSE)&gt;0,VLOOKUP(A373,'現金・預金　出納帳'!$A$5:$U$2285,21,FALSE),0),"")</f>
        <v/>
      </c>
      <c r="H373" s="37" t="str">
        <f ca="1">IFERROR(IF(VLOOKUP(A373,'現金・預金　出納帳'!$A$5:$U$2285,21,FALSE)&lt;0,VLOOKUP(A373,'現金・預金　出納帳'!$A$5:$U$2285,21,FALSE),0)*-1,"")</f>
        <v/>
      </c>
      <c r="I373" s="39" t="str">
        <f t="shared" ca="1" si="11"/>
        <v/>
      </c>
    </row>
    <row r="374" spans="1:9" ht="16.5" customHeight="1" x14ac:dyDescent="0.4">
      <c r="A374" s="25" t="str">
        <f t="shared" ca="1" si="10"/>
        <v>372雑収入</v>
      </c>
      <c r="B374" s="15">
        <v>372</v>
      </c>
      <c r="C374" s="17" t="str">
        <f ca="1">IFERROR(VLOOKUP(A374,'現金・預金　出納帳'!$A$5:$U$2285,3,FALSE),"")</f>
        <v/>
      </c>
      <c r="D374" s="18" t="str">
        <f ca="1">IFERROR(VLOOKUP(A374,'現金・預金　出納帳'!$A$5:$U$2285,4,FALSE),"")</f>
        <v/>
      </c>
      <c r="E374" s="16" t="str">
        <f ca="1">IFERROR(VLOOKUP(A374,'現金・預金　出納帳'!$A$5:$U$2285,7,FALSE),"")&amp;""</f>
        <v/>
      </c>
      <c r="F374" s="16" t="str">
        <f>IFERROR(VLOOKUP(B374,'現金・預金　出納帳'!$A$5:$U$2285,8,FALSE),"")&amp;""</f>
        <v/>
      </c>
      <c r="G374" s="36" t="str">
        <f ca="1">IFERROR(IF(VLOOKUP(A374,'現金・預金　出納帳'!$A$5:$U$2285,21,FALSE)&gt;0,VLOOKUP(A374,'現金・預金　出納帳'!$A$5:$U$2285,21,FALSE),0),"")</f>
        <v/>
      </c>
      <c r="H374" s="37" t="str">
        <f ca="1">IFERROR(IF(VLOOKUP(A374,'現金・預金　出納帳'!$A$5:$U$2285,21,FALSE)&lt;0,VLOOKUP(A374,'現金・預金　出納帳'!$A$5:$U$2285,21,FALSE),0)*-1,"")</f>
        <v/>
      </c>
      <c r="I374" s="39" t="str">
        <f t="shared" ca="1" si="11"/>
        <v/>
      </c>
    </row>
    <row r="375" spans="1:9" ht="16.5" customHeight="1" x14ac:dyDescent="0.4">
      <c r="A375" s="25" t="str">
        <f t="shared" ca="1" si="10"/>
        <v>373雑収入</v>
      </c>
      <c r="B375" s="15">
        <v>373</v>
      </c>
      <c r="C375" s="17" t="str">
        <f ca="1">IFERROR(VLOOKUP(A375,'現金・預金　出納帳'!$A$5:$U$2285,3,FALSE),"")</f>
        <v/>
      </c>
      <c r="D375" s="18" t="str">
        <f ca="1">IFERROR(VLOOKUP(A375,'現金・預金　出納帳'!$A$5:$U$2285,4,FALSE),"")</f>
        <v/>
      </c>
      <c r="E375" s="16" t="str">
        <f ca="1">IFERROR(VLOOKUP(A375,'現金・預金　出納帳'!$A$5:$U$2285,7,FALSE),"")&amp;""</f>
        <v/>
      </c>
      <c r="F375" s="16" t="str">
        <f>IFERROR(VLOOKUP(B375,'現金・預金　出納帳'!$A$5:$U$2285,8,FALSE),"")&amp;""</f>
        <v/>
      </c>
      <c r="G375" s="36" t="str">
        <f ca="1">IFERROR(IF(VLOOKUP(A375,'現金・預金　出納帳'!$A$5:$U$2285,21,FALSE)&gt;0,VLOOKUP(A375,'現金・預金　出納帳'!$A$5:$U$2285,21,FALSE),0),"")</f>
        <v/>
      </c>
      <c r="H375" s="37" t="str">
        <f ca="1">IFERROR(IF(VLOOKUP(A375,'現金・預金　出納帳'!$A$5:$U$2285,21,FALSE)&lt;0,VLOOKUP(A375,'現金・預金　出納帳'!$A$5:$U$2285,21,FALSE),0)*-1,"")</f>
        <v/>
      </c>
      <c r="I375" s="39" t="str">
        <f t="shared" ca="1" si="11"/>
        <v/>
      </c>
    </row>
    <row r="376" spans="1:9" ht="16.5" customHeight="1" x14ac:dyDescent="0.4">
      <c r="A376" s="25" t="str">
        <f t="shared" ca="1" si="10"/>
        <v>374雑収入</v>
      </c>
      <c r="B376" s="15">
        <v>374</v>
      </c>
      <c r="C376" s="17" t="str">
        <f ca="1">IFERROR(VLOOKUP(A376,'現金・預金　出納帳'!$A$5:$U$2285,3,FALSE),"")</f>
        <v/>
      </c>
      <c r="D376" s="18" t="str">
        <f ca="1">IFERROR(VLOOKUP(A376,'現金・預金　出納帳'!$A$5:$U$2285,4,FALSE),"")</f>
        <v/>
      </c>
      <c r="E376" s="16" t="str">
        <f ca="1">IFERROR(VLOOKUP(A376,'現金・預金　出納帳'!$A$5:$U$2285,7,FALSE),"")&amp;""</f>
        <v/>
      </c>
      <c r="F376" s="16" t="str">
        <f>IFERROR(VLOOKUP(B376,'現金・預金　出納帳'!$A$5:$U$2285,8,FALSE),"")&amp;""</f>
        <v/>
      </c>
      <c r="G376" s="36" t="str">
        <f ca="1">IFERROR(IF(VLOOKUP(A376,'現金・預金　出納帳'!$A$5:$U$2285,21,FALSE)&gt;0,VLOOKUP(A376,'現金・預金　出納帳'!$A$5:$U$2285,21,FALSE),0),"")</f>
        <v/>
      </c>
      <c r="H376" s="37" t="str">
        <f ca="1">IFERROR(IF(VLOOKUP(A376,'現金・預金　出納帳'!$A$5:$U$2285,21,FALSE)&lt;0,VLOOKUP(A376,'現金・預金　出納帳'!$A$5:$U$2285,21,FALSE),0)*-1,"")</f>
        <v/>
      </c>
      <c r="I376" s="39" t="str">
        <f t="shared" ca="1" si="11"/>
        <v/>
      </c>
    </row>
    <row r="377" spans="1:9" ht="16.5" customHeight="1" x14ac:dyDescent="0.4">
      <c r="A377" s="25" t="str">
        <f t="shared" ca="1" si="10"/>
        <v>375雑収入</v>
      </c>
      <c r="B377" s="15">
        <v>375</v>
      </c>
      <c r="C377" s="17" t="str">
        <f ca="1">IFERROR(VLOOKUP(A377,'現金・預金　出納帳'!$A$5:$U$2285,3,FALSE),"")</f>
        <v/>
      </c>
      <c r="D377" s="18" t="str">
        <f ca="1">IFERROR(VLOOKUP(A377,'現金・預金　出納帳'!$A$5:$U$2285,4,FALSE),"")</f>
        <v/>
      </c>
      <c r="E377" s="16" t="str">
        <f ca="1">IFERROR(VLOOKUP(A377,'現金・預金　出納帳'!$A$5:$U$2285,7,FALSE),"")&amp;""</f>
        <v/>
      </c>
      <c r="F377" s="16" t="str">
        <f>IFERROR(VLOOKUP(B377,'現金・預金　出納帳'!$A$5:$U$2285,8,FALSE),"")&amp;""</f>
        <v/>
      </c>
      <c r="G377" s="36" t="str">
        <f ca="1">IFERROR(IF(VLOOKUP(A377,'現金・預金　出納帳'!$A$5:$U$2285,21,FALSE)&gt;0,VLOOKUP(A377,'現金・預金　出納帳'!$A$5:$U$2285,21,FALSE),0),"")</f>
        <v/>
      </c>
      <c r="H377" s="37" t="str">
        <f ca="1">IFERROR(IF(VLOOKUP(A377,'現金・預金　出納帳'!$A$5:$U$2285,21,FALSE)&lt;0,VLOOKUP(A377,'現金・預金　出納帳'!$A$5:$U$2285,21,FALSE),0)*-1,"")</f>
        <v/>
      </c>
      <c r="I377" s="39" t="str">
        <f t="shared" ca="1" si="11"/>
        <v/>
      </c>
    </row>
    <row r="378" spans="1:9" ht="16.5" customHeight="1" x14ac:dyDescent="0.4">
      <c r="A378" s="25" t="str">
        <f t="shared" ca="1" si="10"/>
        <v>376雑収入</v>
      </c>
      <c r="B378" s="15">
        <v>376</v>
      </c>
      <c r="C378" s="17" t="str">
        <f ca="1">IFERROR(VLOOKUP(A378,'現金・預金　出納帳'!$A$5:$U$2285,3,FALSE),"")</f>
        <v/>
      </c>
      <c r="D378" s="18" t="str">
        <f ca="1">IFERROR(VLOOKUP(A378,'現金・預金　出納帳'!$A$5:$U$2285,4,FALSE),"")</f>
        <v/>
      </c>
      <c r="E378" s="16" t="str">
        <f ca="1">IFERROR(VLOOKUP(A378,'現金・預金　出納帳'!$A$5:$U$2285,7,FALSE),"")&amp;""</f>
        <v/>
      </c>
      <c r="F378" s="16" t="str">
        <f>IFERROR(VLOOKUP(B378,'現金・預金　出納帳'!$A$5:$U$2285,8,FALSE),"")&amp;""</f>
        <v/>
      </c>
      <c r="G378" s="36" t="str">
        <f ca="1">IFERROR(IF(VLOOKUP(A378,'現金・預金　出納帳'!$A$5:$U$2285,21,FALSE)&gt;0,VLOOKUP(A378,'現金・預金　出納帳'!$A$5:$U$2285,21,FALSE),0),"")</f>
        <v/>
      </c>
      <c r="H378" s="37" t="str">
        <f ca="1">IFERROR(IF(VLOOKUP(A378,'現金・預金　出納帳'!$A$5:$U$2285,21,FALSE)&lt;0,VLOOKUP(A378,'現金・預金　出納帳'!$A$5:$U$2285,21,FALSE),0)*-1,"")</f>
        <v/>
      </c>
      <c r="I378" s="39" t="str">
        <f t="shared" ca="1" si="11"/>
        <v/>
      </c>
    </row>
    <row r="379" spans="1:9" ht="16.5" customHeight="1" x14ac:dyDescent="0.4">
      <c r="A379" s="25" t="str">
        <f t="shared" ca="1" si="10"/>
        <v>377雑収入</v>
      </c>
      <c r="B379" s="15">
        <v>377</v>
      </c>
      <c r="C379" s="17" t="str">
        <f ca="1">IFERROR(VLOOKUP(A379,'現金・預金　出納帳'!$A$5:$U$2285,3,FALSE),"")</f>
        <v/>
      </c>
      <c r="D379" s="18" t="str">
        <f ca="1">IFERROR(VLOOKUP(A379,'現金・預金　出納帳'!$A$5:$U$2285,4,FALSE),"")</f>
        <v/>
      </c>
      <c r="E379" s="16" t="str">
        <f ca="1">IFERROR(VLOOKUP(A379,'現金・預金　出納帳'!$A$5:$U$2285,7,FALSE),"")&amp;""</f>
        <v/>
      </c>
      <c r="F379" s="16" t="str">
        <f>IFERROR(VLOOKUP(B379,'現金・預金　出納帳'!$A$5:$U$2285,8,FALSE),"")&amp;""</f>
        <v/>
      </c>
      <c r="G379" s="36" t="str">
        <f ca="1">IFERROR(IF(VLOOKUP(A379,'現金・預金　出納帳'!$A$5:$U$2285,21,FALSE)&gt;0,VLOOKUP(A379,'現金・預金　出納帳'!$A$5:$U$2285,21,FALSE),0),"")</f>
        <v/>
      </c>
      <c r="H379" s="37" t="str">
        <f ca="1">IFERROR(IF(VLOOKUP(A379,'現金・預金　出納帳'!$A$5:$U$2285,21,FALSE)&lt;0,VLOOKUP(A379,'現金・預金　出納帳'!$A$5:$U$2285,21,FALSE),0)*-1,"")</f>
        <v/>
      </c>
      <c r="I379" s="39" t="str">
        <f t="shared" ca="1" si="11"/>
        <v/>
      </c>
    </row>
    <row r="380" spans="1:9" ht="16.5" customHeight="1" x14ac:dyDescent="0.4">
      <c r="A380" s="25" t="str">
        <f t="shared" ca="1" si="10"/>
        <v>378雑収入</v>
      </c>
      <c r="B380" s="15">
        <v>378</v>
      </c>
      <c r="C380" s="17" t="str">
        <f ca="1">IFERROR(VLOOKUP(A380,'現金・預金　出納帳'!$A$5:$U$2285,3,FALSE),"")</f>
        <v/>
      </c>
      <c r="D380" s="18" t="str">
        <f ca="1">IFERROR(VLOOKUP(A380,'現金・預金　出納帳'!$A$5:$U$2285,4,FALSE),"")</f>
        <v/>
      </c>
      <c r="E380" s="16" t="str">
        <f ca="1">IFERROR(VLOOKUP(A380,'現金・預金　出納帳'!$A$5:$U$2285,7,FALSE),"")&amp;""</f>
        <v/>
      </c>
      <c r="F380" s="16" t="str">
        <f>IFERROR(VLOOKUP(B380,'現金・預金　出納帳'!$A$5:$U$2285,8,FALSE),"")&amp;""</f>
        <v/>
      </c>
      <c r="G380" s="36" t="str">
        <f ca="1">IFERROR(IF(VLOOKUP(A380,'現金・預金　出納帳'!$A$5:$U$2285,21,FALSE)&gt;0,VLOOKUP(A380,'現金・預金　出納帳'!$A$5:$U$2285,21,FALSE),0),"")</f>
        <v/>
      </c>
      <c r="H380" s="37" t="str">
        <f ca="1">IFERROR(IF(VLOOKUP(A380,'現金・預金　出納帳'!$A$5:$U$2285,21,FALSE)&lt;0,VLOOKUP(A380,'現金・預金　出納帳'!$A$5:$U$2285,21,FALSE),0)*-1,"")</f>
        <v/>
      </c>
      <c r="I380" s="39" t="str">
        <f t="shared" ca="1" si="11"/>
        <v/>
      </c>
    </row>
    <row r="381" spans="1:9" ht="16.5" customHeight="1" x14ac:dyDescent="0.4">
      <c r="A381" s="25" t="str">
        <f t="shared" ca="1" si="10"/>
        <v>379雑収入</v>
      </c>
      <c r="B381" s="15">
        <v>379</v>
      </c>
      <c r="C381" s="17" t="str">
        <f ca="1">IFERROR(VLOOKUP(A381,'現金・預金　出納帳'!$A$5:$U$2285,3,FALSE),"")</f>
        <v/>
      </c>
      <c r="D381" s="18" t="str">
        <f ca="1">IFERROR(VLOOKUP(A381,'現金・預金　出納帳'!$A$5:$U$2285,4,FALSE),"")</f>
        <v/>
      </c>
      <c r="E381" s="16" t="str">
        <f ca="1">IFERROR(VLOOKUP(A381,'現金・預金　出納帳'!$A$5:$U$2285,7,FALSE),"")&amp;""</f>
        <v/>
      </c>
      <c r="F381" s="16" t="str">
        <f>IFERROR(VLOOKUP(B381,'現金・預金　出納帳'!$A$5:$U$2285,8,FALSE),"")&amp;""</f>
        <v/>
      </c>
      <c r="G381" s="36" t="str">
        <f ca="1">IFERROR(IF(VLOOKUP(A381,'現金・預金　出納帳'!$A$5:$U$2285,21,FALSE)&gt;0,VLOOKUP(A381,'現金・預金　出納帳'!$A$5:$U$2285,21,FALSE),0),"")</f>
        <v/>
      </c>
      <c r="H381" s="37" t="str">
        <f ca="1">IFERROR(IF(VLOOKUP(A381,'現金・預金　出納帳'!$A$5:$U$2285,21,FALSE)&lt;0,VLOOKUP(A381,'現金・預金　出納帳'!$A$5:$U$2285,21,FALSE),0)*-1,"")</f>
        <v/>
      </c>
      <c r="I381" s="39" t="str">
        <f t="shared" ca="1" si="11"/>
        <v/>
      </c>
    </row>
    <row r="382" spans="1:9" ht="16.5" customHeight="1" x14ac:dyDescent="0.4">
      <c r="A382" s="25" t="str">
        <f t="shared" ca="1" si="10"/>
        <v>380雑収入</v>
      </c>
      <c r="B382" s="15">
        <v>380</v>
      </c>
      <c r="C382" s="17" t="str">
        <f ca="1">IFERROR(VLOOKUP(A382,'現金・預金　出納帳'!$A$5:$U$2285,3,FALSE),"")</f>
        <v/>
      </c>
      <c r="D382" s="18" t="str">
        <f ca="1">IFERROR(VLOOKUP(A382,'現金・預金　出納帳'!$A$5:$U$2285,4,FALSE),"")</f>
        <v/>
      </c>
      <c r="E382" s="16" t="str">
        <f ca="1">IFERROR(VLOOKUP(A382,'現金・預金　出納帳'!$A$5:$U$2285,7,FALSE),"")&amp;""</f>
        <v/>
      </c>
      <c r="F382" s="16" t="str">
        <f>IFERROR(VLOOKUP(B382,'現金・預金　出納帳'!$A$5:$U$2285,8,FALSE),"")&amp;""</f>
        <v/>
      </c>
      <c r="G382" s="36" t="str">
        <f ca="1">IFERROR(IF(VLOOKUP(A382,'現金・預金　出納帳'!$A$5:$U$2285,21,FALSE)&gt;0,VLOOKUP(A382,'現金・預金　出納帳'!$A$5:$U$2285,21,FALSE),0),"")</f>
        <v/>
      </c>
      <c r="H382" s="37" t="str">
        <f ca="1">IFERROR(IF(VLOOKUP(A382,'現金・預金　出納帳'!$A$5:$U$2285,21,FALSE)&lt;0,VLOOKUP(A382,'現金・預金　出納帳'!$A$5:$U$2285,21,FALSE),0)*-1,"")</f>
        <v/>
      </c>
      <c r="I382" s="39" t="str">
        <f t="shared" ca="1" si="11"/>
        <v/>
      </c>
    </row>
    <row r="383" spans="1:9" ht="16.5" customHeight="1" x14ac:dyDescent="0.4">
      <c r="A383" s="25" t="str">
        <f t="shared" ca="1" si="10"/>
        <v>381雑収入</v>
      </c>
      <c r="B383" s="15">
        <v>381</v>
      </c>
      <c r="C383" s="17" t="str">
        <f ca="1">IFERROR(VLOOKUP(A383,'現金・預金　出納帳'!$A$5:$U$2285,3,FALSE),"")</f>
        <v/>
      </c>
      <c r="D383" s="18" t="str">
        <f ca="1">IFERROR(VLOOKUP(A383,'現金・預金　出納帳'!$A$5:$U$2285,4,FALSE),"")</f>
        <v/>
      </c>
      <c r="E383" s="16" t="str">
        <f ca="1">IFERROR(VLOOKUP(A383,'現金・預金　出納帳'!$A$5:$U$2285,7,FALSE),"")&amp;""</f>
        <v/>
      </c>
      <c r="F383" s="16" t="str">
        <f>IFERROR(VLOOKUP(B383,'現金・預金　出納帳'!$A$5:$U$2285,8,FALSE),"")&amp;""</f>
        <v/>
      </c>
      <c r="G383" s="36" t="str">
        <f ca="1">IFERROR(IF(VLOOKUP(A383,'現金・預金　出納帳'!$A$5:$U$2285,21,FALSE)&gt;0,VLOOKUP(A383,'現金・預金　出納帳'!$A$5:$U$2285,21,FALSE),0),"")</f>
        <v/>
      </c>
      <c r="H383" s="37" t="str">
        <f ca="1">IFERROR(IF(VLOOKUP(A383,'現金・預金　出納帳'!$A$5:$U$2285,21,FALSE)&lt;0,VLOOKUP(A383,'現金・預金　出納帳'!$A$5:$U$2285,21,FALSE),0)*-1,"")</f>
        <v/>
      </c>
      <c r="I383" s="39" t="str">
        <f t="shared" ca="1" si="11"/>
        <v/>
      </c>
    </row>
    <row r="384" spans="1:9" ht="16.5" customHeight="1" x14ac:dyDescent="0.4">
      <c r="A384" s="25" t="str">
        <f t="shared" ca="1" si="10"/>
        <v>382雑収入</v>
      </c>
      <c r="B384" s="15">
        <v>382</v>
      </c>
      <c r="C384" s="17" t="str">
        <f ca="1">IFERROR(VLOOKUP(A384,'現金・預金　出納帳'!$A$5:$U$2285,3,FALSE),"")</f>
        <v/>
      </c>
      <c r="D384" s="18" t="str">
        <f ca="1">IFERROR(VLOOKUP(A384,'現金・預金　出納帳'!$A$5:$U$2285,4,FALSE),"")</f>
        <v/>
      </c>
      <c r="E384" s="16" t="str">
        <f ca="1">IFERROR(VLOOKUP(A384,'現金・預金　出納帳'!$A$5:$U$2285,7,FALSE),"")&amp;""</f>
        <v/>
      </c>
      <c r="F384" s="16" t="str">
        <f>IFERROR(VLOOKUP(B384,'現金・預金　出納帳'!$A$5:$U$2285,8,FALSE),"")&amp;""</f>
        <v/>
      </c>
      <c r="G384" s="36" t="str">
        <f ca="1">IFERROR(IF(VLOOKUP(A384,'現金・預金　出納帳'!$A$5:$U$2285,21,FALSE)&gt;0,VLOOKUP(A384,'現金・預金　出納帳'!$A$5:$U$2285,21,FALSE),0),"")</f>
        <v/>
      </c>
      <c r="H384" s="37" t="str">
        <f ca="1">IFERROR(IF(VLOOKUP(A384,'現金・預金　出納帳'!$A$5:$U$2285,21,FALSE)&lt;0,VLOOKUP(A384,'現金・預金　出納帳'!$A$5:$U$2285,21,FALSE),0)*-1,"")</f>
        <v/>
      </c>
      <c r="I384" s="39" t="str">
        <f t="shared" ca="1" si="11"/>
        <v/>
      </c>
    </row>
    <row r="385" spans="1:9" ht="16.5" customHeight="1" x14ac:dyDescent="0.4">
      <c r="A385" s="25" t="str">
        <f t="shared" ca="1" si="10"/>
        <v>383雑収入</v>
      </c>
      <c r="B385" s="15">
        <v>383</v>
      </c>
      <c r="C385" s="17" t="str">
        <f ca="1">IFERROR(VLOOKUP(A385,'現金・預金　出納帳'!$A$5:$U$2285,3,FALSE),"")</f>
        <v/>
      </c>
      <c r="D385" s="18" t="str">
        <f ca="1">IFERROR(VLOOKUP(A385,'現金・預金　出納帳'!$A$5:$U$2285,4,FALSE),"")</f>
        <v/>
      </c>
      <c r="E385" s="16" t="str">
        <f ca="1">IFERROR(VLOOKUP(A385,'現金・預金　出納帳'!$A$5:$U$2285,7,FALSE),"")&amp;""</f>
        <v/>
      </c>
      <c r="F385" s="16" t="str">
        <f>IFERROR(VLOOKUP(B385,'現金・預金　出納帳'!$A$5:$U$2285,8,FALSE),"")&amp;""</f>
        <v/>
      </c>
      <c r="G385" s="36" t="str">
        <f ca="1">IFERROR(IF(VLOOKUP(A385,'現金・預金　出納帳'!$A$5:$U$2285,21,FALSE)&gt;0,VLOOKUP(A385,'現金・預金　出納帳'!$A$5:$U$2285,21,FALSE),0),"")</f>
        <v/>
      </c>
      <c r="H385" s="37" t="str">
        <f ca="1">IFERROR(IF(VLOOKUP(A385,'現金・預金　出納帳'!$A$5:$U$2285,21,FALSE)&lt;0,VLOOKUP(A385,'現金・預金　出納帳'!$A$5:$U$2285,21,FALSE),0)*-1,"")</f>
        <v/>
      </c>
      <c r="I385" s="39" t="str">
        <f t="shared" ca="1" si="11"/>
        <v/>
      </c>
    </row>
    <row r="386" spans="1:9" ht="16.5" customHeight="1" x14ac:dyDescent="0.4">
      <c r="A386" s="25" t="str">
        <f t="shared" ca="1" si="10"/>
        <v>384雑収入</v>
      </c>
      <c r="B386" s="15">
        <v>384</v>
      </c>
      <c r="C386" s="17" t="str">
        <f ca="1">IFERROR(VLOOKUP(A386,'現金・預金　出納帳'!$A$5:$U$2285,3,FALSE),"")</f>
        <v/>
      </c>
      <c r="D386" s="18" t="str">
        <f ca="1">IFERROR(VLOOKUP(A386,'現金・預金　出納帳'!$A$5:$U$2285,4,FALSE),"")</f>
        <v/>
      </c>
      <c r="E386" s="16" t="str">
        <f ca="1">IFERROR(VLOOKUP(A386,'現金・預金　出納帳'!$A$5:$U$2285,7,FALSE),"")&amp;""</f>
        <v/>
      </c>
      <c r="F386" s="16" t="str">
        <f>IFERROR(VLOOKUP(B386,'現金・預金　出納帳'!$A$5:$U$2285,8,FALSE),"")&amp;""</f>
        <v/>
      </c>
      <c r="G386" s="36" t="str">
        <f ca="1">IFERROR(IF(VLOOKUP(A386,'現金・預金　出納帳'!$A$5:$U$2285,21,FALSE)&gt;0,VLOOKUP(A386,'現金・預金　出納帳'!$A$5:$U$2285,21,FALSE),0),"")</f>
        <v/>
      </c>
      <c r="H386" s="37" t="str">
        <f ca="1">IFERROR(IF(VLOOKUP(A386,'現金・預金　出納帳'!$A$5:$U$2285,21,FALSE)&lt;0,VLOOKUP(A386,'現金・預金　出納帳'!$A$5:$U$2285,21,FALSE),0)*-1,"")</f>
        <v/>
      </c>
      <c r="I386" s="39" t="str">
        <f t="shared" ca="1" si="11"/>
        <v/>
      </c>
    </row>
    <row r="387" spans="1:9" ht="16.5" customHeight="1" x14ac:dyDescent="0.4">
      <c r="A387" s="25" t="str">
        <f t="shared" ca="1" si="10"/>
        <v>385雑収入</v>
      </c>
      <c r="B387" s="15">
        <v>385</v>
      </c>
      <c r="C387" s="17" t="str">
        <f ca="1">IFERROR(VLOOKUP(A387,'現金・預金　出納帳'!$A$5:$U$2285,3,FALSE),"")</f>
        <v/>
      </c>
      <c r="D387" s="18" t="str">
        <f ca="1">IFERROR(VLOOKUP(A387,'現金・預金　出納帳'!$A$5:$U$2285,4,FALSE),"")</f>
        <v/>
      </c>
      <c r="E387" s="16" t="str">
        <f ca="1">IFERROR(VLOOKUP(A387,'現金・預金　出納帳'!$A$5:$U$2285,7,FALSE),"")&amp;""</f>
        <v/>
      </c>
      <c r="F387" s="16" t="str">
        <f>IFERROR(VLOOKUP(B387,'現金・預金　出納帳'!$A$5:$U$2285,8,FALSE),"")&amp;""</f>
        <v/>
      </c>
      <c r="G387" s="36" t="str">
        <f ca="1">IFERROR(IF(VLOOKUP(A387,'現金・預金　出納帳'!$A$5:$U$2285,21,FALSE)&gt;0,VLOOKUP(A387,'現金・預金　出納帳'!$A$5:$U$2285,21,FALSE),0),"")</f>
        <v/>
      </c>
      <c r="H387" s="37" t="str">
        <f ca="1">IFERROR(IF(VLOOKUP(A387,'現金・預金　出納帳'!$A$5:$U$2285,21,FALSE)&lt;0,VLOOKUP(A387,'現金・預金　出納帳'!$A$5:$U$2285,21,FALSE),0)*-1,"")</f>
        <v/>
      </c>
      <c r="I387" s="39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386雑収入</v>
      </c>
      <c r="B388" s="15">
        <v>386</v>
      </c>
      <c r="C388" s="17" t="str">
        <f ca="1">IFERROR(VLOOKUP(A388,'現金・預金　出納帳'!$A$5:$U$2285,3,FALSE),"")</f>
        <v/>
      </c>
      <c r="D388" s="18" t="str">
        <f ca="1">IFERROR(VLOOKUP(A388,'現金・預金　出納帳'!$A$5:$U$2285,4,FALSE),"")</f>
        <v/>
      </c>
      <c r="E388" s="16" t="str">
        <f ca="1">IFERROR(VLOOKUP(A388,'現金・預金　出納帳'!$A$5:$U$2285,7,FALSE),"")&amp;""</f>
        <v/>
      </c>
      <c r="F388" s="16" t="str">
        <f>IFERROR(VLOOKUP(B388,'現金・預金　出納帳'!$A$5:$U$2285,8,FALSE),"")&amp;""</f>
        <v/>
      </c>
      <c r="G388" s="36" t="str">
        <f ca="1">IFERROR(IF(VLOOKUP(A388,'現金・預金　出納帳'!$A$5:$U$2285,21,FALSE)&gt;0,VLOOKUP(A388,'現金・預金　出納帳'!$A$5:$U$2285,21,FALSE),0),"")</f>
        <v/>
      </c>
      <c r="H388" s="37" t="str">
        <f ca="1">IFERROR(IF(VLOOKUP(A388,'現金・預金　出納帳'!$A$5:$U$2285,21,FALSE)&lt;0,VLOOKUP(A388,'現金・預金　出納帳'!$A$5:$U$2285,21,FALSE),0)*-1,"")</f>
        <v/>
      </c>
      <c r="I388" s="39" t="str">
        <f t="shared" ca="1" si="11"/>
        <v/>
      </c>
    </row>
    <row r="389" spans="1:9" ht="16.5" customHeight="1" x14ac:dyDescent="0.4">
      <c r="A389" s="25" t="str">
        <f t="shared" ca="1" si="12"/>
        <v>387雑収入</v>
      </c>
      <c r="B389" s="15">
        <v>387</v>
      </c>
      <c r="C389" s="17" t="str">
        <f ca="1">IFERROR(VLOOKUP(A389,'現金・預金　出納帳'!$A$5:$U$2285,3,FALSE),"")</f>
        <v/>
      </c>
      <c r="D389" s="18" t="str">
        <f ca="1">IFERROR(VLOOKUP(A389,'現金・預金　出納帳'!$A$5:$U$2285,4,FALSE),"")</f>
        <v/>
      </c>
      <c r="E389" s="16" t="str">
        <f ca="1">IFERROR(VLOOKUP(A389,'現金・預金　出納帳'!$A$5:$U$2285,7,FALSE),"")&amp;""</f>
        <v/>
      </c>
      <c r="F389" s="16" t="str">
        <f>IFERROR(VLOOKUP(B389,'現金・預金　出納帳'!$A$5:$U$2285,8,FALSE),"")&amp;""</f>
        <v/>
      </c>
      <c r="G389" s="36" t="str">
        <f ca="1">IFERROR(IF(VLOOKUP(A389,'現金・預金　出納帳'!$A$5:$U$2285,21,FALSE)&gt;0,VLOOKUP(A389,'現金・預金　出納帳'!$A$5:$U$2285,21,FALSE),0),"")</f>
        <v/>
      </c>
      <c r="H389" s="37" t="str">
        <f ca="1">IFERROR(IF(VLOOKUP(A389,'現金・預金　出納帳'!$A$5:$U$2285,21,FALSE)&lt;0,VLOOKUP(A389,'現金・預金　出納帳'!$A$5:$U$2285,21,FALSE),0)*-1,"")</f>
        <v/>
      </c>
      <c r="I389" s="39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388雑収入</v>
      </c>
      <c r="B390" s="15">
        <v>388</v>
      </c>
      <c r="C390" s="17" t="str">
        <f ca="1">IFERROR(VLOOKUP(A390,'現金・預金　出納帳'!$A$5:$U$2285,3,FALSE),"")</f>
        <v/>
      </c>
      <c r="D390" s="18" t="str">
        <f ca="1">IFERROR(VLOOKUP(A390,'現金・預金　出納帳'!$A$5:$U$2285,4,FALSE),"")</f>
        <v/>
      </c>
      <c r="E390" s="16" t="str">
        <f ca="1">IFERROR(VLOOKUP(A390,'現金・預金　出納帳'!$A$5:$U$2285,7,FALSE),"")&amp;""</f>
        <v/>
      </c>
      <c r="F390" s="16" t="str">
        <f>IFERROR(VLOOKUP(B390,'現金・預金　出納帳'!$A$5:$U$2285,8,FALSE),"")&amp;""</f>
        <v/>
      </c>
      <c r="G390" s="36" t="str">
        <f ca="1">IFERROR(IF(VLOOKUP(A390,'現金・預金　出納帳'!$A$5:$U$2285,21,FALSE)&gt;0,VLOOKUP(A390,'現金・預金　出納帳'!$A$5:$U$2285,21,FALSE),0),"")</f>
        <v/>
      </c>
      <c r="H390" s="37" t="str">
        <f ca="1">IFERROR(IF(VLOOKUP(A390,'現金・預金　出納帳'!$A$5:$U$2285,21,FALSE)&lt;0,VLOOKUP(A390,'現金・預金　出納帳'!$A$5:$U$2285,21,FALSE),0)*-1,"")</f>
        <v/>
      </c>
      <c r="I390" s="39" t="str">
        <f t="shared" ca="1" si="13"/>
        <v/>
      </c>
    </row>
    <row r="391" spans="1:9" ht="16.5" customHeight="1" x14ac:dyDescent="0.4">
      <c r="A391" s="25" t="str">
        <f t="shared" ca="1" si="12"/>
        <v>389雑収入</v>
      </c>
      <c r="B391" s="15">
        <v>389</v>
      </c>
      <c r="C391" s="17" t="str">
        <f ca="1">IFERROR(VLOOKUP(A391,'現金・預金　出納帳'!$A$5:$U$2285,3,FALSE),"")</f>
        <v/>
      </c>
      <c r="D391" s="18" t="str">
        <f ca="1">IFERROR(VLOOKUP(A391,'現金・預金　出納帳'!$A$5:$U$2285,4,FALSE),"")</f>
        <v/>
      </c>
      <c r="E391" s="16" t="str">
        <f ca="1">IFERROR(VLOOKUP(A391,'現金・預金　出納帳'!$A$5:$U$2285,7,FALSE),"")&amp;""</f>
        <v/>
      </c>
      <c r="F391" s="16" t="str">
        <f>IFERROR(VLOOKUP(B391,'現金・預金　出納帳'!$A$5:$U$2285,8,FALSE),"")&amp;""</f>
        <v/>
      </c>
      <c r="G391" s="36" t="str">
        <f ca="1">IFERROR(IF(VLOOKUP(A391,'現金・預金　出納帳'!$A$5:$U$2285,21,FALSE)&gt;0,VLOOKUP(A391,'現金・預金　出納帳'!$A$5:$U$2285,21,FALSE),0),"")</f>
        <v/>
      </c>
      <c r="H391" s="37" t="str">
        <f ca="1">IFERROR(IF(VLOOKUP(A391,'現金・預金　出納帳'!$A$5:$U$2285,21,FALSE)&lt;0,VLOOKUP(A391,'現金・預金　出納帳'!$A$5:$U$2285,21,FALSE),0)*-1,"")</f>
        <v/>
      </c>
      <c r="I391" s="39" t="str">
        <f t="shared" ca="1" si="13"/>
        <v/>
      </c>
    </row>
    <row r="392" spans="1:9" ht="16.5" customHeight="1" x14ac:dyDescent="0.4">
      <c r="A392" s="25" t="str">
        <f t="shared" ca="1" si="12"/>
        <v>390雑収入</v>
      </c>
      <c r="B392" s="15">
        <v>390</v>
      </c>
      <c r="C392" s="17" t="str">
        <f ca="1">IFERROR(VLOOKUP(A392,'現金・預金　出納帳'!$A$5:$U$2285,3,FALSE),"")</f>
        <v/>
      </c>
      <c r="D392" s="18" t="str">
        <f ca="1">IFERROR(VLOOKUP(A392,'現金・預金　出納帳'!$A$5:$U$2285,4,FALSE),"")</f>
        <v/>
      </c>
      <c r="E392" s="16" t="str">
        <f ca="1">IFERROR(VLOOKUP(A392,'現金・預金　出納帳'!$A$5:$U$2285,7,FALSE),"")&amp;""</f>
        <v/>
      </c>
      <c r="F392" s="16" t="str">
        <f>IFERROR(VLOOKUP(B392,'現金・預金　出納帳'!$A$5:$U$2285,8,FALSE),"")&amp;""</f>
        <v/>
      </c>
      <c r="G392" s="36" t="str">
        <f ca="1">IFERROR(IF(VLOOKUP(A392,'現金・預金　出納帳'!$A$5:$U$2285,21,FALSE)&gt;0,VLOOKUP(A392,'現金・預金　出納帳'!$A$5:$U$2285,21,FALSE),0),"")</f>
        <v/>
      </c>
      <c r="H392" s="37" t="str">
        <f ca="1">IFERROR(IF(VLOOKUP(A392,'現金・預金　出納帳'!$A$5:$U$2285,21,FALSE)&lt;0,VLOOKUP(A392,'現金・預金　出納帳'!$A$5:$U$2285,21,FALSE),0)*-1,"")</f>
        <v/>
      </c>
      <c r="I392" s="39" t="str">
        <f t="shared" ca="1" si="13"/>
        <v/>
      </c>
    </row>
    <row r="393" spans="1:9" ht="16.5" customHeight="1" x14ac:dyDescent="0.4">
      <c r="A393" s="25" t="str">
        <f t="shared" ca="1" si="12"/>
        <v>391雑収入</v>
      </c>
      <c r="B393" s="15">
        <v>391</v>
      </c>
      <c r="C393" s="17" t="str">
        <f ca="1">IFERROR(VLOOKUP(A393,'現金・預金　出納帳'!$A$5:$U$2285,3,FALSE),"")</f>
        <v/>
      </c>
      <c r="D393" s="18" t="str">
        <f ca="1">IFERROR(VLOOKUP(A393,'現金・預金　出納帳'!$A$5:$U$2285,4,FALSE),"")</f>
        <v/>
      </c>
      <c r="E393" s="16" t="str">
        <f ca="1">IFERROR(VLOOKUP(A393,'現金・預金　出納帳'!$A$5:$U$2285,7,FALSE),"")&amp;""</f>
        <v/>
      </c>
      <c r="F393" s="16" t="str">
        <f>IFERROR(VLOOKUP(B393,'現金・預金　出納帳'!$A$5:$U$2285,8,FALSE),"")&amp;""</f>
        <v/>
      </c>
      <c r="G393" s="36" t="str">
        <f ca="1">IFERROR(IF(VLOOKUP(A393,'現金・預金　出納帳'!$A$5:$U$2285,21,FALSE)&gt;0,VLOOKUP(A393,'現金・預金　出納帳'!$A$5:$U$2285,21,FALSE),0),"")</f>
        <v/>
      </c>
      <c r="H393" s="37" t="str">
        <f ca="1">IFERROR(IF(VLOOKUP(A393,'現金・預金　出納帳'!$A$5:$U$2285,21,FALSE)&lt;0,VLOOKUP(A393,'現金・預金　出納帳'!$A$5:$U$2285,21,FALSE),0)*-1,"")</f>
        <v/>
      </c>
      <c r="I393" s="39" t="str">
        <f t="shared" ca="1" si="13"/>
        <v/>
      </c>
    </row>
    <row r="394" spans="1:9" ht="16.5" customHeight="1" x14ac:dyDescent="0.4">
      <c r="A394" s="25" t="str">
        <f t="shared" ca="1" si="12"/>
        <v>392雑収入</v>
      </c>
      <c r="B394" s="15">
        <v>392</v>
      </c>
      <c r="C394" s="17" t="str">
        <f ca="1">IFERROR(VLOOKUP(A394,'現金・預金　出納帳'!$A$5:$U$2285,3,FALSE),"")</f>
        <v/>
      </c>
      <c r="D394" s="18" t="str">
        <f ca="1">IFERROR(VLOOKUP(A394,'現金・預金　出納帳'!$A$5:$U$2285,4,FALSE),"")</f>
        <v/>
      </c>
      <c r="E394" s="16" t="str">
        <f ca="1">IFERROR(VLOOKUP(A394,'現金・預金　出納帳'!$A$5:$U$2285,7,FALSE),"")&amp;""</f>
        <v/>
      </c>
      <c r="F394" s="16" t="str">
        <f>IFERROR(VLOOKUP(B394,'現金・預金　出納帳'!$A$5:$U$2285,8,FALSE),"")&amp;""</f>
        <v/>
      </c>
      <c r="G394" s="36" t="str">
        <f ca="1">IFERROR(IF(VLOOKUP(A394,'現金・預金　出納帳'!$A$5:$U$2285,21,FALSE)&gt;0,VLOOKUP(A394,'現金・預金　出納帳'!$A$5:$U$2285,21,FALSE),0),"")</f>
        <v/>
      </c>
      <c r="H394" s="37" t="str">
        <f ca="1">IFERROR(IF(VLOOKUP(A394,'現金・預金　出納帳'!$A$5:$U$2285,21,FALSE)&lt;0,VLOOKUP(A394,'現金・預金　出納帳'!$A$5:$U$2285,21,FALSE),0)*-1,"")</f>
        <v/>
      </c>
      <c r="I394" s="39" t="str">
        <f t="shared" ca="1" si="13"/>
        <v/>
      </c>
    </row>
    <row r="395" spans="1:9" ht="16.5" customHeight="1" x14ac:dyDescent="0.4">
      <c r="A395" s="25" t="str">
        <f t="shared" ca="1" si="12"/>
        <v>393雑収入</v>
      </c>
      <c r="B395" s="15">
        <v>393</v>
      </c>
      <c r="C395" s="17" t="str">
        <f ca="1">IFERROR(VLOOKUP(A395,'現金・預金　出納帳'!$A$5:$U$2285,3,FALSE),"")</f>
        <v/>
      </c>
      <c r="D395" s="18" t="str">
        <f ca="1">IFERROR(VLOOKUP(A395,'現金・預金　出納帳'!$A$5:$U$2285,4,FALSE),"")</f>
        <v/>
      </c>
      <c r="E395" s="16" t="str">
        <f ca="1">IFERROR(VLOOKUP(A395,'現金・預金　出納帳'!$A$5:$U$2285,7,FALSE),"")&amp;""</f>
        <v/>
      </c>
      <c r="F395" s="16" t="str">
        <f>IFERROR(VLOOKUP(B395,'現金・預金　出納帳'!$A$5:$U$2285,8,FALSE),"")&amp;""</f>
        <v/>
      </c>
      <c r="G395" s="36" t="str">
        <f ca="1">IFERROR(IF(VLOOKUP(A395,'現金・預金　出納帳'!$A$5:$U$2285,21,FALSE)&gt;0,VLOOKUP(A395,'現金・預金　出納帳'!$A$5:$U$2285,21,FALSE),0),"")</f>
        <v/>
      </c>
      <c r="H395" s="37" t="str">
        <f ca="1">IFERROR(IF(VLOOKUP(A395,'現金・預金　出納帳'!$A$5:$U$2285,21,FALSE)&lt;0,VLOOKUP(A395,'現金・預金　出納帳'!$A$5:$U$2285,21,FALSE),0)*-1,"")</f>
        <v/>
      </c>
      <c r="I395" s="39" t="str">
        <f t="shared" ca="1" si="13"/>
        <v/>
      </c>
    </row>
    <row r="396" spans="1:9" ht="16.5" customHeight="1" x14ac:dyDescent="0.4">
      <c r="A396" s="25" t="str">
        <f t="shared" ca="1" si="12"/>
        <v>394雑収入</v>
      </c>
      <c r="B396" s="15">
        <v>394</v>
      </c>
      <c r="C396" s="17" t="str">
        <f ca="1">IFERROR(VLOOKUP(A396,'現金・預金　出納帳'!$A$5:$U$2285,3,FALSE),"")</f>
        <v/>
      </c>
      <c r="D396" s="18" t="str">
        <f ca="1">IFERROR(VLOOKUP(A396,'現金・預金　出納帳'!$A$5:$U$2285,4,FALSE),"")</f>
        <v/>
      </c>
      <c r="E396" s="16" t="str">
        <f ca="1">IFERROR(VLOOKUP(A396,'現金・預金　出納帳'!$A$5:$U$2285,7,FALSE),"")&amp;""</f>
        <v/>
      </c>
      <c r="F396" s="16" t="str">
        <f>IFERROR(VLOOKUP(B396,'現金・預金　出納帳'!$A$5:$U$2285,8,FALSE),"")&amp;""</f>
        <v/>
      </c>
      <c r="G396" s="36" t="str">
        <f ca="1">IFERROR(IF(VLOOKUP(A396,'現金・預金　出納帳'!$A$5:$U$2285,21,FALSE)&gt;0,VLOOKUP(A396,'現金・預金　出納帳'!$A$5:$U$2285,21,FALSE),0),"")</f>
        <v/>
      </c>
      <c r="H396" s="37" t="str">
        <f ca="1">IFERROR(IF(VLOOKUP(A396,'現金・預金　出納帳'!$A$5:$U$2285,21,FALSE)&lt;0,VLOOKUP(A396,'現金・預金　出納帳'!$A$5:$U$2285,21,FALSE),0)*-1,"")</f>
        <v/>
      </c>
      <c r="I396" s="39" t="str">
        <f t="shared" ca="1" si="13"/>
        <v/>
      </c>
    </row>
    <row r="397" spans="1:9" ht="16.5" customHeight="1" x14ac:dyDescent="0.4">
      <c r="A397" s="25" t="str">
        <f t="shared" ca="1" si="12"/>
        <v>395雑収入</v>
      </c>
      <c r="B397" s="15">
        <v>395</v>
      </c>
      <c r="C397" s="17" t="str">
        <f ca="1">IFERROR(VLOOKUP(A397,'現金・預金　出納帳'!$A$5:$U$2285,3,FALSE),"")</f>
        <v/>
      </c>
      <c r="D397" s="18" t="str">
        <f ca="1">IFERROR(VLOOKUP(A397,'現金・預金　出納帳'!$A$5:$U$2285,4,FALSE),"")</f>
        <v/>
      </c>
      <c r="E397" s="16" t="str">
        <f ca="1">IFERROR(VLOOKUP(A397,'現金・預金　出納帳'!$A$5:$U$2285,7,FALSE),"")&amp;""</f>
        <v/>
      </c>
      <c r="F397" s="16" t="str">
        <f>IFERROR(VLOOKUP(B397,'現金・預金　出納帳'!$A$5:$U$2285,8,FALSE),"")&amp;""</f>
        <v/>
      </c>
      <c r="G397" s="36" t="str">
        <f ca="1">IFERROR(IF(VLOOKUP(A397,'現金・預金　出納帳'!$A$5:$U$2285,21,FALSE)&gt;0,VLOOKUP(A397,'現金・預金　出納帳'!$A$5:$U$2285,21,FALSE),0),"")</f>
        <v/>
      </c>
      <c r="H397" s="37" t="str">
        <f ca="1">IFERROR(IF(VLOOKUP(A397,'現金・預金　出納帳'!$A$5:$U$2285,21,FALSE)&lt;0,VLOOKUP(A397,'現金・預金　出納帳'!$A$5:$U$2285,21,FALSE),0)*-1,"")</f>
        <v/>
      </c>
      <c r="I397" s="39" t="str">
        <f t="shared" ca="1" si="13"/>
        <v/>
      </c>
    </row>
    <row r="398" spans="1:9" ht="16.5" customHeight="1" x14ac:dyDescent="0.4">
      <c r="A398" s="25" t="str">
        <f t="shared" ca="1" si="12"/>
        <v>396雑収入</v>
      </c>
      <c r="B398" s="15">
        <v>396</v>
      </c>
      <c r="C398" s="17" t="str">
        <f ca="1">IFERROR(VLOOKUP(A398,'現金・預金　出納帳'!$A$5:$U$2285,3,FALSE),"")</f>
        <v/>
      </c>
      <c r="D398" s="18" t="str">
        <f ca="1">IFERROR(VLOOKUP(A398,'現金・預金　出納帳'!$A$5:$U$2285,4,FALSE),"")</f>
        <v/>
      </c>
      <c r="E398" s="16" t="str">
        <f ca="1">IFERROR(VLOOKUP(A398,'現金・預金　出納帳'!$A$5:$U$2285,7,FALSE),"")&amp;""</f>
        <v/>
      </c>
      <c r="F398" s="16" t="str">
        <f>IFERROR(VLOOKUP(B398,'現金・預金　出納帳'!$A$5:$U$2285,8,FALSE),"")&amp;""</f>
        <v/>
      </c>
      <c r="G398" s="36" t="str">
        <f ca="1">IFERROR(IF(VLOOKUP(A398,'現金・預金　出納帳'!$A$5:$U$2285,21,FALSE)&gt;0,VLOOKUP(A398,'現金・預金　出納帳'!$A$5:$U$2285,21,FALSE),0),"")</f>
        <v/>
      </c>
      <c r="H398" s="37" t="str">
        <f ca="1">IFERROR(IF(VLOOKUP(A398,'現金・預金　出納帳'!$A$5:$U$2285,21,FALSE)&lt;0,VLOOKUP(A398,'現金・預金　出納帳'!$A$5:$U$2285,21,FALSE),0)*-1,"")</f>
        <v/>
      </c>
      <c r="I398" s="39" t="str">
        <f t="shared" ca="1" si="13"/>
        <v/>
      </c>
    </row>
    <row r="399" spans="1:9" ht="16.5" customHeight="1" x14ac:dyDescent="0.4">
      <c r="A399" s="25" t="str">
        <f t="shared" ca="1" si="12"/>
        <v>397雑収入</v>
      </c>
      <c r="B399" s="15">
        <v>397</v>
      </c>
      <c r="C399" s="17" t="str">
        <f ca="1">IFERROR(VLOOKUP(A399,'現金・預金　出納帳'!$A$5:$U$2285,3,FALSE),"")</f>
        <v/>
      </c>
      <c r="D399" s="18" t="str">
        <f ca="1">IFERROR(VLOOKUP(A399,'現金・預金　出納帳'!$A$5:$U$2285,4,FALSE),"")</f>
        <v/>
      </c>
      <c r="E399" s="16" t="str">
        <f ca="1">IFERROR(VLOOKUP(A399,'現金・預金　出納帳'!$A$5:$U$2285,7,FALSE),"")&amp;""</f>
        <v/>
      </c>
      <c r="F399" s="16" t="str">
        <f>IFERROR(VLOOKUP(B399,'現金・預金　出納帳'!$A$5:$U$2285,8,FALSE),"")&amp;""</f>
        <v/>
      </c>
      <c r="G399" s="36" t="str">
        <f ca="1">IFERROR(IF(VLOOKUP(A399,'現金・預金　出納帳'!$A$5:$U$2285,21,FALSE)&gt;0,VLOOKUP(A399,'現金・預金　出納帳'!$A$5:$U$2285,21,FALSE),0),"")</f>
        <v/>
      </c>
      <c r="H399" s="37" t="str">
        <f ca="1">IFERROR(IF(VLOOKUP(A399,'現金・預金　出納帳'!$A$5:$U$2285,21,FALSE)&lt;0,VLOOKUP(A399,'現金・預金　出納帳'!$A$5:$U$2285,21,FALSE),0)*-1,"")</f>
        <v/>
      </c>
      <c r="I399" s="39" t="str">
        <f t="shared" ca="1" si="13"/>
        <v/>
      </c>
    </row>
    <row r="400" spans="1:9" ht="16.5" customHeight="1" x14ac:dyDescent="0.4">
      <c r="A400" s="25" t="str">
        <f t="shared" ca="1" si="12"/>
        <v>398雑収入</v>
      </c>
      <c r="B400" s="15">
        <v>398</v>
      </c>
      <c r="C400" s="17" t="str">
        <f ca="1">IFERROR(VLOOKUP(A400,'現金・預金　出納帳'!$A$5:$U$2285,3,FALSE),"")</f>
        <v/>
      </c>
      <c r="D400" s="18" t="str">
        <f ca="1">IFERROR(VLOOKUP(A400,'現金・預金　出納帳'!$A$5:$U$2285,4,FALSE),"")</f>
        <v/>
      </c>
      <c r="E400" s="16" t="str">
        <f ca="1">IFERROR(VLOOKUP(A400,'現金・預金　出納帳'!$A$5:$U$2285,7,FALSE),"")&amp;""</f>
        <v/>
      </c>
      <c r="F400" s="16" t="str">
        <f>IFERROR(VLOOKUP(B400,'現金・預金　出納帳'!$A$5:$U$2285,8,FALSE),"")&amp;""</f>
        <v/>
      </c>
      <c r="G400" s="36" t="str">
        <f ca="1">IFERROR(IF(VLOOKUP(A400,'現金・預金　出納帳'!$A$5:$U$2285,21,FALSE)&gt;0,VLOOKUP(A400,'現金・預金　出納帳'!$A$5:$U$2285,21,FALSE),0),"")</f>
        <v/>
      </c>
      <c r="H400" s="37" t="str">
        <f ca="1">IFERROR(IF(VLOOKUP(A400,'現金・預金　出納帳'!$A$5:$U$2285,21,FALSE)&lt;0,VLOOKUP(A400,'現金・預金　出納帳'!$A$5:$U$2285,21,FALSE),0)*-1,"")</f>
        <v/>
      </c>
      <c r="I400" s="39" t="str">
        <f t="shared" ca="1" si="13"/>
        <v/>
      </c>
    </row>
    <row r="401" spans="1:9" ht="16.5" customHeight="1" x14ac:dyDescent="0.4">
      <c r="A401" s="25" t="str">
        <f t="shared" ca="1" si="12"/>
        <v>399雑収入</v>
      </c>
      <c r="B401" s="15">
        <v>399</v>
      </c>
      <c r="C401" s="17" t="str">
        <f ca="1">IFERROR(VLOOKUP(A401,'現金・預金　出納帳'!$A$5:$U$2285,3,FALSE),"")</f>
        <v/>
      </c>
      <c r="D401" s="18" t="str">
        <f ca="1">IFERROR(VLOOKUP(A401,'現金・預金　出納帳'!$A$5:$U$2285,4,FALSE),"")</f>
        <v/>
      </c>
      <c r="E401" s="16" t="str">
        <f ca="1">IFERROR(VLOOKUP(A401,'現金・預金　出納帳'!$A$5:$U$2285,7,FALSE),"")&amp;""</f>
        <v/>
      </c>
      <c r="F401" s="16" t="str">
        <f>IFERROR(VLOOKUP(B401,'現金・預金　出納帳'!$A$5:$U$2285,8,FALSE),"")&amp;""</f>
        <v/>
      </c>
      <c r="G401" s="36" t="str">
        <f ca="1">IFERROR(IF(VLOOKUP(A401,'現金・預金　出納帳'!$A$5:$U$2285,21,FALSE)&gt;0,VLOOKUP(A401,'現金・預金　出納帳'!$A$5:$U$2285,21,FALSE),0),"")</f>
        <v/>
      </c>
      <c r="H401" s="37" t="str">
        <f ca="1">IFERROR(IF(VLOOKUP(A401,'現金・預金　出納帳'!$A$5:$U$2285,21,FALSE)&lt;0,VLOOKUP(A401,'現金・預金　出納帳'!$A$5:$U$2285,21,FALSE),0)*-1,"")</f>
        <v/>
      </c>
      <c r="I401" s="39" t="str">
        <f t="shared" ca="1" si="13"/>
        <v/>
      </c>
    </row>
    <row r="402" spans="1:9" ht="16.5" customHeight="1" x14ac:dyDescent="0.4">
      <c r="A402" s="25" t="str">
        <f t="shared" ca="1" si="12"/>
        <v>400雑収入</v>
      </c>
      <c r="B402" s="15">
        <v>400</v>
      </c>
      <c r="C402" s="17" t="str">
        <f ca="1">IFERROR(VLOOKUP(A402,'現金・預金　出納帳'!$A$5:$U$2285,3,FALSE),"")</f>
        <v/>
      </c>
      <c r="D402" s="18" t="str">
        <f ca="1">IFERROR(VLOOKUP(A402,'現金・預金　出納帳'!$A$5:$U$2285,4,FALSE),"")</f>
        <v/>
      </c>
      <c r="E402" s="16" t="str">
        <f ca="1">IFERROR(VLOOKUP(A402,'現金・預金　出納帳'!$A$5:$U$2285,7,FALSE),"")&amp;""</f>
        <v/>
      </c>
      <c r="F402" s="16" t="str">
        <f>IFERROR(VLOOKUP(B402,'現金・預金　出納帳'!$A$5:$U$2285,8,FALSE),"")&amp;""</f>
        <v/>
      </c>
      <c r="G402" s="36" t="str">
        <f ca="1">IFERROR(IF(VLOOKUP(A402,'現金・預金　出納帳'!$A$5:$U$2285,21,FALSE)&gt;0,VLOOKUP(A402,'現金・預金　出納帳'!$A$5:$U$2285,21,FALSE),0),"")</f>
        <v/>
      </c>
      <c r="H402" s="37" t="str">
        <f ca="1">IFERROR(IF(VLOOKUP(A402,'現金・預金　出納帳'!$A$5:$U$2285,21,FALSE)&lt;0,VLOOKUP(A402,'現金・預金　出納帳'!$A$5:$U$2285,21,FALSE),0)*-1,"")</f>
        <v/>
      </c>
      <c r="I402" s="39" t="str">
        <f t="shared" ca="1" si="13"/>
        <v/>
      </c>
    </row>
    <row r="403" spans="1:9" ht="16.5" customHeight="1" x14ac:dyDescent="0.4">
      <c r="A403" s="25" t="str">
        <f t="shared" ca="1" si="12"/>
        <v>401雑収入</v>
      </c>
      <c r="B403" s="15">
        <v>401</v>
      </c>
      <c r="C403" s="17" t="str">
        <f ca="1">IFERROR(VLOOKUP(A403,'現金・預金　出納帳'!$A$5:$U$2285,3,FALSE),"")</f>
        <v/>
      </c>
      <c r="D403" s="18" t="str">
        <f ca="1">IFERROR(VLOOKUP(A403,'現金・預金　出納帳'!$A$5:$U$2285,4,FALSE),"")</f>
        <v/>
      </c>
      <c r="E403" s="16" t="str">
        <f ca="1">IFERROR(VLOOKUP(A403,'現金・預金　出納帳'!$A$5:$U$2285,7,FALSE),"")&amp;""</f>
        <v/>
      </c>
      <c r="F403" s="16" t="str">
        <f>IFERROR(VLOOKUP(B403,'現金・預金　出納帳'!$A$5:$U$2285,8,FALSE),"")&amp;""</f>
        <v/>
      </c>
      <c r="G403" s="36" t="str">
        <f ca="1">IFERROR(IF(VLOOKUP(A403,'現金・預金　出納帳'!$A$5:$U$2285,21,FALSE)&gt;0,VLOOKUP(A403,'現金・預金　出納帳'!$A$5:$U$2285,21,FALSE),0),"")</f>
        <v/>
      </c>
      <c r="H403" s="37" t="str">
        <f ca="1">IFERROR(IF(VLOOKUP(A403,'現金・預金　出納帳'!$A$5:$U$2285,21,FALSE)&lt;0,VLOOKUP(A403,'現金・預金　出納帳'!$A$5:$U$2285,21,FALSE),0)*-1,"")</f>
        <v/>
      </c>
      <c r="I403" s="39" t="str">
        <f t="shared" ca="1" si="13"/>
        <v/>
      </c>
    </row>
    <row r="404" spans="1:9" ht="16.5" customHeight="1" x14ac:dyDescent="0.4">
      <c r="A404" s="25" t="str">
        <f t="shared" ca="1" si="12"/>
        <v>402雑収入</v>
      </c>
      <c r="B404" s="15">
        <v>402</v>
      </c>
      <c r="C404" s="17" t="str">
        <f ca="1">IFERROR(VLOOKUP(A404,'現金・預金　出納帳'!$A$5:$U$2285,3,FALSE),"")</f>
        <v/>
      </c>
      <c r="D404" s="18" t="str">
        <f ca="1">IFERROR(VLOOKUP(A404,'現金・預金　出納帳'!$A$5:$U$2285,4,FALSE),"")</f>
        <v/>
      </c>
      <c r="E404" s="16" t="str">
        <f ca="1">IFERROR(VLOOKUP(A404,'現金・預金　出納帳'!$A$5:$U$2285,7,FALSE),"")&amp;""</f>
        <v/>
      </c>
      <c r="F404" s="16" t="str">
        <f>IFERROR(VLOOKUP(B404,'現金・預金　出納帳'!$A$5:$U$2285,8,FALSE),"")&amp;""</f>
        <v/>
      </c>
      <c r="G404" s="36" t="str">
        <f ca="1">IFERROR(IF(VLOOKUP(A404,'現金・預金　出納帳'!$A$5:$U$2285,21,FALSE)&gt;0,VLOOKUP(A404,'現金・預金　出納帳'!$A$5:$U$2285,21,FALSE),0),"")</f>
        <v/>
      </c>
      <c r="H404" s="37" t="str">
        <f ca="1">IFERROR(IF(VLOOKUP(A404,'現金・預金　出納帳'!$A$5:$U$2285,21,FALSE)&lt;0,VLOOKUP(A404,'現金・預金　出納帳'!$A$5:$U$2285,21,FALSE),0)*-1,"")</f>
        <v/>
      </c>
      <c r="I404" s="39" t="str">
        <f t="shared" ca="1" si="13"/>
        <v/>
      </c>
    </row>
    <row r="405" spans="1:9" ht="16.5" customHeight="1" x14ac:dyDescent="0.4">
      <c r="A405" s="25" t="str">
        <f t="shared" ca="1" si="12"/>
        <v>403雑収入</v>
      </c>
      <c r="B405" s="15">
        <v>403</v>
      </c>
      <c r="C405" s="17" t="str">
        <f ca="1">IFERROR(VLOOKUP(A405,'現金・預金　出納帳'!$A$5:$U$2285,3,FALSE),"")</f>
        <v/>
      </c>
      <c r="D405" s="18" t="str">
        <f ca="1">IFERROR(VLOOKUP(A405,'現金・預金　出納帳'!$A$5:$U$2285,4,FALSE),"")</f>
        <v/>
      </c>
      <c r="E405" s="16" t="str">
        <f ca="1">IFERROR(VLOOKUP(A405,'現金・預金　出納帳'!$A$5:$U$2285,7,FALSE),"")&amp;""</f>
        <v/>
      </c>
      <c r="F405" s="16" t="str">
        <f>IFERROR(VLOOKUP(B405,'現金・預金　出納帳'!$A$5:$U$2285,8,FALSE),"")&amp;""</f>
        <v/>
      </c>
      <c r="G405" s="36" t="str">
        <f ca="1">IFERROR(IF(VLOOKUP(A405,'現金・預金　出納帳'!$A$5:$U$2285,21,FALSE)&gt;0,VLOOKUP(A405,'現金・預金　出納帳'!$A$5:$U$2285,21,FALSE),0),"")</f>
        <v/>
      </c>
      <c r="H405" s="37" t="str">
        <f ca="1">IFERROR(IF(VLOOKUP(A405,'現金・預金　出納帳'!$A$5:$U$2285,21,FALSE)&lt;0,VLOOKUP(A405,'現金・預金　出納帳'!$A$5:$U$2285,21,FALSE),0)*-1,"")</f>
        <v/>
      </c>
      <c r="I405" s="39" t="str">
        <f t="shared" ca="1" si="13"/>
        <v/>
      </c>
    </row>
    <row r="406" spans="1:9" ht="16.5" customHeight="1" x14ac:dyDescent="0.4">
      <c r="A406" s="25" t="str">
        <f t="shared" ca="1" si="12"/>
        <v>404雑収入</v>
      </c>
      <c r="B406" s="15">
        <v>404</v>
      </c>
      <c r="C406" s="17" t="str">
        <f ca="1">IFERROR(VLOOKUP(A406,'現金・預金　出納帳'!$A$5:$U$2285,3,FALSE),"")</f>
        <v/>
      </c>
      <c r="D406" s="18" t="str">
        <f ca="1">IFERROR(VLOOKUP(A406,'現金・預金　出納帳'!$A$5:$U$2285,4,FALSE),"")</f>
        <v/>
      </c>
      <c r="E406" s="16" t="str">
        <f ca="1">IFERROR(VLOOKUP(A406,'現金・預金　出納帳'!$A$5:$U$2285,7,FALSE),"")&amp;""</f>
        <v/>
      </c>
      <c r="F406" s="16" t="str">
        <f>IFERROR(VLOOKUP(B406,'現金・預金　出納帳'!$A$5:$U$2285,8,FALSE),"")&amp;""</f>
        <v/>
      </c>
      <c r="G406" s="36" t="str">
        <f ca="1">IFERROR(IF(VLOOKUP(A406,'現金・預金　出納帳'!$A$5:$U$2285,21,FALSE)&gt;0,VLOOKUP(A406,'現金・預金　出納帳'!$A$5:$U$2285,21,FALSE),0),"")</f>
        <v/>
      </c>
      <c r="H406" s="37" t="str">
        <f ca="1">IFERROR(IF(VLOOKUP(A406,'現金・預金　出納帳'!$A$5:$U$2285,21,FALSE)&lt;0,VLOOKUP(A406,'現金・預金　出納帳'!$A$5:$U$2285,21,FALSE),0)*-1,"")</f>
        <v/>
      </c>
      <c r="I406" s="39" t="str">
        <f t="shared" ca="1" si="13"/>
        <v/>
      </c>
    </row>
    <row r="407" spans="1:9" ht="16.5" customHeight="1" x14ac:dyDescent="0.4">
      <c r="A407" s="25" t="str">
        <f t="shared" ca="1" si="12"/>
        <v>405雑収入</v>
      </c>
      <c r="B407" s="15">
        <v>405</v>
      </c>
      <c r="C407" s="17" t="str">
        <f ca="1">IFERROR(VLOOKUP(A407,'現金・預金　出納帳'!$A$5:$U$2285,3,FALSE),"")</f>
        <v/>
      </c>
      <c r="D407" s="18" t="str">
        <f ca="1">IFERROR(VLOOKUP(A407,'現金・預金　出納帳'!$A$5:$U$2285,4,FALSE),"")</f>
        <v/>
      </c>
      <c r="E407" s="16" t="str">
        <f ca="1">IFERROR(VLOOKUP(A407,'現金・預金　出納帳'!$A$5:$U$2285,7,FALSE),"")&amp;""</f>
        <v/>
      </c>
      <c r="F407" s="16" t="str">
        <f>IFERROR(VLOOKUP(B407,'現金・預金　出納帳'!$A$5:$U$2285,8,FALSE),"")&amp;""</f>
        <v/>
      </c>
      <c r="G407" s="36" t="str">
        <f ca="1">IFERROR(IF(VLOOKUP(A407,'現金・預金　出納帳'!$A$5:$U$2285,21,FALSE)&gt;0,VLOOKUP(A407,'現金・預金　出納帳'!$A$5:$U$2285,21,FALSE),0),"")</f>
        <v/>
      </c>
      <c r="H407" s="37" t="str">
        <f ca="1">IFERROR(IF(VLOOKUP(A407,'現金・預金　出納帳'!$A$5:$U$2285,21,FALSE)&lt;0,VLOOKUP(A407,'現金・預金　出納帳'!$A$5:$U$2285,21,FALSE),0)*-1,"")</f>
        <v/>
      </c>
      <c r="I407" s="39" t="str">
        <f t="shared" ca="1" si="13"/>
        <v/>
      </c>
    </row>
    <row r="408" spans="1:9" ht="16.5" customHeight="1" x14ac:dyDescent="0.4">
      <c r="A408" s="25" t="str">
        <f t="shared" ca="1" si="12"/>
        <v>406雑収入</v>
      </c>
      <c r="B408" s="15">
        <v>406</v>
      </c>
      <c r="C408" s="17" t="str">
        <f ca="1">IFERROR(VLOOKUP(A408,'現金・預金　出納帳'!$A$5:$U$2285,3,FALSE),"")</f>
        <v/>
      </c>
      <c r="D408" s="18" t="str">
        <f ca="1">IFERROR(VLOOKUP(A408,'現金・預金　出納帳'!$A$5:$U$2285,4,FALSE),"")</f>
        <v/>
      </c>
      <c r="E408" s="16" t="str">
        <f ca="1">IFERROR(VLOOKUP(A408,'現金・預金　出納帳'!$A$5:$U$2285,7,FALSE),"")&amp;""</f>
        <v/>
      </c>
      <c r="F408" s="16" t="str">
        <f>IFERROR(VLOOKUP(B408,'現金・預金　出納帳'!$A$5:$U$2285,8,FALSE),"")&amp;""</f>
        <v/>
      </c>
      <c r="G408" s="36" t="str">
        <f ca="1">IFERROR(IF(VLOOKUP(A408,'現金・預金　出納帳'!$A$5:$U$2285,21,FALSE)&gt;0,VLOOKUP(A408,'現金・預金　出納帳'!$A$5:$U$2285,21,FALSE),0),"")</f>
        <v/>
      </c>
      <c r="H408" s="37" t="str">
        <f ca="1">IFERROR(IF(VLOOKUP(A408,'現金・預金　出納帳'!$A$5:$U$2285,21,FALSE)&lt;0,VLOOKUP(A408,'現金・預金　出納帳'!$A$5:$U$2285,21,FALSE),0)*-1,"")</f>
        <v/>
      </c>
      <c r="I408" s="39" t="str">
        <f t="shared" ca="1" si="13"/>
        <v/>
      </c>
    </row>
    <row r="409" spans="1:9" ht="16.5" customHeight="1" x14ac:dyDescent="0.4">
      <c r="A409" s="25" t="str">
        <f t="shared" ca="1" si="12"/>
        <v>407雑収入</v>
      </c>
      <c r="B409" s="15">
        <v>407</v>
      </c>
      <c r="C409" s="17" t="str">
        <f ca="1">IFERROR(VLOOKUP(A409,'現金・預金　出納帳'!$A$5:$U$2285,3,FALSE),"")</f>
        <v/>
      </c>
      <c r="D409" s="18" t="str">
        <f ca="1">IFERROR(VLOOKUP(A409,'現金・預金　出納帳'!$A$5:$U$2285,4,FALSE),"")</f>
        <v/>
      </c>
      <c r="E409" s="16" t="str">
        <f ca="1">IFERROR(VLOOKUP(A409,'現金・預金　出納帳'!$A$5:$U$2285,7,FALSE),"")&amp;""</f>
        <v/>
      </c>
      <c r="F409" s="16" t="str">
        <f>IFERROR(VLOOKUP(B409,'現金・預金　出納帳'!$A$5:$U$2285,8,FALSE),"")&amp;""</f>
        <v/>
      </c>
      <c r="G409" s="36" t="str">
        <f ca="1">IFERROR(IF(VLOOKUP(A409,'現金・預金　出納帳'!$A$5:$U$2285,21,FALSE)&gt;0,VLOOKUP(A409,'現金・預金　出納帳'!$A$5:$U$2285,21,FALSE),0),"")</f>
        <v/>
      </c>
      <c r="H409" s="37" t="str">
        <f ca="1">IFERROR(IF(VLOOKUP(A409,'現金・預金　出納帳'!$A$5:$U$2285,21,FALSE)&lt;0,VLOOKUP(A409,'現金・預金　出納帳'!$A$5:$U$2285,21,FALSE),0)*-1,"")</f>
        <v/>
      </c>
      <c r="I409" s="39" t="str">
        <f t="shared" ca="1" si="13"/>
        <v/>
      </c>
    </row>
    <row r="410" spans="1:9" ht="16.5" customHeight="1" x14ac:dyDescent="0.4">
      <c r="A410" s="25" t="str">
        <f t="shared" ca="1" si="12"/>
        <v>408雑収入</v>
      </c>
      <c r="B410" s="15">
        <v>408</v>
      </c>
      <c r="C410" s="17" t="str">
        <f ca="1">IFERROR(VLOOKUP(A410,'現金・預金　出納帳'!$A$5:$U$2285,3,FALSE),"")</f>
        <v/>
      </c>
      <c r="D410" s="18" t="str">
        <f ca="1">IFERROR(VLOOKUP(A410,'現金・預金　出納帳'!$A$5:$U$2285,4,FALSE),"")</f>
        <v/>
      </c>
      <c r="E410" s="16" t="str">
        <f ca="1">IFERROR(VLOOKUP(A410,'現金・預金　出納帳'!$A$5:$U$2285,7,FALSE),"")&amp;""</f>
        <v/>
      </c>
      <c r="F410" s="16" t="str">
        <f>IFERROR(VLOOKUP(B410,'現金・預金　出納帳'!$A$5:$U$2285,8,FALSE),"")&amp;""</f>
        <v/>
      </c>
      <c r="G410" s="36" t="str">
        <f ca="1">IFERROR(IF(VLOOKUP(A410,'現金・預金　出納帳'!$A$5:$U$2285,21,FALSE)&gt;0,VLOOKUP(A410,'現金・預金　出納帳'!$A$5:$U$2285,21,FALSE),0),"")</f>
        <v/>
      </c>
      <c r="H410" s="37" t="str">
        <f ca="1">IFERROR(IF(VLOOKUP(A410,'現金・預金　出納帳'!$A$5:$U$2285,21,FALSE)&lt;0,VLOOKUP(A410,'現金・預金　出納帳'!$A$5:$U$2285,21,FALSE),0)*-1,"")</f>
        <v/>
      </c>
      <c r="I410" s="39" t="str">
        <f t="shared" ca="1" si="13"/>
        <v/>
      </c>
    </row>
    <row r="411" spans="1:9" ht="16.5" customHeight="1" x14ac:dyDescent="0.4">
      <c r="A411" s="25" t="str">
        <f t="shared" ca="1" si="12"/>
        <v>409雑収入</v>
      </c>
      <c r="B411" s="15">
        <v>409</v>
      </c>
      <c r="C411" s="17" t="str">
        <f ca="1">IFERROR(VLOOKUP(A411,'現金・預金　出納帳'!$A$5:$U$2285,3,FALSE),"")</f>
        <v/>
      </c>
      <c r="D411" s="18" t="str">
        <f ca="1">IFERROR(VLOOKUP(A411,'現金・預金　出納帳'!$A$5:$U$2285,4,FALSE),"")</f>
        <v/>
      </c>
      <c r="E411" s="16" t="str">
        <f ca="1">IFERROR(VLOOKUP(A411,'現金・預金　出納帳'!$A$5:$U$2285,7,FALSE),"")&amp;""</f>
        <v/>
      </c>
      <c r="F411" s="16" t="str">
        <f>IFERROR(VLOOKUP(B411,'現金・預金　出納帳'!$A$5:$U$2285,8,FALSE),"")&amp;""</f>
        <v/>
      </c>
      <c r="G411" s="36" t="str">
        <f ca="1">IFERROR(IF(VLOOKUP(A411,'現金・預金　出納帳'!$A$5:$U$2285,21,FALSE)&gt;0,VLOOKUP(A411,'現金・預金　出納帳'!$A$5:$U$2285,21,FALSE),0),"")</f>
        <v/>
      </c>
      <c r="H411" s="37" t="str">
        <f ca="1">IFERROR(IF(VLOOKUP(A411,'現金・預金　出納帳'!$A$5:$U$2285,21,FALSE)&lt;0,VLOOKUP(A411,'現金・預金　出納帳'!$A$5:$U$2285,21,FALSE),0)*-1,"")</f>
        <v/>
      </c>
      <c r="I411" s="39" t="str">
        <f t="shared" ca="1" si="13"/>
        <v/>
      </c>
    </row>
    <row r="412" spans="1:9" ht="16.5" customHeight="1" x14ac:dyDescent="0.4">
      <c r="A412" s="25" t="str">
        <f t="shared" ca="1" si="12"/>
        <v>410雑収入</v>
      </c>
      <c r="B412" s="15">
        <v>410</v>
      </c>
      <c r="C412" s="17" t="str">
        <f ca="1">IFERROR(VLOOKUP(A412,'現金・預金　出納帳'!$A$5:$U$2285,3,FALSE),"")</f>
        <v/>
      </c>
      <c r="D412" s="18" t="str">
        <f ca="1">IFERROR(VLOOKUP(A412,'現金・預金　出納帳'!$A$5:$U$2285,4,FALSE),"")</f>
        <v/>
      </c>
      <c r="E412" s="16" t="str">
        <f ca="1">IFERROR(VLOOKUP(A412,'現金・預金　出納帳'!$A$5:$U$2285,7,FALSE),"")&amp;""</f>
        <v/>
      </c>
      <c r="F412" s="16" t="str">
        <f>IFERROR(VLOOKUP(B412,'現金・預金　出納帳'!$A$5:$U$2285,8,FALSE),"")&amp;""</f>
        <v/>
      </c>
      <c r="G412" s="36" t="str">
        <f ca="1">IFERROR(IF(VLOOKUP(A412,'現金・預金　出納帳'!$A$5:$U$2285,21,FALSE)&gt;0,VLOOKUP(A412,'現金・預金　出納帳'!$A$5:$U$2285,21,FALSE),0),"")</f>
        <v/>
      </c>
      <c r="H412" s="37" t="str">
        <f ca="1">IFERROR(IF(VLOOKUP(A412,'現金・預金　出納帳'!$A$5:$U$2285,21,FALSE)&lt;0,VLOOKUP(A412,'現金・預金　出納帳'!$A$5:$U$2285,21,FALSE),0)*-1,"")</f>
        <v/>
      </c>
      <c r="I412" s="39" t="str">
        <f t="shared" ca="1" si="13"/>
        <v/>
      </c>
    </row>
    <row r="413" spans="1:9" ht="16.5" customHeight="1" x14ac:dyDescent="0.4">
      <c r="A413" s="25" t="str">
        <f t="shared" ca="1" si="12"/>
        <v>411雑収入</v>
      </c>
      <c r="B413" s="15">
        <v>411</v>
      </c>
      <c r="C413" s="17" t="str">
        <f ca="1">IFERROR(VLOOKUP(A413,'現金・預金　出納帳'!$A$5:$U$2285,3,FALSE),"")</f>
        <v/>
      </c>
      <c r="D413" s="18" t="str">
        <f ca="1">IFERROR(VLOOKUP(A413,'現金・預金　出納帳'!$A$5:$U$2285,4,FALSE),"")</f>
        <v/>
      </c>
      <c r="E413" s="16" t="str">
        <f ca="1">IFERROR(VLOOKUP(A413,'現金・預金　出納帳'!$A$5:$U$2285,7,FALSE),"")&amp;""</f>
        <v/>
      </c>
      <c r="F413" s="16" t="str">
        <f>IFERROR(VLOOKUP(B413,'現金・預金　出納帳'!$A$5:$U$2285,8,FALSE),"")&amp;""</f>
        <v/>
      </c>
      <c r="G413" s="36" t="str">
        <f ca="1">IFERROR(IF(VLOOKUP(A413,'現金・預金　出納帳'!$A$5:$U$2285,21,FALSE)&gt;0,VLOOKUP(A413,'現金・預金　出納帳'!$A$5:$U$2285,21,FALSE),0),"")</f>
        <v/>
      </c>
      <c r="H413" s="37" t="str">
        <f ca="1">IFERROR(IF(VLOOKUP(A413,'現金・預金　出納帳'!$A$5:$U$2285,21,FALSE)&lt;0,VLOOKUP(A413,'現金・預金　出納帳'!$A$5:$U$2285,21,FALSE),0)*-1,"")</f>
        <v/>
      </c>
      <c r="I413" s="39" t="str">
        <f t="shared" ca="1" si="13"/>
        <v/>
      </c>
    </row>
    <row r="414" spans="1:9" ht="16.5" customHeight="1" x14ac:dyDescent="0.4">
      <c r="A414" s="25" t="str">
        <f t="shared" ca="1" si="12"/>
        <v>412雑収入</v>
      </c>
      <c r="B414" s="15">
        <v>412</v>
      </c>
      <c r="C414" s="17" t="str">
        <f ca="1">IFERROR(VLOOKUP(A414,'現金・預金　出納帳'!$A$5:$U$2285,3,FALSE),"")</f>
        <v/>
      </c>
      <c r="D414" s="18" t="str">
        <f ca="1">IFERROR(VLOOKUP(A414,'現金・預金　出納帳'!$A$5:$U$2285,4,FALSE),"")</f>
        <v/>
      </c>
      <c r="E414" s="16" t="str">
        <f ca="1">IFERROR(VLOOKUP(A414,'現金・預金　出納帳'!$A$5:$U$2285,7,FALSE),"")&amp;""</f>
        <v/>
      </c>
      <c r="F414" s="16" t="str">
        <f>IFERROR(VLOOKUP(B414,'現金・預金　出納帳'!$A$5:$U$2285,8,FALSE),"")&amp;""</f>
        <v/>
      </c>
      <c r="G414" s="36" t="str">
        <f ca="1">IFERROR(IF(VLOOKUP(A414,'現金・預金　出納帳'!$A$5:$U$2285,21,FALSE)&gt;0,VLOOKUP(A414,'現金・預金　出納帳'!$A$5:$U$2285,21,FALSE),0),"")</f>
        <v/>
      </c>
      <c r="H414" s="37" t="str">
        <f ca="1">IFERROR(IF(VLOOKUP(A414,'現金・預金　出納帳'!$A$5:$U$2285,21,FALSE)&lt;0,VLOOKUP(A414,'現金・預金　出納帳'!$A$5:$U$2285,21,FALSE),0)*-1,"")</f>
        <v/>
      </c>
      <c r="I414" s="39" t="str">
        <f t="shared" ca="1" si="13"/>
        <v/>
      </c>
    </row>
    <row r="415" spans="1:9" ht="16.5" customHeight="1" x14ac:dyDescent="0.4">
      <c r="A415" s="25" t="str">
        <f t="shared" ca="1" si="12"/>
        <v>413雑収入</v>
      </c>
      <c r="B415" s="15">
        <v>413</v>
      </c>
      <c r="C415" s="17" t="str">
        <f ca="1">IFERROR(VLOOKUP(A415,'現金・預金　出納帳'!$A$5:$U$2285,3,FALSE),"")</f>
        <v/>
      </c>
      <c r="D415" s="18" t="str">
        <f ca="1">IFERROR(VLOOKUP(A415,'現金・預金　出納帳'!$A$5:$U$2285,4,FALSE),"")</f>
        <v/>
      </c>
      <c r="E415" s="16" t="str">
        <f ca="1">IFERROR(VLOOKUP(A415,'現金・預金　出納帳'!$A$5:$U$2285,7,FALSE),"")&amp;""</f>
        <v/>
      </c>
      <c r="F415" s="16" t="str">
        <f>IFERROR(VLOOKUP(B415,'現金・預金　出納帳'!$A$5:$U$2285,8,FALSE),"")&amp;""</f>
        <v/>
      </c>
      <c r="G415" s="36" t="str">
        <f ca="1">IFERROR(IF(VLOOKUP(A415,'現金・預金　出納帳'!$A$5:$U$2285,21,FALSE)&gt;0,VLOOKUP(A415,'現金・預金　出納帳'!$A$5:$U$2285,21,FALSE),0),"")</f>
        <v/>
      </c>
      <c r="H415" s="37" t="str">
        <f ca="1">IFERROR(IF(VLOOKUP(A415,'現金・預金　出納帳'!$A$5:$U$2285,21,FALSE)&lt;0,VLOOKUP(A415,'現金・預金　出納帳'!$A$5:$U$2285,21,FALSE),0)*-1,"")</f>
        <v/>
      </c>
      <c r="I415" s="39" t="str">
        <f t="shared" ca="1" si="13"/>
        <v/>
      </c>
    </row>
    <row r="416" spans="1:9" ht="16.5" customHeight="1" x14ac:dyDescent="0.4">
      <c r="A416" s="25" t="str">
        <f t="shared" ca="1" si="12"/>
        <v>414雑収入</v>
      </c>
      <c r="B416" s="15">
        <v>414</v>
      </c>
      <c r="C416" s="17" t="str">
        <f ca="1">IFERROR(VLOOKUP(A416,'現金・預金　出納帳'!$A$5:$U$2285,3,FALSE),"")</f>
        <v/>
      </c>
      <c r="D416" s="18" t="str">
        <f ca="1">IFERROR(VLOOKUP(A416,'現金・預金　出納帳'!$A$5:$U$2285,4,FALSE),"")</f>
        <v/>
      </c>
      <c r="E416" s="16" t="str">
        <f ca="1">IFERROR(VLOOKUP(A416,'現金・預金　出納帳'!$A$5:$U$2285,7,FALSE),"")&amp;""</f>
        <v/>
      </c>
      <c r="F416" s="16" t="str">
        <f>IFERROR(VLOOKUP(B416,'現金・預金　出納帳'!$A$5:$U$2285,8,FALSE),"")&amp;""</f>
        <v/>
      </c>
      <c r="G416" s="36" t="str">
        <f ca="1">IFERROR(IF(VLOOKUP(A416,'現金・預金　出納帳'!$A$5:$U$2285,21,FALSE)&gt;0,VLOOKUP(A416,'現金・預金　出納帳'!$A$5:$U$2285,21,FALSE),0),"")</f>
        <v/>
      </c>
      <c r="H416" s="37" t="str">
        <f ca="1">IFERROR(IF(VLOOKUP(A416,'現金・預金　出納帳'!$A$5:$U$2285,21,FALSE)&lt;0,VLOOKUP(A416,'現金・預金　出納帳'!$A$5:$U$2285,21,FALSE),0)*-1,"")</f>
        <v/>
      </c>
      <c r="I416" s="39" t="str">
        <f t="shared" ca="1" si="13"/>
        <v/>
      </c>
    </row>
    <row r="417" spans="1:9" ht="16.5" customHeight="1" x14ac:dyDescent="0.4">
      <c r="A417" s="25" t="str">
        <f t="shared" ca="1" si="12"/>
        <v>415雑収入</v>
      </c>
      <c r="B417" s="15">
        <v>415</v>
      </c>
      <c r="C417" s="17" t="str">
        <f ca="1">IFERROR(VLOOKUP(A417,'現金・預金　出納帳'!$A$5:$U$2285,3,FALSE),"")</f>
        <v/>
      </c>
      <c r="D417" s="18" t="str">
        <f ca="1">IFERROR(VLOOKUP(A417,'現金・預金　出納帳'!$A$5:$U$2285,4,FALSE),"")</f>
        <v/>
      </c>
      <c r="E417" s="16" t="str">
        <f ca="1">IFERROR(VLOOKUP(A417,'現金・預金　出納帳'!$A$5:$U$2285,7,FALSE),"")&amp;""</f>
        <v/>
      </c>
      <c r="F417" s="16" t="str">
        <f>IFERROR(VLOOKUP(B417,'現金・預金　出納帳'!$A$5:$U$2285,8,FALSE),"")&amp;""</f>
        <v/>
      </c>
      <c r="G417" s="36" t="str">
        <f ca="1">IFERROR(IF(VLOOKUP(A417,'現金・預金　出納帳'!$A$5:$U$2285,21,FALSE)&gt;0,VLOOKUP(A417,'現金・預金　出納帳'!$A$5:$U$2285,21,FALSE),0),"")</f>
        <v/>
      </c>
      <c r="H417" s="37" t="str">
        <f ca="1">IFERROR(IF(VLOOKUP(A417,'現金・預金　出納帳'!$A$5:$U$2285,21,FALSE)&lt;0,VLOOKUP(A417,'現金・預金　出納帳'!$A$5:$U$2285,21,FALSE),0)*-1,"")</f>
        <v/>
      </c>
      <c r="I417" s="39" t="str">
        <f t="shared" ca="1" si="13"/>
        <v/>
      </c>
    </row>
    <row r="418" spans="1:9" ht="16.5" customHeight="1" x14ac:dyDescent="0.4">
      <c r="A418" s="25" t="str">
        <f t="shared" ca="1" si="12"/>
        <v>416雑収入</v>
      </c>
      <c r="B418" s="15">
        <v>416</v>
      </c>
      <c r="C418" s="17" t="str">
        <f ca="1">IFERROR(VLOOKUP(A418,'現金・預金　出納帳'!$A$5:$U$2285,3,FALSE),"")</f>
        <v/>
      </c>
      <c r="D418" s="18" t="str">
        <f ca="1">IFERROR(VLOOKUP(A418,'現金・預金　出納帳'!$A$5:$U$2285,4,FALSE),"")</f>
        <v/>
      </c>
      <c r="E418" s="16" t="str">
        <f ca="1">IFERROR(VLOOKUP(A418,'現金・預金　出納帳'!$A$5:$U$2285,7,FALSE),"")&amp;""</f>
        <v/>
      </c>
      <c r="F418" s="16" t="str">
        <f>IFERROR(VLOOKUP(B418,'現金・預金　出納帳'!$A$5:$U$2285,8,FALSE),"")&amp;""</f>
        <v/>
      </c>
      <c r="G418" s="36" t="str">
        <f ca="1">IFERROR(IF(VLOOKUP(A418,'現金・預金　出納帳'!$A$5:$U$2285,21,FALSE)&gt;0,VLOOKUP(A418,'現金・預金　出納帳'!$A$5:$U$2285,21,FALSE),0),"")</f>
        <v/>
      </c>
      <c r="H418" s="37" t="str">
        <f ca="1">IFERROR(IF(VLOOKUP(A418,'現金・預金　出納帳'!$A$5:$U$2285,21,FALSE)&lt;0,VLOOKUP(A418,'現金・預金　出納帳'!$A$5:$U$2285,21,FALSE),0)*-1,"")</f>
        <v/>
      </c>
      <c r="I418" s="39" t="str">
        <f t="shared" ca="1" si="13"/>
        <v/>
      </c>
    </row>
    <row r="419" spans="1:9" ht="16.5" customHeight="1" x14ac:dyDescent="0.4">
      <c r="A419" s="25" t="str">
        <f t="shared" ca="1" si="12"/>
        <v>417雑収入</v>
      </c>
      <c r="B419" s="15">
        <v>417</v>
      </c>
      <c r="C419" s="17" t="str">
        <f ca="1">IFERROR(VLOOKUP(A419,'現金・預金　出納帳'!$A$5:$U$2285,3,FALSE),"")</f>
        <v/>
      </c>
      <c r="D419" s="18" t="str">
        <f ca="1">IFERROR(VLOOKUP(A419,'現金・預金　出納帳'!$A$5:$U$2285,4,FALSE),"")</f>
        <v/>
      </c>
      <c r="E419" s="16" t="str">
        <f ca="1">IFERROR(VLOOKUP(A419,'現金・預金　出納帳'!$A$5:$U$2285,7,FALSE),"")&amp;""</f>
        <v/>
      </c>
      <c r="F419" s="16" t="str">
        <f>IFERROR(VLOOKUP(B419,'現金・預金　出納帳'!$A$5:$U$2285,8,FALSE),"")&amp;""</f>
        <v/>
      </c>
      <c r="G419" s="36" t="str">
        <f ca="1">IFERROR(IF(VLOOKUP(A419,'現金・預金　出納帳'!$A$5:$U$2285,21,FALSE)&gt;0,VLOOKUP(A419,'現金・預金　出納帳'!$A$5:$U$2285,21,FALSE),0),"")</f>
        <v/>
      </c>
      <c r="H419" s="37" t="str">
        <f ca="1">IFERROR(IF(VLOOKUP(A419,'現金・預金　出納帳'!$A$5:$U$2285,21,FALSE)&lt;0,VLOOKUP(A419,'現金・預金　出納帳'!$A$5:$U$2285,21,FALSE),0)*-1,"")</f>
        <v/>
      </c>
      <c r="I419" s="39" t="str">
        <f t="shared" ca="1" si="13"/>
        <v/>
      </c>
    </row>
    <row r="420" spans="1:9" ht="16.5" customHeight="1" x14ac:dyDescent="0.4">
      <c r="A420" s="25" t="str">
        <f t="shared" ca="1" si="12"/>
        <v>418雑収入</v>
      </c>
      <c r="B420" s="15">
        <v>418</v>
      </c>
      <c r="C420" s="17" t="str">
        <f ca="1">IFERROR(VLOOKUP(A420,'現金・預金　出納帳'!$A$5:$U$2285,3,FALSE),"")</f>
        <v/>
      </c>
      <c r="D420" s="18" t="str">
        <f ca="1">IFERROR(VLOOKUP(A420,'現金・預金　出納帳'!$A$5:$U$2285,4,FALSE),"")</f>
        <v/>
      </c>
      <c r="E420" s="16" t="str">
        <f ca="1">IFERROR(VLOOKUP(A420,'現金・預金　出納帳'!$A$5:$U$2285,7,FALSE),"")&amp;""</f>
        <v/>
      </c>
      <c r="F420" s="16" t="str">
        <f>IFERROR(VLOOKUP(B420,'現金・預金　出納帳'!$A$5:$U$2285,8,FALSE),"")&amp;""</f>
        <v/>
      </c>
      <c r="G420" s="36" t="str">
        <f ca="1">IFERROR(IF(VLOOKUP(A420,'現金・預金　出納帳'!$A$5:$U$2285,21,FALSE)&gt;0,VLOOKUP(A420,'現金・預金　出納帳'!$A$5:$U$2285,21,FALSE),0),"")</f>
        <v/>
      </c>
      <c r="H420" s="37" t="str">
        <f ca="1">IFERROR(IF(VLOOKUP(A420,'現金・預金　出納帳'!$A$5:$U$2285,21,FALSE)&lt;0,VLOOKUP(A420,'現金・預金　出納帳'!$A$5:$U$2285,21,FALSE),0)*-1,"")</f>
        <v/>
      </c>
      <c r="I420" s="39" t="str">
        <f t="shared" ca="1" si="13"/>
        <v/>
      </c>
    </row>
    <row r="421" spans="1:9" ht="16.5" customHeight="1" x14ac:dyDescent="0.4">
      <c r="A421" s="25" t="str">
        <f t="shared" ca="1" si="12"/>
        <v>419雑収入</v>
      </c>
      <c r="B421" s="15">
        <v>419</v>
      </c>
      <c r="C421" s="17" t="str">
        <f ca="1">IFERROR(VLOOKUP(A421,'現金・預金　出納帳'!$A$5:$U$2285,3,FALSE),"")</f>
        <v/>
      </c>
      <c r="D421" s="18" t="str">
        <f ca="1">IFERROR(VLOOKUP(A421,'現金・預金　出納帳'!$A$5:$U$2285,4,FALSE),"")</f>
        <v/>
      </c>
      <c r="E421" s="16" t="str">
        <f ca="1">IFERROR(VLOOKUP(A421,'現金・預金　出納帳'!$A$5:$U$2285,7,FALSE),"")&amp;""</f>
        <v/>
      </c>
      <c r="F421" s="16" t="str">
        <f>IFERROR(VLOOKUP(B421,'現金・預金　出納帳'!$A$5:$U$2285,8,FALSE),"")&amp;""</f>
        <v/>
      </c>
      <c r="G421" s="36" t="str">
        <f ca="1">IFERROR(IF(VLOOKUP(A421,'現金・預金　出納帳'!$A$5:$U$2285,21,FALSE)&gt;0,VLOOKUP(A421,'現金・預金　出納帳'!$A$5:$U$2285,21,FALSE),0),"")</f>
        <v/>
      </c>
      <c r="H421" s="37" t="str">
        <f ca="1">IFERROR(IF(VLOOKUP(A421,'現金・預金　出納帳'!$A$5:$U$2285,21,FALSE)&lt;0,VLOOKUP(A421,'現金・預金　出納帳'!$A$5:$U$2285,21,FALSE),0)*-1,"")</f>
        <v/>
      </c>
      <c r="I421" s="39" t="str">
        <f t="shared" ca="1" si="13"/>
        <v/>
      </c>
    </row>
    <row r="422" spans="1:9" ht="16.5" customHeight="1" x14ac:dyDescent="0.4">
      <c r="A422" s="25" t="str">
        <f t="shared" ca="1" si="12"/>
        <v>420雑収入</v>
      </c>
      <c r="B422" s="15">
        <v>420</v>
      </c>
      <c r="C422" s="17" t="str">
        <f ca="1">IFERROR(VLOOKUP(A422,'現金・預金　出納帳'!$A$5:$U$2285,3,FALSE),"")</f>
        <v/>
      </c>
      <c r="D422" s="18" t="str">
        <f ca="1">IFERROR(VLOOKUP(A422,'現金・預金　出納帳'!$A$5:$U$2285,4,FALSE),"")</f>
        <v/>
      </c>
      <c r="E422" s="16" t="str">
        <f ca="1">IFERROR(VLOOKUP(A422,'現金・預金　出納帳'!$A$5:$U$2285,7,FALSE),"")&amp;""</f>
        <v/>
      </c>
      <c r="F422" s="16" t="str">
        <f>IFERROR(VLOOKUP(B422,'現金・預金　出納帳'!$A$5:$U$2285,8,FALSE),"")&amp;""</f>
        <v/>
      </c>
      <c r="G422" s="36" t="str">
        <f ca="1">IFERROR(IF(VLOOKUP(A422,'現金・預金　出納帳'!$A$5:$U$2285,21,FALSE)&gt;0,VLOOKUP(A422,'現金・預金　出納帳'!$A$5:$U$2285,21,FALSE),0),"")</f>
        <v/>
      </c>
      <c r="H422" s="37" t="str">
        <f ca="1">IFERROR(IF(VLOOKUP(A422,'現金・預金　出納帳'!$A$5:$U$2285,21,FALSE)&lt;0,VLOOKUP(A422,'現金・預金　出納帳'!$A$5:$U$2285,21,FALSE),0)*-1,"")</f>
        <v/>
      </c>
      <c r="I422" s="39" t="str">
        <f t="shared" ca="1" si="13"/>
        <v/>
      </c>
    </row>
    <row r="423" spans="1:9" ht="16.5" customHeight="1" x14ac:dyDescent="0.4">
      <c r="A423" s="25" t="str">
        <f t="shared" ca="1" si="12"/>
        <v>421雑収入</v>
      </c>
      <c r="B423" s="15">
        <v>421</v>
      </c>
      <c r="C423" s="17" t="str">
        <f ca="1">IFERROR(VLOOKUP(A423,'現金・預金　出納帳'!$A$5:$U$2285,3,FALSE),"")</f>
        <v/>
      </c>
      <c r="D423" s="18" t="str">
        <f ca="1">IFERROR(VLOOKUP(A423,'現金・預金　出納帳'!$A$5:$U$2285,4,FALSE),"")</f>
        <v/>
      </c>
      <c r="E423" s="16" t="str">
        <f ca="1">IFERROR(VLOOKUP(A423,'現金・預金　出納帳'!$A$5:$U$2285,7,FALSE),"")&amp;""</f>
        <v/>
      </c>
      <c r="F423" s="16" t="str">
        <f>IFERROR(VLOOKUP(B423,'現金・預金　出納帳'!$A$5:$U$2285,8,FALSE),"")&amp;""</f>
        <v/>
      </c>
      <c r="G423" s="36" t="str">
        <f ca="1">IFERROR(IF(VLOOKUP(A423,'現金・預金　出納帳'!$A$5:$U$2285,21,FALSE)&gt;0,VLOOKUP(A423,'現金・預金　出納帳'!$A$5:$U$2285,21,FALSE),0),"")</f>
        <v/>
      </c>
      <c r="H423" s="37" t="str">
        <f ca="1">IFERROR(IF(VLOOKUP(A423,'現金・預金　出納帳'!$A$5:$U$2285,21,FALSE)&lt;0,VLOOKUP(A423,'現金・預金　出納帳'!$A$5:$U$2285,21,FALSE),0)*-1,"")</f>
        <v/>
      </c>
      <c r="I423" s="39" t="str">
        <f t="shared" ca="1" si="13"/>
        <v/>
      </c>
    </row>
    <row r="424" spans="1:9" ht="16.5" customHeight="1" x14ac:dyDescent="0.4">
      <c r="A424" s="25" t="str">
        <f t="shared" ca="1" si="12"/>
        <v>422雑収入</v>
      </c>
      <c r="B424" s="15">
        <v>422</v>
      </c>
      <c r="C424" s="17" t="str">
        <f ca="1">IFERROR(VLOOKUP(A424,'現金・預金　出納帳'!$A$5:$U$2285,3,FALSE),"")</f>
        <v/>
      </c>
      <c r="D424" s="18" t="str">
        <f ca="1">IFERROR(VLOOKUP(A424,'現金・預金　出納帳'!$A$5:$U$2285,4,FALSE),"")</f>
        <v/>
      </c>
      <c r="E424" s="16" t="str">
        <f ca="1">IFERROR(VLOOKUP(A424,'現金・預金　出納帳'!$A$5:$U$2285,7,FALSE),"")&amp;""</f>
        <v/>
      </c>
      <c r="F424" s="16" t="str">
        <f>IFERROR(VLOOKUP(B424,'現金・預金　出納帳'!$A$5:$U$2285,8,FALSE),"")&amp;""</f>
        <v/>
      </c>
      <c r="G424" s="36" t="str">
        <f ca="1">IFERROR(IF(VLOOKUP(A424,'現金・預金　出納帳'!$A$5:$U$2285,21,FALSE)&gt;0,VLOOKUP(A424,'現金・預金　出納帳'!$A$5:$U$2285,21,FALSE),0),"")</f>
        <v/>
      </c>
      <c r="H424" s="37" t="str">
        <f ca="1">IFERROR(IF(VLOOKUP(A424,'現金・預金　出納帳'!$A$5:$U$2285,21,FALSE)&lt;0,VLOOKUP(A424,'現金・預金　出納帳'!$A$5:$U$2285,21,FALSE),0)*-1,"")</f>
        <v/>
      </c>
      <c r="I424" s="39" t="str">
        <f t="shared" ca="1" si="13"/>
        <v/>
      </c>
    </row>
    <row r="425" spans="1:9" ht="16.5" customHeight="1" x14ac:dyDescent="0.4">
      <c r="A425" s="25" t="str">
        <f t="shared" ca="1" si="12"/>
        <v>423雑収入</v>
      </c>
      <c r="B425" s="15">
        <v>423</v>
      </c>
      <c r="C425" s="17" t="str">
        <f ca="1">IFERROR(VLOOKUP(A425,'現金・預金　出納帳'!$A$5:$U$2285,3,FALSE),"")</f>
        <v/>
      </c>
      <c r="D425" s="18" t="str">
        <f ca="1">IFERROR(VLOOKUP(A425,'現金・預金　出納帳'!$A$5:$U$2285,4,FALSE),"")</f>
        <v/>
      </c>
      <c r="E425" s="16" t="str">
        <f ca="1">IFERROR(VLOOKUP(A425,'現金・預金　出納帳'!$A$5:$U$2285,7,FALSE),"")&amp;""</f>
        <v/>
      </c>
      <c r="F425" s="16" t="str">
        <f>IFERROR(VLOOKUP(B425,'現金・預金　出納帳'!$A$5:$U$2285,8,FALSE),"")&amp;""</f>
        <v/>
      </c>
      <c r="G425" s="36" t="str">
        <f ca="1">IFERROR(IF(VLOOKUP(A425,'現金・預金　出納帳'!$A$5:$U$2285,21,FALSE)&gt;0,VLOOKUP(A425,'現金・預金　出納帳'!$A$5:$U$2285,21,FALSE),0),"")</f>
        <v/>
      </c>
      <c r="H425" s="37" t="str">
        <f ca="1">IFERROR(IF(VLOOKUP(A425,'現金・預金　出納帳'!$A$5:$U$2285,21,FALSE)&lt;0,VLOOKUP(A425,'現金・預金　出納帳'!$A$5:$U$2285,21,FALSE),0)*-1,"")</f>
        <v/>
      </c>
      <c r="I425" s="39" t="str">
        <f t="shared" ca="1" si="13"/>
        <v/>
      </c>
    </row>
    <row r="426" spans="1:9" ht="16.5" customHeight="1" x14ac:dyDescent="0.4">
      <c r="A426" s="25" t="str">
        <f t="shared" ca="1" si="12"/>
        <v>424雑収入</v>
      </c>
      <c r="B426" s="15">
        <v>424</v>
      </c>
      <c r="C426" s="17" t="str">
        <f ca="1">IFERROR(VLOOKUP(A426,'現金・預金　出納帳'!$A$5:$U$2285,3,FALSE),"")</f>
        <v/>
      </c>
      <c r="D426" s="18" t="str">
        <f ca="1">IFERROR(VLOOKUP(A426,'現金・預金　出納帳'!$A$5:$U$2285,4,FALSE),"")</f>
        <v/>
      </c>
      <c r="E426" s="16" t="str">
        <f ca="1">IFERROR(VLOOKUP(A426,'現金・預金　出納帳'!$A$5:$U$2285,7,FALSE),"")&amp;""</f>
        <v/>
      </c>
      <c r="F426" s="16" t="str">
        <f>IFERROR(VLOOKUP(B426,'現金・預金　出納帳'!$A$5:$U$2285,8,FALSE),"")&amp;""</f>
        <v/>
      </c>
      <c r="G426" s="36" t="str">
        <f ca="1">IFERROR(IF(VLOOKUP(A426,'現金・預金　出納帳'!$A$5:$U$2285,21,FALSE)&gt;0,VLOOKUP(A426,'現金・預金　出納帳'!$A$5:$U$2285,21,FALSE),0),"")</f>
        <v/>
      </c>
      <c r="H426" s="37" t="str">
        <f ca="1">IFERROR(IF(VLOOKUP(A426,'現金・預金　出納帳'!$A$5:$U$2285,21,FALSE)&lt;0,VLOOKUP(A426,'現金・預金　出納帳'!$A$5:$U$2285,21,FALSE),0)*-1,"")</f>
        <v/>
      </c>
      <c r="I426" s="39" t="str">
        <f t="shared" ca="1" si="13"/>
        <v/>
      </c>
    </row>
    <row r="427" spans="1:9" ht="16.5" customHeight="1" x14ac:dyDescent="0.4">
      <c r="A427" s="25" t="str">
        <f t="shared" ca="1" si="12"/>
        <v>425雑収入</v>
      </c>
      <c r="B427" s="15">
        <v>425</v>
      </c>
      <c r="C427" s="17" t="str">
        <f ca="1">IFERROR(VLOOKUP(A427,'現金・預金　出納帳'!$A$5:$U$2285,3,FALSE),"")</f>
        <v/>
      </c>
      <c r="D427" s="18" t="str">
        <f ca="1">IFERROR(VLOOKUP(A427,'現金・預金　出納帳'!$A$5:$U$2285,4,FALSE),"")</f>
        <v/>
      </c>
      <c r="E427" s="16" t="str">
        <f ca="1">IFERROR(VLOOKUP(A427,'現金・預金　出納帳'!$A$5:$U$2285,7,FALSE),"")&amp;""</f>
        <v/>
      </c>
      <c r="F427" s="16" t="str">
        <f>IFERROR(VLOOKUP(B427,'現金・預金　出納帳'!$A$5:$U$2285,8,FALSE),"")&amp;""</f>
        <v/>
      </c>
      <c r="G427" s="36" t="str">
        <f ca="1">IFERROR(IF(VLOOKUP(A427,'現金・預金　出納帳'!$A$5:$U$2285,21,FALSE)&gt;0,VLOOKUP(A427,'現金・預金　出納帳'!$A$5:$U$2285,21,FALSE),0),"")</f>
        <v/>
      </c>
      <c r="H427" s="37" t="str">
        <f ca="1">IFERROR(IF(VLOOKUP(A427,'現金・預金　出納帳'!$A$5:$U$2285,21,FALSE)&lt;0,VLOOKUP(A427,'現金・預金　出納帳'!$A$5:$U$2285,21,FALSE),0)*-1,"")</f>
        <v/>
      </c>
      <c r="I427" s="39" t="str">
        <f t="shared" ca="1" si="13"/>
        <v/>
      </c>
    </row>
    <row r="428" spans="1:9" ht="16.5" customHeight="1" x14ac:dyDescent="0.4">
      <c r="A428" s="25" t="str">
        <f t="shared" ca="1" si="12"/>
        <v>426雑収入</v>
      </c>
      <c r="B428" s="15">
        <v>426</v>
      </c>
      <c r="C428" s="17" t="str">
        <f ca="1">IFERROR(VLOOKUP(A428,'現金・預金　出納帳'!$A$5:$U$2285,3,FALSE),"")</f>
        <v/>
      </c>
      <c r="D428" s="18" t="str">
        <f ca="1">IFERROR(VLOOKUP(A428,'現金・預金　出納帳'!$A$5:$U$2285,4,FALSE),"")</f>
        <v/>
      </c>
      <c r="E428" s="16" t="str">
        <f ca="1">IFERROR(VLOOKUP(A428,'現金・預金　出納帳'!$A$5:$U$2285,7,FALSE),"")&amp;""</f>
        <v/>
      </c>
      <c r="F428" s="16" t="str">
        <f>IFERROR(VLOOKUP(B428,'現金・預金　出納帳'!$A$5:$U$2285,8,FALSE),"")&amp;""</f>
        <v/>
      </c>
      <c r="G428" s="36" t="str">
        <f ca="1">IFERROR(IF(VLOOKUP(A428,'現金・預金　出納帳'!$A$5:$U$2285,21,FALSE)&gt;0,VLOOKUP(A428,'現金・預金　出納帳'!$A$5:$U$2285,21,FALSE),0),"")</f>
        <v/>
      </c>
      <c r="H428" s="37" t="str">
        <f ca="1">IFERROR(IF(VLOOKUP(A428,'現金・預金　出納帳'!$A$5:$U$2285,21,FALSE)&lt;0,VLOOKUP(A428,'現金・預金　出納帳'!$A$5:$U$2285,21,FALSE),0)*-1,"")</f>
        <v/>
      </c>
      <c r="I428" s="39" t="str">
        <f t="shared" ca="1" si="13"/>
        <v/>
      </c>
    </row>
    <row r="429" spans="1:9" ht="16.5" customHeight="1" x14ac:dyDescent="0.4">
      <c r="A429" s="25" t="str">
        <f t="shared" ca="1" si="12"/>
        <v>427雑収入</v>
      </c>
      <c r="B429" s="15">
        <v>427</v>
      </c>
      <c r="C429" s="17" t="str">
        <f ca="1">IFERROR(VLOOKUP(A429,'現金・預金　出納帳'!$A$5:$U$2285,3,FALSE),"")</f>
        <v/>
      </c>
      <c r="D429" s="18" t="str">
        <f ca="1">IFERROR(VLOOKUP(A429,'現金・預金　出納帳'!$A$5:$U$2285,4,FALSE),"")</f>
        <v/>
      </c>
      <c r="E429" s="16" t="str">
        <f ca="1">IFERROR(VLOOKUP(A429,'現金・預金　出納帳'!$A$5:$U$2285,7,FALSE),"")&amp;""</f>
        <v/>
      </c>
      <c r="F429" s="16" t="str">
        <f>IFERROR(VLOOKUP(B429,'現金・預金　出納帳'!$A$5:$U$2285,8,FALSE),"")&amp;""</f>
        <v/>
      </c>
      <c r="G429" s="36" t="str">
        <f ca="1">IFERROR(IF(VLOOKUP(A429,'現金・預金　出納帳'!$A$5:$U$2285,21,FALSE)&gt;0,VLOOKUP(A429,'現金・預金　出納帳'!$A$5:$U$2285,21,FALSE),0),"")</f>
        <v/>
      </c>
      <c r="H429" s="37" t="str">
        <f ca="1">IFERROR(IF(VLOOKUP(A429,'現金・預金　出納帳'!$A$5:$U$2285,21,FALSE)&lt;0,VLOOKUP(A429,'現金・預金　出納帳'!$A$5:$U$2285,21,FALSE),0)*-1,"")</f>
        <v/>
      </c>
      <c r="I429" s="39" t="str">
        <f t="shared" ca="1" si="13"/>
        <v/>
      </c>
    </row>
    <row r="430" spans="1:9" ht="16.5" customHeight="1" x14ac:dyDescent="0.4">
      <c r="A430" s="25" t="str">
        <f t="shared" ca="1" si="12"/>
        <v>428雑収入</v>
      </c>
      <c r="B430" s="15">
        <v>428</v>
      </c>
      <c r="C430" s="17" t="str">
        <f ca="1">IFERROR(VLOOKUP(A430,'現金・預金　出納帳'!$A$5:$U$2285,3,FALSE),"")</f>
        <v/>
      </c>
      <c r="D430" s="18" t="str">
        <f ca="1">IFERROR(VLOOKUP(A430,'現金・預金　出納帳'!$A$5:$U$2285,4,FALSE),"")</f>
        <v/>
      </c>
      <c r="E430" s="16" t="str">
        <f ca="1">IFERROR(VLOOKUP(A430,'現金・預金　出納帳'!$A$5:$U$2285,7,FALSE),"")&amp;""</f>
        <v/>
      </c>
      <c r="F430" s="16" t="str">
        <f>IFERROR(VLOOKUP(B430,'現金・預金　出納帳'!$A$5:$U$2285,8,FALSE),"")&amp;""</f>
        <v/>
      </c>
      <c r="G430" s="36" t="str">
        <f ca="1">IFERROR(IF(VLOOKUP(A430,'現金・預金　出納帳'!$A$5:$U$2285,21,FALSE)&gt;0,VLOOKUP(A430,'現金・預金　出納帳'!$A$5:$U$2285,21,FALSE),0),"")</f>
        <v/>
      </c>
      <c r="H430" s="37" t="str">
        <f ca="1">IFERROR(IF(VLOOKUP(A430,'現金・預金　出納帳'!$A$5:$U$2285,21,FALSE)&lt;0,VLOOKUP(A430,'現金・預金　出納帳'!$A$5:$U$2285,21,FALSE),0)*-1,"")</f>
        <v/>
      </c>
      <c r="I430" s="39" t="str">
        <f t="shared" ca="1" si="13"/>
        <v/>
      </c>
    </row>
    <row r="431" spans="1:9" ht="16.5" customHeight="1" x14ac:dyDescent="0.4">
      <c r="A431" s="25" t="str">
        <f t="shared" ca="1" si="12"/>
        <v>429雑収入</v>
      </c>
      <c r="B431" s="15">
        <v>429</v>
      </c>
      <c r="C431" s="17" t="str">
        <f ca="1">IFERROR(VLOOKUP(A431,'現金・預金　出納帳'!$A$5:$U$2285,3,FALSE),"")</f>
        <v/>
      </c>
      <c r="D431" s="18" t="str">
        <f ca="1">IFERROR(VLOOKUP(A431,'現金・預金　出納帳'!$A$5:$U$2285,4,FALSE),"")</f>
        <v/>
      </c>
      <c r="E431" s="16" t="str">
        <f ca="1">IFERROR(VLOOKUP(A431,'現金・預金　出納帳'!$A$5:$U$2285,7,FALSE),"")&amp;""</f>
        <v/>
      </c>
      <c r="F431" s="16" t="str">
        <f>IFERROR(VLOOKUP(B431,'現金・預金　出納帳'!$A$5:$U$2285,8,FALSE),"")&amp;""</f>
        <v/>
      </c>
      <c r="G431" s="36" t="str">
        <f ca="1">IFERROR(IF(VLOOKUP(A431,'現金・預金　出納帳'!$A$5:$U$2285,21,FALSE)&gt;0,VLOOKUP(A431,'現金・預金　出納帳'!$A$5:$U$2285,21,FALSE),0),"")</f>
        <v/>
      </c>
      <c r="H431" s="37" t="str">
        <f ca="1">IFERROR(IF(VLOOKUP(A431,'現金・預金　出納帳'!$A$5:$U$2285,21,FALSE)&lt;0,VLOOKUP(A431,'現金・預金　出納帳'!$A$5:$U$2285,21,FALSE),0)*-1,"")</f>
        <v/>
      </c>
      <c r="I431" s="39" t="str">
        <f t="shared" ca="1" si="13"/>
        <v/>
      </c>
    </row>
    <row r="432" spans="1:9" ht="16.5" customHeight="1" x14ac:dyDescent="0.4">
      <c r="A432" s="25" t="str">
        <f t="shared" ca="1" si="12"/>
        <v>430雑収入</v>
      </c>
      <c r="B432" s="15">
        <v>430</v>
      </c>
      <c r="C432" s="17" t="str">
        <f ca="1">IFERROR(VLOOKUP(A432,'現金・預金　出納帳'!$A$5:$U$2285,3,FALSE),"")</f>
        <v/>
      </c>
      <c r="D432" s="18" t="str">
        <f ca="1">IFERROR(VLOOKUP(A432,'現金・預金　出納帳'!$A$5:$U$2285,4,FALSE),"")</f>
        <v/>
      </c>
      <c r="E432" s="16" t="str">
        <f ca="1">IFERROR(VLOOKUP(A432,'現金・預金　出納帳'!$A$5:$U$2285,7,FALSE),"")&amp;""</f>
        <v/>
      </c>
      <c r="F432" s="16" t="str">
        <f>IFERROR(VLOOKUP(B432,'現金・預金　出納帳'!$A$5:$U$2285,8,FALSE),"")&amp;""</f>
        <v/>
      </c>
      <c r="G432" s="36" t="str">
        <f ca="1">IFERROR(IF(VLOOKUP(A432,'現金・預金　出納帳'!$A$5:$U$2285,21,FALSE)&gt;0,VLOOKUP(A432,'現金・預金　出納帳'!$A$5:$U$2285,21,FALSE),0),"")</f>
        <v/>
      </c>
      <c r="H432" s="37" t="str">
        <f ca="1">IFERROR(IF(VLOOKUP(A432,'現金・預金　出納帳'!$A$5:$U$2285,21,FALSE)&lt;0,VLOOKUP(A432,'現金・預金　出納帳'!$A$5:$U$2285,21,FALSE),0)*-1,"")</f>
        <v/>
      </c>
      <c r="I432" s="39" t="str">
        <f t="shared" ca="1" si="13"/>
        <v/>
      </c>
    </row>
    <row r="433" spans="1:9" ht="16.5" customHeight="1" x14ac:dyDescent="0.4">
      <c r="A433" s="25" t="str">
        <f t="shared" ca="1" si="12"/>
        <v>431雑収入</v>
      </c>
      <c r="B433" s="15">
        <v>431</v>
      </c>
      <c r="C433" s="17" t="str">
        <f ca="1">IFERROR(VLOOKUP(A433,'現金・預金　出納帳'!$A$5:$U$2285,3,FALSE),"")</f>
        <v/>
      </c>
      <c r="D433" s="18" t="str">
        <f ca="1">IFERROR(VLOOKUP(A433,'現金・預金　出納帳'!$A$5:$U$2285,4,FALSE),"")</f>
        <v/>
      </c>
      <c r="E433" s="16" t="str">
        <f ca="1">IFERROR(VLOOKUP(A433,'現金・預金　出納帳'!$A$5:$U$2285,7,FALSE),"")&amp;""</f>
        <v/>
      </c>
      <c r="F433" s="16" t="str">
        <f>IFERROR(VLOOKUP(B433,'現金・預金　出納帳'!$A$5:$U$2285,8,FALSE),"")&amp;""</f>
        <v/>
      </c>
      <c r="G433" s="36" t="str">
        <f ca="1">IFERROR(IF(VLOOKUP(A433,'現金・預金　出納帳'!$A$5:$U$2285,21,FALSE)&gt;0,VLOOKUP(A433,'現金・預金　出納帳'!$A$5:$U$2285,21,FALSE),0),"")</f>
        <v/>
      </c>
      <c r="H433" s="37" t="str">
        <f ca="1">IFERROR(IF(VLOOKUP(A433,'現金・預金　出納帳'!$A$5:$U$2285,21,FALSE)&lt;0,VLOOKUP(A433,'現金・預金　出納帳'!$A$5:$U$2285,21,FALSE),0)*-1,"")</f>
        <v/>
      </c>
      <c r="I433" s="39" t="str">
        <f t="shared" ca="1" si="13"/>
        <v/>
      </c>
    </row>
    <row r="434" spans="1:9" ht="16.5" customHeight="1" x14ac:dyDescent="0.4">
      <c r="A434" s="25" t="str">
        <f t="shared" ca="1" si="12"/>
        <v>432雑収入</v>
      </c>
      <c r="B434" s="15">
        <v>432</v>
      </c>
      <c r="C434" s="17" t="str">
        <f ca="1">IFERROR(VLOOKUP(A434,'現金・預金　出納帳'!$A$5:$U$2285,3,FALSE),"")</f>
        <v/>
      </c>
      <c r="D434" s="18" t="str">
        <f ca="1">IFERROR(VLOOKUP(A434,'現金・預金　出納帳'!$A$5:$U$2285,4,FALSE),"")</f>
        <v/>
      </c>
      <c r="E434" s="16" t="str">
        <f ca="1">IFERROR(VLOOKUP(A434,'現金・預金　出納帳'!$A$5:$U$2285,7,FALSE),"")&amp;""</f>
        <v/>
      </c>
      <c r="F434" s="16" t="str">
        <f>IFERROR(VLOOKUP(B434,'現金・預金　出納帳'!$A$5:$U$2285,8,FALSE),"")&amp;""</f>
        <v/>
      </c>
      <c r="G434" s="36" t="str">
        <f ca="1">IFERROR(IF(VLOOKUP(A434,'現金・預金　出納帳'!$A$5:$U$2285,21,FALSE)&gt;0,VLOOKUP(A434,'現金・預金　出納帳'!$A$5:$U$2285,21,FALSE),0),"")</f>
        <v/>
      </c>
      <c r="H434" s="37" t="str">
        <f ca="1">IFERROR(IF(VLOOKUP(A434,'現金・預金　出納帳'!$A$5:$U$2285,21,FALSE)&lt;0,VLOOKUP(A434,'現金・預金　出納帳'!$A$5:$U$2285,21,FALSE),0)*-1,"")</f>
        <v/>
      </c>
      <c r="I434" s="39" t="str">
        <f t="shared" ca="1" si="13"/>
        <v/>
      </c>
    </row>
    <row r="435" spans="1:9" ht="16.5" customHeight="1" x14ac:dyDescent="0.4">
      <c r="A435" s="25" t="str">
        <f t="shared" ca="1" si="12"/>
        <v>433雑収入</v>
      </c>
      <c r="B435" s="15">
        <v>433</v>
      </c>
      <c r="C435" s="17" t="str">
        <f ca="1">IFERROR(VLOOKUP(A435,'現金・預金　出納帳'!$A$5:$U$2285,3,FALSE),"")</f>
        <v/>
      </c>
      <c r="D435" s="18" t="str">
        <f ca="1">IFERROR(VLOOKUP(A435,'現金・預金　出納帳'!$A$5:$U$2285,4,FALSE),"")</f>
        <v/>
      </c>
      <c r="E435" s="16" t="str">
        <f ca="1">IFERROR(VLOOKUP(A435,'現金・預金　出納帳'!$A$5:$U$2285,7,FALSE),"")&amp;""</f>
        <v/>
      </c>
      <c r="F435" s="16" t="str">
        <f>IFERROR(VLOOKUP(B435,'現金・預金　出納帳'!$A$5:$U$2285,8,FALSE),"")&amp;""</f>
        <v/>
      </c>
      <c r="G435" s="36" t="str">
        <f ca="1">IFERROR(IF(VLOOKUP(A435,'現金・預金　出納帳'!$A$5:$U$2285,21,FALSE)&gt;0,VLOOKUP(A435,'現金・預金　出納帳'!$A$5:$U$2285,21,FALSE),0),"")</f>
        <v/>
      </c>
      <c r="H435" s="37" t="str">
        <f ca="1">IFERROR(IF(VLOOKUP(A435,'現金・預金　出納帳'!$A$5:$U$2285,21,FALSE)&lt;0,VLOOKUP(A435,'現金・預金　出納帳'!$A$5:$U$2285,21,FALSE),0)*-1,"")</f>
        <v/>
      </c>
      <c r="I435" s="39" t="str">
        <f t="shared" ca="1" si="13"/>
        <v/>
      </c>
    </row>
    <row r="436" spans="1:9" ht="16.5" customHeight="1" x14ac:dyDescent="0.4">
      <c r="A436" s="25" t="str">
        <f t="shared" ca="1" si="12"/>
        <v>434雑収入</v>
      </c>
      <c r="B436" s="15">
        <v>434</v>
      </c>
      <c r="C436" s="17" t="str">
        <f ca="1">IFERROR(VLOOKUP(A436,'現金・預金　出納帳'!$A$5:$U$2285,3,FALSE),"")</f>
        <v/>
      </c>
      <c r="D436" s="18" t="str">
        <f ca="1">IFERROR(VLOOKUP(A436,'現金・預金　出納帳'!$A$5:$U$2285,4,FALSE),"")</f>
        <v/>
      </c>
      <c r="E436" s="16" t="str">
        <f ca="1">IFERROR(VLOOKUP(A436,'現金・預金　出納帳'!$A$5:$U$2285,7,FALSE),"")&amp;""</f>
        <v/>
      </c>
      <c r="F436" s="16" t="str">
        <f>IFERROR(VLOOKUP(B436,'現金・預金　出納帳'!$A$5:$U$2285,8,FALSE),"")&amp;""</f>
        <v/>
      </c>
      <c r="G436" s="36" t="str">
        <f ca="1">IFERROR(IF(VLOOKUP(A436,'現金・預金　出納帳'!$A$5:$U$2285,21,FALSE)&gt;0,VLOOKUP(A436,'現金・預金　出納帳'!$A$5:$U$2285,21,FALSE),0),"")</f>
        <v/>
      </c>
      <c r="H436" s="37" t="str">
        <f ca="1">IFERROR(IF(VLOOKUP(A436,'現金・預金　出納帳'!$A$5:$U$2285,21,FALSE)&lt;0,VLOOKUP(A436,'現金・預金　出納帳'!$A$5:$U$2285,21,FALSE),0)*-1,"")</f>
        <v/>
      </c>
      <c r="I436" s="39" t="str">
        <f t="shared" ca="1" si="13"/>
        <v/>
      </c>
    </row>
    <row r="437" spans="1:9" ht="16.5" customHeight="1" x14ac:dyDescent="0.4">
      <c r="A437" s="25" t="str">
        <f t="shared" ca="1" si="12"/>
        <v>435雑収入</v>
      </c>
      <c r="B437" s="15">
        <v>435</v>
      </c>
      <c r="C437" s="17" t="str">
        <f ca="1">IFERROR(VLOOKUP(A437,'現金・預金　出納帳'!$A$5:$U$2285,3,FALSE),"")</f>
        <v/>
      </c>
      <c r="D437" s="18" t="str">
        <f ca="1">IFERROR(VLOOKUP(A437,'現金・預金　出納帳'!$A$5:$U$2285,4,FALSE),"")</f>
        <v/>
      </c>
      <c r="E437" s="16" t="str">
        <f ca="1">IFERROR(VLOOKUP(A437,'現金・預金　出納帳'!$A$5:$U$2285,7,FALSE),"")&amp;""</f>
        <v/>
      </c>
      <c r="F437" s="16" t="str">
        <f>IFERROR(VLOOKUP(B437,'現金・預金　出納帳'!$A$5:$U$2285,8,FALSE),"")&amp;""</f>
        <v/>
      </c>
      <c r="G437" s="36" t="str">
        <f ca="1">IFERROR(IF(VLOOKUP(A437,'現金・預金　出納帳'!$A$5:$U$2285,21,FALSE)&gt;0,VLOOKUP(A437,'現金・預金　出納帳'!$A$5:$U$2285,21,FALSE),0),"")</f>
        <v/>
      </c>
      <c r="H437" s="37" t="str">
        <f ca="1">IFERROR(IF(VLOOKUP(A437,'現金・預金　出納帳'!$A$5:$U$2285,21,FALSE)&lt;0,VLOOKUP(A437,'現金・預金　出納帳'!$A$5:$U$2285,21,FALSE),0)*-1,"")</f>
        <v/>
      </c>
      <c r="I437" s="39" t="str">
        <f t="shared" ca="1" si="13"/>
        <v/>
      </c>
    </row>
    <row r="438" spans="1:9" ht="16.5" customHeight="1" x14ac:dyDescent="0.4">
      <c r="A438" s="25" t="str">
        <f t="shared" ca="1" si="12"/>
        <v>436雑収入</v>
      </c>
      <c r="B438" s="15">
        <v>436</v>
      </c>
      <c r="C438" s="17" t="str">
        <f ca="1">IFERROR(VLOOKUP(A438,'現金・預金　出納帳'!$A$5:$U$2285,3,FALSE),"")</f>
        <v/>
      </c>
      <c r="D438" s="18" t="str">
        <f ca="1">IFERROR(VLOOKUP(A438,'現金・預金　出納帳'!$A$5:$U$2285,4,FALSE),"")</f>
        <v/>
      </c>
      <c r="E438" s="16" t="str">
        <f ca="1">IFERROR(VLOOKUP(A438,'現金・預金　出納帳'!$A$5:$U$2285,7,FALSE),"")&amp;""</f>
        <v/>
      </c>
      <c r="F438" s="16" t="str">
        <f>IFERROR(VLOOKUP(B438,'現金・預金　出納帳'!$A$5:$U$2285,8,FALSE),"")&amp;""</f>
        <v/>
      </c>
      <c r="G438" s="36" t="str">
        <f ca="1">IFERROR(IF(VLOOKUP(A438,'現金・預金　出納帳'!$A$5:$U$2285,21,FALSE)&gt;0,VLOOKUP(A438,'現金・預金　出納帳'!$A$5:$U$2285,21,FALSE),0),"")</f>
        <v/>
      </c>
      <c r="H438" s="37" t="str">
        <f ca="1">IFERROR(IF(VLOOKUP(A438,'現金・預金　出納帳'!$A$5:$U$2285,21,FALSE)&lt;0,VLOOKUP(A438,'現金・預金　出納帳'!$A$5:$U$2285,21,FALSE),0)*-1,"")</f>
        <v/>
      </c>
      <c r="I438" s="39" t="str">
        <f t="shared" ca="1" si="13"/>
        <v/>
      </c>
    </row>
    <row r="439" spans="1:9" ht="16.5" customHeight="1" x14ac:dyDescent="0.4">
      <c r="A439" s="25" t="str">
        <f t="shared" ca="1" si="12"/>
        <v>437雑収入</v>
      </c>
      <c r="B439" s="15">
        <v>437</v>
      </c>
      <c r="C439" s="17" t="str">
        <f ca="1">IFERROR(VLOOKUP(A439,'現金・預金　出納帳'!$A$5:$U$2285,3,FALSE),"")</f>
        <v/>
      </c>
      <c r="D439" s="18" t="str">
        <f ca="1">IFERROR(VLOOKUP(A439,'現金・預金　出納帳'!$A$5:$U$2285,4,FALSE),"")</f>
        <v/>
      </c>
      <c r="E439" s="16" t="str">
        <f ca="1">IFERROR(VLOOKUP(A439,'現金・預金　出納帳'!$A$5:$U$2285,7,FALSE),"")&amp;""</f>
        <v/>
      </c>
      <c r="F439" s="16" t="str">
        <f>IFERROR(VLOOKUP(B439,'現金・預金　出納帳'!$A$5:$U$2285,8,FALSE),"")&amp;""</f>
        <v/>
      </c>
      <c r="G439" s="36" t="str">
        <f ca="1">IFERROR(IF(VLOOKUP(A439,'現金・預金　出納帳'!$A$5:$U$2285,21,FALSE)&gt;0,VLOOKUP(A439,'現金・預金　出納帳'!$A$5:$U$2285,21,FALSE),0),"")</f>
        <v/>
      </c>
      <c r="H439" s="37" t="str">
        <f ca="1">IFERROR(IF(VLOOKUP(A439,'現金・預金　出納帳'!$A$5:$U$2285,21,FALSE)&lt;0,VLOOKUP(A439,'現金・預金　出納帳'!$A$5:$U$2285,21,FALSE),0)*-1,"")</f>
        <v/>
      </c>
      <c r="I439" s="39" t="str">
        <f t="shared" ca="1" si="13"/>
        <v/>
      </c>
    </row>
    <row r="440" spans="1:9" ht="16.5" customHeight="1" x14ac:dyDescent="0.4">
      <c r="A440" s="25" t="str">
        <f t="shared" ca="1" si="12"/>
        <v>438雑収入</v>
      </c>
      <c r="B440" s="15">
        <v>438</v>
      </c>
      <c r="C440" s="17" t="str">
        <f ca="1">IFERROR(VLOOKUP(A440,'現金・預金　出納帳'!$A$5:$U$2285,3,FALSE),"")</f>
        <v/>
      </c>
      <c r="D440" s="18" t="str">
        <f ca="1">IFERROR(VLOOKUP(A440,'現金・預金　出納帳'!$A$5:$U$2285,4,FALSE),"")</f>
        <v/>
      </c>
      <c r="E440" s="16" t="str">
        <f ca="1">IFERROR(VLOOKUP(A440,'現金・預金　出納帳'!$A$5:$U$2285,7,FALSE),"")&amp;""</f>
        <v/>
      </c>
      <c r="F440" s="16" t="str">
        <f>IFERROR(VLOOKUP(B440,'現金・預金　出納帳'!$A$5:$U$2285,8,FALSE),"")&amp;""</f>
        <v/>
      </c>
      <c r="G440" s="36" t="str">
        <f ca="1">IFERROR(IF(VLOOKUP(A440,'現金・預金　出納帳'!$A$5:$U$2285,21,FALSE)&gt;0,VLOOKUP(A440,'現金・預金　出納帳'!$A$5:$U$2285,21,FALSE),0),"")</f>
        <v/>
      </c>
      <c r="H440" s="37" t="str">
        <f ca="1">IFERROR(IF(VLOOKUP(A440,'現金・預金　出納帳'!$A$5:$U$2285,21,FALSE)&lt;0,VLOOKUP(A440,'現金・預金　出納帳'!$A$5:$U$2285,21,FALSE),0)*-1,"")</f>
        <v/>
      </c>
      <c r="I440" s="39" t="str">
        <f t="shared" ca="1" si="13"/>
        <v/>
      </c>
    </row>
    <row r="441" spans="1:9" ht="16.5" customHeight="1" x14ac:dyDescent="0.4">
      <c r="A441" s="25" t="str">
        <f t="shared" ca="1" si="12"/>
        <v>439雑収入</v>
      </c>
      <c r="B441" s="15">
        <v>439</v>
      </c>
      <c r="C441" s="17" t="str">
        <f ca="1">IFERROR(VLOOKUP(A441,'現金・預金　出納帳'!$A$5:$U$2285,3,FALSE),"")</f>
        <v/>
      </c>
      <c r="D441" s="18" t="str">
        <f ca="1">IFERROR(VLOOKUP(A441,'現金・預金　出納帳'!$A$5:$U$2285,4,FALSE),"")</f>
        <v/>
      </c>
      <c r="E441" s="16" t="str">
        <f ca="1">IFERROR(VLOOKUP(A441,'現金・預金　出納帳'!$A$5:$U$2285,7,FALSE),"")&amp;""</f>
        <v/>
      </c>
      <c r="F441" s="16" t="str">
        <f>IFERROR(VLOOKUP(B441,'現金・預金　出納帳'!$A$5:$U$2285,8,FALSE),"")&amp;""</f>
        <v/>
      </c>
      <c r="G441" s="36" t="str">
        <f ca="1">IFERROR(IF(VLOOKUP(A441,'現金・預金　出納帳'!$A$5:$U$2285,21,FALSE)&gt;0,VLOOKUP(A441,'現金・預金　出納帳'!$A$5:$U$2285,21,FALSE),0),"")</f>
        <v/>
      </c>
      <c r="H441" s="37" t="str">
        <f ca="1">IFERROR(IF(VLOOKUP(A441,'現金・預金　出納帳'!$A$5:$U$2285,21,FALSE)&lt;0,VLOOKUP(A441,'現金・預金　出納帳'!$A$5:$U$2285,21,FALSE),0)*-1,"")</f>
        <v/>
      </c>
      <c r="I441" s="39" t="str">
        <f t="shared" ca="1" si="13"/>
        <v/>
      </c>
    </row>
    <row r="442" spans="1:9" ht="16.5" customHeight="1" x14ac:dyDescent="0.4">
      <c r="A442" s="25" t="str">
        <f t="shared" ca="1" si="12"/>
        <v>440雑収入</v>
      </c>
      <c r="B442" s="15">
        <v>440</v>
      </c>
      <c r="C442" s="17" t="str">
        <f ca="1">IFERROR(VLOOKUP(A442,'現金・預金　出納帳'!$A$5:$U$2285,3,FALSE),"")</f>
        <v/>
      </c>
      <c r="D442" s="18" t="str">
        <f ca="1">IFERROR(VLOOKUP(A442,'現金・預金　出納帳'!$A$5:$U$2285,4,FALSE),"")</f>
        <v/>
      </c>
      <c r="E442" s="16" t="str">
        <f ca="1">IFERROR(VLOOKUP(A442,'現金・預金　出納帳'!$A$5:$U$2285,7,FALSE),"")&amp;""</f>
        <v/>
      </c>
      <c r="F442" s="16" t="str">
        <f>IFERROR(VLOOKUP(B442,'現金・預金　出納帳'!$A$5:$U$2285,8,FALSE),"")&amp;""</f>
        <v/>
      </c>
      <c r="G442" s="36" t="str">
        <f ca="1">IFERROR(IF(VLOOKUP(A442,'現金・預金　出納帳'!$A$5:$U$2285,21,FALSE)&gt;0,VLOOKUP(A442,'現金・預金　出納帳'!$A$5:$U$2285,21,FALSE),0),"")</f>
        <v/>
      </c>
      <c r="H442" s="37" t="str">
        <f ca="1">IFERROR(IF(VLOOKUP(A442,'現金・預金　出納帳'!$A$5:$U$2285,21,FALSE)&lt;0,VLOOKUP(A442,'現金・預金　出納帳'!$A$5:$U$2285,21,FALSE),0)*-1,"")</f>
        <v/>
      </c>
      <c r="I442" s="39" t="str">
        <f t="shared" ca="1" si="13"/>
        <v/>
      </c>
    </row>
    <row r="443" spans="1:9" ht="16.5" customHeight="1" x14ac:dyDescent="0.4">
      <c r="A443" s="25" t="str">
        <f t="shared" ca="1" si="12"/>
        <v>441雑収入</v>
      </c>
      <c r="B443" s="15">
        <v>441</v>
      </c>
      <c r="C443" s="17" t="str">
        <f ca="1">IFERROR(VLOOKUP(A443,'現金・預金　出納帳'!$A$5:$U$2285,3,FALSE),"")</f>
        <v/>
      </c>
      <c r="D443" s="18" t="str">
        <f ca="1">IFERROR(VLOOKUP(A443,'現金・預金　出納帳'!$A$5:$U$2285,4,FALSE),"")</f>
        <v/>
      </c>
      <c r="E443" s="16" t="str">
        <f ca="1">IFERROR(VLOOKUP(A443,'現金・預金　出納帳'!$A$5:$U$2285,7,FALSE),"")&amp;""</f>
        <v/>
      </c>
      <c r="F443" s="16" t="str">
        <f>IFERROR(VLOOKUP(B443,'現金・預金　出納帳'!$A$5:$U$2285,8,FALSE),"")&amp;""</f>
        <v/>
      </c>
      <c r="G443" s="36" t="str">
        <f ca="1">IFERROR(IF(VLOOKUP(A443,'現金・預金　出納帳'!$A$5:$U$2285,21,FALSE)&gt;0,VLOOKUP(A443,'現金・預金　出納帳'!$A$5:$U$2285,21,FALSE),0),"")</f>
        <v/>
      </c>
      <c r="H443" s="37" t="str">
        <f ca="1">IFERROR(IF(VLOOKUP(A443,'現金・預金　出納帳'!$A$5:$U$2285,21,FALSE)&lt;0,VLOOKUP(A443,'現金・預金　出納帳'!$A$5:$U$2285,21,FALSE),0)*-1,"")</f>
        <v/>
      </c>
      <c r="I443" s="39" t="str">
        <f t="shared" ca="1" si="13"/>
        <v/>
      </c>
    </row>
    <row r="444" spans="1:9" ht="16.5" customHeight="1" x14ac:dyDescent="0.4">
      <c r="A444" s="25" t="str">
        <f t="shared" ca="1" si="12"/>
        <v>442雑収入</v>
      </c>
      <c r="B444" s="15">
        <v>442</v>
      </c>
      <c r="C444" s="17" t="str">
        <f ca="1">IFERROR(VLOOKUP(A444,'現金・預金　出納帳'!$A$5:$U$2285,3,FALSE),"")</f>
        <v/>
      </c>
      <c r="D444" s="18" t="str">
        <f ca="1">IFERROR(VLOOKUP(A444,'現金・預金　出納帳'!$A$5:$U$2285,4,FALSE),"")</f>
        <v/>
      </c>
      <c r="E444" s="16" t="str">
        <f ca="1">IFERROR(VLOOKUP(A444,'現金・預金　出納帳'!$A$5:$U$2285,7,FALSE),"")&amp;""</f>
        <v/>
      </c>
      <c r="F444" s="16" t="str">
        <f>IFERROR(VLOOKUP(B444,'現金・預金　出納帳'!$A$5:$U$2285,8,FALSE),"")&amp;""</f>
        <v/>
      </c>
      <c r="G444" s="36" t="str">
        <f ca="1">IFERROR(IF(VLOOKUP(A444,'現金・預金　出納帳'!$A$5:$U$2285,21,FALSE)&gt;0,VLOOKUP(A444,'現金・預金　出納帳'!$A$5:$U$2285,21,FALSE),0),"")</f>
        <v/>
      </c>
      <c r="H444" s="37" t="str">
        <f ca="1">IFERROR(IF(VLOOKUP(A444,'現金・預金　出納帳'!$A$5:$U$2285,21,FALSE)&lt;0,VLOOKUP(A444,'現金・預金　出納帳'!$A$5:$U$2285,21,FALSE),0)*-1,"")</f>
        <v/>
      </c>
      <c r="I444" s="39" t="str">
        <f t="shared" ca="1" si="13"/>
        <v/>
      </c>
    </row>
    <row r="445" spans="1:9" ht="16.5" customHeight="1" x14ac:dyDescent="0.4">
      <c r="A445" s="25" t="str">
        <f t="shared" ca="1" si="12"/>
        <v>443雑収入</v>
      </c>
      <c r="B445" s="15">
        <v>443</v>
      </c>
      <c r="C445" s="17" t="str">
        <f ca="1">IFERROR(VLOOKUP(A445,'現金・預金　出納帳'!$A$5:$U$2285,3,FALSE),"")</f>
        <v/>
      </c>
      <c r="D445" s="18" t="str">
        <f ca="1">IFERROR(VLOOKUP(A445,'現金・預金　出納帳'!$A$5:$U$2285,4,FALSE),"")</f>
        <v/>
      </c>
      <c r="E445" s="16" t="str">
        <f ca="1">IFERROR(VLOOKUP(A445,'現金・預金　出納帳'!$A$5:$U$2285,7,FALSE),"")&amp;""</f>
        <v/>
      </c>
      <c r="F445" s="16" t="str">
        <f>IFERROR(VLOOKUP(B445,'現金・預金　出納帳'!$A$5:$U$2285,8,FALSE),"")&amp;""</f>
        <v/>
      </c>
      <c r="G445" s="36" t="str">
        <f ca="1">IFERROR(IF(VLOOKUP(A445,'現金・預金　出納帳'!$A$5:$U$2285,21,FALSE)&gt;0,VLOOKUP(A445,'現金・預金　出納帳'!$A$5:$U$2285,21,FALSE),0),"")</f>
        <v/>
      </c>
      <c r="H445" s="37" t="str">
        <f ca="1">IFERROR(IF(VLOOKUP(A445,'現金・預金　出納帳'!$A$5:$U$2285,21,FALSE)&lt;0,VLOOKUP(A445,'現金・預金　出納帳'!$A$5:$U$2285,21,FALSE),0)*-1,"")</f>
        <v/>
      </c>
      <c r="I445" s="39" t="str">
        <f t="shared" ca="1" si="13"/>
        <v/>
      </c>
    </row>
    <row r="446" spans="1:9" ht="16.5" customHeight="1" x14ac:dyDescent="0.4">
      <c r="A446" s="25" t="str">
        <f t="shared" ca="1" si="12"/>
        <v>444雑収入</v>
      </c>
      <c r="B446" s="15">
        <v>444</v>
      </c>
      <c r="C446" s="17" t="str">
        <f ca="1">IFERROR(VLOOKUP(A446,'現金・預金　出納帳'!$A$5:$U$2285,3,FALSE),"")</f>
        <v/>
      </c>
      <c r="D446" s="18" t="str">
        <f ca="1">IFERROR(VLOOKUP(A446,'現金・預金　出納帳'!$A$5:$U$2285,4,FALSE),"")</f>
        <v/>
      </c>
      <c r="E446" s="16" t="str">
        <f ca="1">IFERROR(VLOOKUP(A446,'現金・預金　出納帳'!$A$5:$U$2285,7,FALSE),"")&amp;""</f>
        <v/>
      </c>
      <c r="F446" s="16" t="str">
        <f>IFERROR(VLOOKUP(B446,'現金・預金　出納帳'!$A$5:$U$2285,8,FALSE),"")&amp;""</f>
        <v/>
      </c>
      <c r="G446" s="36" t="str">
        <f ca="1">IFERROR(IF(VLOOKUP(A446,'現金・預金　出納帳'!$A$5:$U$2285,21,FALSE)&gt;0,VLOOKUP(A446,'現金・預金　出納帳'!$A$5:$U$2285,21,FALSE),0),"")</f>
        <v/>
      </c>
      <c r="H446" s="37" t="str">
        <f ca="1">IFERROR(IF(VLOOKUP(A446,'現金・預金　出納帳'!$A$5:$U$2285,21,FALSE)&lt;0,VLOOKUP(A446,'現金・預金　出納帳'!$A$5:$U$2285,21,FALSE),0)*-1,"")</f>
        <v/>
      </c>
      <c r="I446" s="39" t="str">
        <f t="shared" ca="1" si="13"/>
        <v/>
      </c>
    </row>
    <row r="447" spans="1:9" ht="16.5" customHeight="1" x14ac:dyDescent="0.4">
      <c r="A447" s="25" t="str">
        <f t="shared" ca="1" si="12"/>
        <v>445雑収入</v>
      </c>
      <c r="B447" s="15">
        <v>445</v>
      </c>
      <c r="C447" s="17" t="str">
        <f ca="1">IFERROR(VLOOKUP(A447,'現金・預金　出納帳'!$A$5:$U$2285,3,FALSE),"")</f>
        <v/>
      </c>
      <c r="D447" s="18" t="str">
        <f ca="1">IFERROR(VLOOKUP(A447,'現金・預金　出納帳'!$A$5:$U$2285,4,FALSE),"")</f>
        <v/>
      </c>
      <c r="E447" s="16" t="str">
        <f ca="1">IFERROR(VLOOKUP(A447,'現金・預金　出納帳'!$A$5:$U$2285,7,FALSE),"")&amp;""</f>
        <v/>
      </c>
      <c r="F447" s="16" t="str">
        <f>IFERROR(VLOOKUP(B447,'現金・預金　出納帳'!$A$5:$U$2285,8,FALSE),"")&amp;""</f>
        <v/>
      </c>
      <c r="G447" s="36" t="str">
        <f ca="1">IFERROR(IF(VLOOKUP(A447,'現金・預金　出納帳'!$A$5:$U$2285,21,FALSE)&gt;0,VLOOKUP(A447,'現金・預金　出納帳'!$A$5:$U$2285,21,FALSE),0),"")</f>
        <v/>
      </c>
      <c r="H447" s="37" t="str">
        <f ca="1">IFERROR(IF(VLOOKUP(A447,'現金・預金　出納帳'!$A$5:$U$2285,21,FALSE)&lt;0,VLOOKUP(A447,'現金・預金　出納帳'!$A$5:$U$2285,21,FALSE),0)*-1,"")</f>
        <v/>
      </c>
      <c r="I447" s="39" t="str">
        <f t="shared" ca="1" si="13"/>
        <v/>
      </c>
    </row>
    <row r="448" spans="1:9" ht="16.5" customHeight="1" x14ac:dyDescent="0.4">
      <c r="A448" s="25" t="str">
        <f t="shared" ca="1" si="12"/>
        <v>446雑収入</v>
      </c>
      <c r="B448" s="15">
        <v>446</v>
      </c>
      <c r="C448" s="17" t="str">
        <f ca="1">IFERROR(VLOOKUP(A448,'現金・預金　出納帳'!$A$5:$U$2285,3,FALSE),"")</f>
        <v/>
      </c>
      <c r="D448" s="18" t="str">
        <f ca="1">IFERROR(VLOOKUP(A448,'現金・預金　出納帳'!$A$5:$U$2285,4,FALSE),"")</f>
        <v/>
      </c>
      <c r="E448" s="16" t="str">
        <f ca="1">IFERROR(VLOOKUP(A448,'現金・預金　出納帳'!$A$5:$U$2285,7,FALSE),"")&amp;""</f>
        <v/>
      </c>
      <c r="F448" s="16" t="str">
        <f>IFERROR(VLOOKUP(B448,'現金・預金　出納帳'!$A$5:$U$2285,8,FALSE),"")&amp;""</f>
        <v/>
      </c>
      <c r="G448" s="36" t="str">
        <f ca="1">IFERROR(IF(VLOOKUP(A448,'現金・預金　出納帳'!$A$5:$U$2285,21,FALSE)&gt;0,VLOOKUP(A448,'現金・預金　出納帳'!$A$5:$U$2285,21,FALSE),0),"")</f>
        <v/>
      </c>
      <c r="H448" s="37" t="str">
        <f ca="1">IFERROR(IF(VLOOKUP(A448,'現金・預金　出納帳'!$A$5:$U$2285,21,FALSE)&lt;0,VLOOKUP(A448,'現金・預金　出納帳'!$A$5:$U$2285,21,FALSE),0)*-1,"")</f>
        <v/>
      </c>
      <c r="I448" s="39" t="str">
        <f t="shared" ca="1" si="13"/>
        <v/>
      </c>
    </row>
    <row r="449" spans="1:9" ht="16.5" customHeight="1" x14ac:dyDescent="0.4">
      <c r="A449" s="25" t="str">
        <f t="shared" ca="1" si="12"/>
        <v>447雑収入</v>
      </c>
      <c r="B449" s="15">
        <v>447</v>
      </c>
      <c r="C449" s="17" t="str">
        <f ca="1">IFERROR(VLOOKUP(A449,'現金・預金　出納帳'!$A$5:$U$2285,3,FALSE),"")</f>
        <v/>
      </c>
      <c r="D449" s="18" t="str">
        <f ca="1">IFERROR(VLOOKUP(A449,'現金・預金　出納帳'!$A$5:$U$2285,4,FALSE),"")</f>
        <v/>
      </c>
      <c r="E449" s="16" t="str">
        <f ca="1">IFERROR(VLOOKUP(A449,'現金・預金　出納帳'!$A$5:$U$2285,7,FALSE),"")&amp;""</f>
        <v/>
      </c>
      <c r="F449" s="16" t="str">
        <f>IFERROR(VLOOKUP(B449,'現金・預金　出納帳'!$A$5:$U$2285,8,FALSE),"")&amp;""</f>
        <v/>
      </c>
      <c r="G449" s="36" t="str">
        <f ca="1">IFERROR(IF(VLOOKUP(A449,'現金・預金　出納帳'!$A$5:$U$2285,21,FALSE)&gt;0,VLOOKUP(A449,'現金・預金　出納帳'!$A$5:$U$2285,21,FALSE),0),"")</f>
        <v/>
      </c>
      <c r="H449" s="37" t="str">
        <f ca="1">IFERROR(IF(VLOOKUP(A449,'現金・預金　出納帳'!$A$5:$U$2285,21,FALSE)&lt;0,VLOOKUP(A449,'現金・預金　出納帳'!$A$5:$U$2285,21,FALSE),0)*-1,"")</f>
        <v/>
      </c>
      <c r="I449" s="39" t="str">
        <f t="shared" ca="1" si="13"/>
        <v/>
      </c>
    </row>
    <row r="450" spans="1:9" ht="16.5" customHeight="1" x14ac:dyDescent="0.4">
      <c r="A450" s="25" t="str">
        <f t="shared" ca="1" si="12"/>
        <v>448雑収入</v>
      </c>
      <c r="B450" s="15">
        <v>448</v>
      </c>
      <c r="C450" s="17" t="str">
        <f ca="1">IFERROR(VLOOKUP(A450,'現金・預金　出納帳'!$A$5:$U$2285,3,FALSE),"")</f>
        <v/>
      </c>
      <c r="D450" s="18" t="str">
        <f ca="1">IFERROR(VLOOKUP(A450,'現金・預金　出納帳'!$A$5:$U$2285,4,FALSE),"")</f>
        <v/>
      </c>
      <c r="E450" s="16" t="str">
        <f ca="1">IFERROR(VLOOKUP(A450,'現金・預金　出納帳'!$A$5:$U$2285,7,FALSE),"")&amp;""</f>
        <v/>
      </c>
      <c r="F450" s="16" t="str">
        <f>IFERROR(VLOOKUP(B450,'現金・預金　出納帳'!$A$5:$U$2285,8,FALSE),"")&amp;""</f>
        <v/>
      </c>
      <c r="G450" s="36" t="str">
        <f ca="1">IFERROR(IF(VLOOKUP(A450,'現金・預金　出納帳'!$A$5:$U$2285,21,FALSE)&gt;0,VLOOKUP(A450,'現金・預金　出納帳'!$A$5:$U$2285,21,FALSE),0),"")</f>
        <v/>
      </c>
      <c r="H450" s="37" t="str">
        <f ca="1">IFERROR(IF(VLOOKUP(A450,'現金・預金　出納帳'!$A$5:$U$2285,21,FALSE)&lt;0,VLOOKUP(A450,'現金・預金　出納帳'!$A$5:$U$2285,21,FALSE),0)*-1,"")</f>
        <v/>
      </c>
      <c r="I450" s="39" t="str">
        <f t="shared" ca="1" si="13"/>
        <v/>
      </c>
    </row>
    <row r="451" spans="1:9" ht="16.5" customHeight="1" x14ac:dyDescent="0.4">
      <c r="A451" s="25" t="str">
        <f t="shared" ca="1" si="12"/>
        <v>449雑収入</v>
      </c>
      <c r="B451" s="15">
        <v>449</v>
      </c>
      <c r="C451" s="17" t="str">
        <f ca="1">IFERROR(VLOOKUP(A451,'現金・預金　出納帳'!$A$5:$U$2285,3,FALSE),"")</f>
        <v/>
      </c>
      <c r="D451" s="18" t="str">
        <f ca="1">IFERROR(VLOOKUP(A451,'現金・預金　出納帳'!$A$5:$U$2285,4,FALSE),"")</f>
        <v/>
      </c>
      <c r="E451" s="16" t="str">
        <f ca="1">IFERROR(VLOOKUP(A451,'現金・預金　出納帳'!$A$5:$U$2285,7,FALSE),"")&amp;""</f>
        <v/>
      </c>
      <c r="F451" s="16" t="str">
        <f>IFERROR(VLOOKUP(B451,'現金・預金　出納帳'!$A$5:$U$2285,8,FALSE),"")&amp;""</f>
        <v/>
      </c>
      <c r="G451" s="36" t="str">
        <f ca="1">IFERROR(IF(VLOOKUP(A451,'現金・預金　出納帳'!$A$5:$U$2285,21,FALSE)&gt;0,VLOOKUP(A451,'現金・預金　出納帳'!$A$5:$U$2285,21,FALSE),0),"")</f>
        <v/>
      </c>
      <c r="H451" s="37" t="str">
        <f ca="1">IFERROR(IF(VLOOKUP(A451,'現金・預金　出納帳'!$A$5:$U$2285,21,FALSE)&lt;0,VLOOKUP(A451,'現金・預金　出納帳'!$A$5:$U$2285,21,FALSE),0)*-1,"")</f>
        <v/>
      </c>
      <c r="I451" s="39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450雑収入</v>
      </c>
      <c r="B452" s="15">
        <v>450</v>
      </c>
      <c r="C452" s="17" t="str">
        <f ca="1">IFERROR(VLOOKUP(A452,'現金・預金　出納帳'!$A$5:$U$2285,3,FALSE),"")</f>
        <v/>
      </c>
      <c r="D452" s="18" t="str">
        <f ca="1">IFERROR(VLOOKUP(A452,'現金・預金　出納帳'!$A$5:$U$2285,4,FALSE),"")</f>
        <v/>
      </c>
      <c r="E452" s="16" t="str">
        <f ca="1">IFERROR(VLOOKUP(A452,'現金・預金　出納帳'!$A$5:$U$2285,7,FALSE),"")&amp;""</f>
        <v/>
      </c>
      <c r="F452" s="16" t="str">
        <f>IFERROR(VLOOKUP(B452,'現金・預金　出納帳'!$A$5:$U$2285,8,FALSE),"")&amp;""</f>
        <v/>
      </c>
      <c r="G452" s="36" t="str">
        <f ca="1">IFERROR(IF(VLOOKUP(A452,'現金・預金　出納帳'!$A$5:$U$2285,21,FALSE)&gt;0,VLOOKUP(A452,'現金・預金　出納帳'!$A$5:$U$2285,21,FALSE),0),"")</f>
        <v/>
      </c>
      <c r="H452" s="37" t="str">
        <f ca="1">IFERROR(IF(VLOOKUP(A452,'現金・預金　出納帳'!$A$5:$U$2285,21,FALSE)&lt;0,VLOOKUP(A452,'現金・預金　出納帳'!$A$5:$U$2285,21,FALSE),0)*-1,"")</f>
        <v/>
      </c>
      <c r="I452" s="39" t="str">
        <f t="shared" ca="1" si="13"/>
        <v/>
      </c>
    </row>
    <row r="453" spans="1:9" ht="16.5" customHeight="1" x14ac:dyDescent="0.4">
      <c r="A453" s="25" t="str">
        <f t="shared" ca="1" si="14"/>
        <v>451雑収入</v>
      </c>
      <c r="B453" s="15">
        <v>451</v>
      </c>
      <c r="C453" s="17" t="str">
        <f ca="1">IFERROR(VLOOKUP(A453,'現金・預金　出納帳'!$A$5:$U$2285,3,FALSE),"")</f>
        <v/>
      </c>
      <c r="D453" s="18" t="str">
        <f ca="1">IFERROR(VLOOKUP(A453,'現金・預金　出納帳'!$A$5:$U$2285,4,FALSE),"")</f>
        <v/>
      </c>
      <c r="E453" s="16" t="str">
        <f ca="1">IFERROR(VLOOKUP(A453,'現金・預金　出納帳'!$A$5:$U$2285,7,FALSE),"")&amp;""</f>
        <v/>
      </c>
      <c r="F453" s="16" t="str">
        <f>IFERROR(VLOOKUP(B453,'現金・預金　出納帳'!$A$5:$U$2285,8,FALSE),"")&amp;""</f>
        <v/>
      </c>
      <c r="G453" s="36" t="str">
        <f ca="1">IFERROR(IF(VLOOKUP(A453,'現金・預金　出納帳'!$A$5:$U$2285,21,FALSE)&gt;0,VLOOKUP(A453,'現金・預金　出納帳'!$A$5:$U$2285,21,FALSE),0),"")</f>
        <v/>
      </c>
      <c r="H453" s="37" t="str">
        <f ca="1">IFERROR(IF(VLOOKUP(A453,'現金・預金　出納帳'!$A$5:$U$2285,21,FALSE)&lt;0,VLOOKUP(A453,'現金・預金　出納帳'!$A$5:$U$2285,21,FALSE),0)*-1,"")</f>
        <v/>
      </c>
      <c r="I453" s="39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452雑収入</v>
      </c>
      <c r="B454" s="15">
        <v>452</v>
      </c>
      <c r="C454" s="17" t="str">
        <f ca="1">IFERROR(VLOOKUP(A454,'現金・預金　出納帳'!$A$5:$U$2285,3,FALSE),"")</f>
        <v/>
      </c>
      <c r="D454" s="18" t="str">
        <f ca="1">IFERROR(VLOOKUP(A454,'現金・預金　出納帳'!$A$5:$U$2285,4,FALSE),"")</f>
        <v/>
      </c>
      <c r="E454" s="16" t="str">
        <f ca="1">IFERROR(VLOOKUP(A454,'現金・預金　出納帳'!$A$5:$U$2285,7,FALSE),"")&amp;""</f>
        <v/>
      </c>
      <c r="F454" s="16" t="str">
        <f>IFERROR(VLOOKUP(B454,'現金・預金　出納帳'!$A$5:$U$2285,8,FALSE),"")&amp;""</f>
        <v/>
      </c>
      <c r="G454" s="36" t="str">
        <f ca="1">IFERROR(IF(VLOOKUP(A454,'現金・預金　出納帳'!$A$5:$U$2285,21,FALSE)&gt;0,VLOOKUP(A454,'現金・預金　出納帳'!$A$5:$U$2285,21,FALSE),0),"")</f>
        <v/>
      </c>
      <c r="H454" s="37" t="str">
        <f ca="1">IFERROR(IF(VLOOKUP(A454,'現金・預金　出納帳'!$A$5:$U$2285,21,FALSE)&lt;0,VLOOKUP(A454,'現金・預金　出納帳'!$A$5:$U$2285,21,FALSE),0)*-1,"")</f>
        <v/>
      </c>
      <c r="I454" s="39" t="str">
        <f t="shared" ca="1" si="15"/>
        <v/>
      </c>
    </row>
    <row r="455" spans="1:9" ht="16.5" customHeight="1" x14ac:dyDescent="0.4">
      <c r="A455" s="25" t="str">
        <f t="shared" ca="1" si="14"/>
        <v>453雑収入</v>
      </c>
      <c r="B455" s="15">
        <v>453</v>
      </c>
      <c r="C455" s="17" t="str">
        <f ca="1">IFERROR(VLOOKUP(A455,'現金・預金　出納帳'!$A$5:$U$2285,3,FALSE),"")</f>
        <v/>
      </c>
      <c r="D455" s="18" t="str">
        <f ca="1">IFERROR(VLOOKUP(A455,'現金・預金　出納帳'!$A$5:$U$2285,4,FALSE),"")</f>
        <v/>
      </c>
      <c r="E455" s="16" t="str">
        <f ca="1">IFERROR(VLOOKUP(A455,'現金・預金　出納帳'!$A$5:$U$2285,7,FALSE),"")&amp;""</f>
        <v/>
      </c>
      <c r="F455" s="16" t="str">
        <f>IFERROR(VLOOKUP(B455,'現金・預金　出納帳'!$A$5:$U$2285,8,FALSE),"")&amp;""</f>
        <v/>
      </c>
      <c r="G455" s="36" t="str">
        <f ca="1">IFERROR(IF(VLOOKUP(A455,'現金・預金　出納帳'!$A$5:$U$2285,21,FALSE)&gt;0,VLOOKUP(A455,'現金・預金　出納帳'!$A$5:$U$2285,21,FALSE),0),"")</f>
        <v/>
      </c>
      <c r="H455" s="37" t="str">
        <f ca="1">IFERROR(IF(VLOOKUP(A455,'現金・預金　出納帳'!$A$5:$U$2285,21,FALSE)&lt;0,VLOOKUP(A455,'現金・預金　出納帳'!$A$5:$U$2285,21,FALSE),0)*-1,"")</f>
        <v/>
      </c>
      <c r="I455" s="39" t="str">
        <f t="shared" ca="1" si="15"/>
        <v/>
      </c>
    </row>
    <row r="456" spans="1:9" ht="16.5" customHeight="1" x14ac:dyDescent="0.4">
      <c r="A456" s="25" t="str">
        <f t="shared" ca="1" si="14"/>
        <v>454雑収入</v>
      </c>
      <c r="B456" s="15">
        <v>454</v>
      </c>
      <c r="C456" s="17" t="str">
        <f ca="1">IFERROR(VLOOKUP(A456,'現金・預金　出納帳'!$A$5:$U$2285,3,FALSE),"")</f>
        <v/>
      </c>
      <c r="D456" s="18" t="str">
        <f ca="1">IFERROR(VLOOKUP(A456,'現金・預金　出納帳'!$A$5:$U$2285,4,FALSE),"")</f>
        <v/>
      </c>
      <c r="E456" s="16" t="str">
        <f ca="1">IFERROR(VLOOKUP(A456,'現金・預金　出納帳'!$A$5:$U$2285,7,FALSE),"")&amp;""</f>
        <v/>
      </c>
      <c r="F456" s="16" t="str">
        <f>IFERROR(VLOOKUP(B456,'現金・預金　出納帳'!$A$5:$U$2285,8,FALSE),"")&amp;""</f>
        <v/>
      </c>
      <c r="G456" s="36" t="str">
        <f ca="1">IFERROR(IF(VLOOKUP(A456,'現金・預金　出納帳'!$A$5:$U$2285,21,FALSE)&gt;0,VLOOKUP(A456,'現金・預金　出納帳'!$A$5:$U$2285,21,FALSE),0),"")</f>
        <v/>
      </c>
      <c r="H456" s="37" t="str">
        <f ca="1">IFERROR(IF(VLOOKUP(A456,'現金・預金　出納帳'!$A$5:$U$2285,21,FALSE)&lt;0,VLOOKUP(A456,'現金・預金　出納帳'!$A$5:$U$2285,21,FALSE),0)*-1,"")</f>
        <v/>
      </c>
      <c r="I456" s="39" t="str">
        <f t="shared" ca="1" si="15"/>
        <v/>
      </c>
    </row>
    <row r="457" spans="1:9" ht="16.5" customHeight="1" x14ac:dyDescent="0.4">
      <c r="A457" s="25" t="str">
        <f t="shared" ca="1" si="14"/>
        <v>455雑収入</v>
      </c>
      <c r="B457" s="15">
        <v>455</v>
      </c>
      <c r="C457" s="17" t="str">
        <f ca="1">IFERROR(VLOOKUP(A457,'現金・預金　出納帳'!$A$5:$U$2285,3,FALSE),"")</f>
        <v/>
      </c>
      <c r="D457" s="18" t="str">
        <f ca="1">IFERROR(VLOOKUP(A457,'現金・預金　出納帳'!$A$5:$U$2285,4,FALSE),"")</f>
        <v/>
      </c>
      <c r="E457" s="16" t="str">
        <f ca="1">IFERROR(VLOOKUP(A457,'現金・預金　出納帳'!$A$5:$U$2285,7,FALSE),"")&amp;""</f>
        <v/>
      </c>
      <c r="F457" s="16" t="str">
        <f>IFERROR(VLOOKUP(B457,'現金・預金　出納帳'!$A$5:$U$2285,8,FALSE),"")&amp;""</f>
        <v/>
      </c>
      <c r="G457" s="36" t="str">
        <f ca="1">IFERROR(IF(VLOOKUP(A457,'現金・預金　出納帳'!$A$5:$U$2285,21,FALSE)&gt;0,VLOOKUP(A457,'現金・預金　出納帳'!$A$5:$U$2285,21,FALSE),0),"")</f>
        <v/>
      </c>
      <c r="H457" s="37" t="str">
        <f ca="1">IFERROR(IF(VLOOKUP(A457,'現金・預金　出納帳'!$A$5:$U$2285,21,FALSE)&lt;0,VLOOKUP(A457,'現金・預金　出納帳'!$A$5:$U$2285,21,FALSE),0)*-1,"")</f>
        <v/>
      </c>
      <c r="I457" s="39" t="str">
        <f t="shared" ca="1" si="15"/>
        <v/>
      </c>
    </row>
    <row r="458" spans="1:9" ht="16.5" customHeight="1" x14ac:dyDescent="0.4">
      <c r="A458" s="25" t="str">
        <f t="shared" ca="1" si="14"/>
        <v>456雑収入</v>
      </c>
      <c r="B458" s="15">
        <v>456</v>
      </c>
      <c r="C458" s="17" t="str">
        <f ca="1">IFERROR(VLOOKUP(A458,'現金・預金　出納帳'!$A$5:$U$2285,3,FALSE),"")</f>
        <v/>
      </c>
      <c r="D458" s="18" t="str">
        <f ca="1">IFERROR(VLOOKUP(A458,'現金・預金　出納帳'!$A$5:$U$2285,4,FALSE),"")</f>
        <v/>
      </c>
      <c r="E458" s="16" t="str">
        <f ca="1">IFERROR(VLOOKUP(A458,'現金・預金　出納帳'!$A$5:$U$2285,7,FALSE),"")&amp;""</f>
        <v/>
      </c>
      <c r="F458" s="16" t="str">
        <f>IFERROR(VLOOKUP(B458,'現金・預金　出納帳'!$A$5:$U$2285,8,FALSE),"")&amp;""</f>
        <v/>
      </c>
      <c r="G458" s="36" t="str">
        <f ca="1">IFERROR(IF(VLOOKUP(A458,'現金・預金　出納帳'!$A$5:$U$2285,21,FALSE)&gt;0,VLOOKUP(A458,'現金・預金　出納帳'!$A$5:$U$2285,21,FALSE),0),"")</f>
        <v/>
      </c>
      <c r="H458" s="37" t="str">
        <f ca="1">IFERROR(IF(VLOOKUP(A458,'現金・預金　出納帳'!$A$5:$U$2285,21,FALSE)&lt;0,VLOOKUP(A458,'現金・預金　出納帳'!$A$5:$U$2285,21,FALSE),0)*-1,"")</f>
        <v/>
      </c>
      <c r="I458" s="39" t="str">
        <f t="shared" ca="1" si="15"/>
        <v/>
      </c>
    </row>
    <row r="459" spans="1:9" ht="16.5" customHeight="1" x14ac:dyDescent="0.4">
      <c r="A459" s="25" t="str">
        <f t="shared" ca="1" si="14"/>
        <v>457雑収入</v>
      </c>
      <c r="B459" s="15">
        <v>457</v>
      </c>
      <c r="C459" s="17" t="str">
        <f ca="1">IFERROR(VLOOKUP(A459,'現金・預金　出納帳'!$A$5:$U$2285,3,FALSE),"")</f>
        <v/>
      </c>
      <c r="D459" s="18" t="str">
        <f ca="1">IFERROR(VLOOKUP(A459,'現金・預金　出納帳'!$A$5:$U$2285,4,FALSE),"")</f>
        <v/>
      </c>
      <c r="E459" s="16" t="str">
        <f ca="1">IFERROR(VLOOKUP(A459,'現金・預金　出納帳'!$A$5:$U$2285,7,FALSE),"")&amp;""</f>
        <v/>
      </c>
      <c r="F459" s="16" t="str">
        <f>IFERROR(VLOOKUP(B459,'現金・預金　出納帳'!$A$5:$U$2285,8,FALSE),"")&amp;""</f>
        <v/>
      </c>
      <c r="G459" s="36" t="str">
        <f ca="1">IFERROR(IF(VLOOKUP(A459,'現金・預金　出納帳'!$A$5:$U$2285,21,FALSE)&gt;0,VLOOKUP(A459,'現金・預金　出納帳'!$A$5:$U$2285,21,FALSE),0),"")</f>
        <v/>
      </c>
      <c r="H459" s="37" t="str">
        <f ca="1">IFERROR(IF(VLOOKUP(A459,'現金・預金　出納帳'!$A$5:$U$2285,21,FALSE)&lt;0,VLOOKUP(A459,'現金・預金　出納帳'!$A$5:$U$2285,21,FALSE),0)*-1,"")</f>
        <v/>
      </c>
      <c r="I459" s="39" t="str">
        <f t="shared" ca="1" si="15"/>
        <v/>
      </c>
    </row>
    <row r="460" spans="1:9" ht="16.5" customHeight="1" x14ac:dyDescent="0.4">
      <c r="A460" s="25" t="str">
        <f t="shared" ca="1" si="14"/>
        <v>458雑収入</v>
      </c>
      <c r="B460" s="15">
        <v>458</v>
      </c>
      <c r="C460" s="17" t="str">
        <f ca="1">IFERROR(VLOOKUP(A460,'現金・預金　出納帳'!$A$5:$U$2285,3,FALSE),"")</f>
        <v/>
      </c>
      <c r="D460" s="18" t="str">
        <f ca="1">IFERROR(VLOOKUP(A460,'現金・預金　出納帳'!$A$5:$U$2285,4,FALSE),"")</f>
        <v/>
      </c>
      <c r="E460" s="16" t="str">
        <f ca="1">IFERROR(VLOOKUP(A460,'現金・預金　出納帳'!$A$5:$U$2285,7,FALSE),"")&amp;""</f>
        <v/>
      </c>
      <c r="F460" s="16" t="str">
        <f>IFERROR(VLOOKUP(B460,'現金・預金　出納帳'!$A$5:$U$2285,8,FALSE),"")&amp;""</f>
        <v/>
      </c>
      <c r="G460" s="36" t="str">
        <f ca="1">IFERROR(IF(VLOOKUP(A460,'現金・預金　出納帳'!$A$5:$U$2285,21,FALSE)&gt;0,VLOOKUP(A460,'現金・預金　出納帳'!$A$5:$U$2285,21,FALSE),0),"")</f>
        <v/>
      </c>
      <c r="H460" s="37" t="str">
        <f ca="1">IFERROR(IF(VLOOKUP(A460,'現金・預金　出納帳'!$A$5:$U$2285,21,FALSE)&lt;0,VLOOKUP(A460,'現金・預金　出納帳'!$A$5:$U$2285,21,FALSE),0)*-1,"")</f>
        <v/>
      </c>
      <c r="I460" s="39" t="str">
        <f t="shared" ca="1" si="15"/>
        <v/>
      </c>
    </row>
    <row r="461" spans="1:9" ht="16.5" customHeight="1" x14ac:dyDescent="0.4">
      <c r="A461" s="25" t="str">
        <f t="shared" ca="1" si="14"/>
        <v>459雑収入</v>
      </c>
      <c r="B461" s="15">
        <v>459</v>
      </c>
      <c r="C461" s="17" t="str">
        <f ca="1">IFERROR(VLOOKUP(A461,'現金・預金　出納帳'!$A$5:$U$2285,3,FALSE),"")</f>
        <v/>
      </c>
      <c r="D461" s="18" t="str">
        <f ca="1">IFERROR(VLOOKUP(A461,'現金・預金　出納帳'!$A$5:$U$2285,4,FALSE),"")</f>
        <v/>
      </c>
      <c r="E461" s="16" t="str">
        <f ca="1">IFERROR(VLOOKUP(A461,'現金・預金　出納帳'!$A$5:$U$2285,7,FALSE),"")&amp;""</f>
        <v/>
      </c>
      <c r="F461" s="16" t="str">
        <f>IFERROR(VLOOKUP(B461,'現金・預金　出納帳'!$A$5:$U$2285,8,FALSE),"")&amp;""</f>
        <v/>
      </c>
      <c r="G461" s="36" t="str">
        <f ca="1">IFERROR(IF(VLOOKUP(A461,'現金・預金　出納帳'!$A$5:$U$2285,21,FALSE)&gt;0,VLOOKUP(A461,'現金・預金　出納帳'!$A$5:$U$2285,21,FALSE),0),"")</f>
        <v/>
      </c>
      <c r="H461" s="37" t="str">
        <f ca="1">IFERROR(IF(VLOOKUP(A461,'現金・預金　出納帳'!$A$5:$U$2285,21,FALSE)&lt;0,VLOOKUP(A461,'現金・預金　出納帳'!$A$5:$U$2285,21,FALSE),0)*-1,"")</f>
        <v/>
      </c>
      <c r="I461" s="39" t="str">
        <f t="shared" ca="1" si="15"/>
        <v/>
      </c>
    </row>
    <row r="462" spans="1:9" ht="16.5" customHeight="1" x14ac:dyDescent="0.4">
      <c r="A462" s="25" t="str">
        <f t="shared" ca="1" si="14"/>
        <v>460雑収入</v>
      </c>
      <c r="B462" s="15">
        <v>460</v>
      </c>
      <c r="C462" s="17" t="str">
        <f ca="1">IFERROR(VLOOKUP(A462,'現金・預金　出納帳'!$A$5:$U$2285,3,FALSE),"")</f>
        <v/>
      </c>
      <c r="D462" s="18" t="str">
        <f ca="1">IFERROR(VLOOKUP(A462,'現金・預金　出納帳'!$A$5:$U$2285,4,FALSE),"")</f>
        <v/>
      </c>
      <c r="E462" s="16" t="str">
        <f ca="1">IFERROR(VLOOKUP(A462,'現金・預金　出納帳'!$A$5:$U$2285,7,FALSE),"")&amp;""</f>
        <v/>
      </c>
      <c r="F462" s="16" t="str">
        <f>IFERROR(VLOOKUP(B462,'現金・預金　出納帳'!$A$5:$U$2285,8,FALSE),"")&amp;""</f>
        <v/>
      </c>
      <c r="G462" s="36" t="str">
        <f ca="1">IFERROR(IF(VLOOKUP(A462,'現金・預金　出納帳'!$A$5:$U$2285,21,FALSE)&gt;0,VLOOKUP(A462,'現金・預金　出納帳'!$A$5:$U$2285,21,FALSE),0),"")</f>
        <v/>
      </c>
      <c r="H462" s="37" t="str">
        <f ca="1">IFERROR(IF(VLOOKUP(A462,'現金・預金　出納帳'!$A$5:$U$2285,21,FALSE)&lt;0,VLOOKUP(A462,'現金・預金　出納帳'!$A$5:$U$2285,21,FALSE),0)*-1,"")</f>
        <v/>
      </c>
      <c r="I462" s="39" t="str">
        <f t="shared" ca="1" si="15"/>
        <v/>
      </c>
    </row>
    <row r="463" spans="1:9" ht="16.5" customHeight="1" x14ac:dyDescent="0.4">
      <c r="A463" s="25" t="str">
        <f t="shared" ca="1" si="14"/>
        <v>461雑収入</v>
      </c>
      <c r="B463" s="15">
        <v>461</v>
      </c>
      <c r="C463" s="17" t="str">
        <f ca="1">IFERROR(VLOOKUP(A463,'現金・預金　出納帳'!$A$5:$U$2285,3,FALSE),"")</f>
        <v/>
      </c>
      <c r="D463" s="18" t="str">
        <f ca="1">IFERROR(VLOOKUP(A463,'現金・預金　出納帳'!$A$5:$U$2285,4,FALSE),"")</f>
        <v/>
      </c>
      <c r="E463" s="16" t="str">
        <f ca="1">IFERROR(VLOOKUP(A463,'現金・預金　出納帳'!$A$5:$U$2285,7,FALSE),"")&amp;""</f>
        <v/>
      </c>
      <c r="F463" s="16" t="str">
        <f>IFERROR(VLOOKUP(B463,'現金・預金　出納帳'!$A$5:$U$2285,8,FALSE),"")&amp;""</f>
        <v/>
      </c>
      <c r="G463" s="36" t="str">
        <f ca="1">IFERROR(IF(VLOOKUP(A463,'現金・預金　出納帳'!$A$5:$U$2285,21,FALSE)&gt;0,VLOOKUP(A463,'現金・預金　出納帳'!$A$5:$U$2285,21,FALSE),0),"")</f>
        <v/>
      </c>
      <c r="H463" s="37" t="str">
        <f ca="1">IFERROR(IF(VLOOKUP(A463,'現金・預金　出納帳'!$A$5:$U$2285,21,FALSE)&lt;0,VLOOKUP(A463,'現金・預金　出納帳'!$A$5:$U$2285,21,FALSE),0)*-1,"")</f>
        <v/>
      </c>
      <c r="I463" s="39" t="str">
        <f t="shared" ca="1" si="15"/>
        <v/>
      </c>
    </row>
    <row r="464" spans="1:9" ht="16.5" customHeight="1" x14ac:dyDescent="0.4">
      <c r="A464" s="25" t="str">
        <f t="shared" ca="1" si="14"/>
        <v>462雑収入</v>
      </c>
      <c r="B464" s="15">
        <v>462</v>
      </c>
      <c r="C464" s="17" t="str">
        <f ca="1">IFERROR(VLOOKUP(A464,'現金・預金　出納帳'!$A$5:$U$2285,3,FALSE),"")</f>
        <v/>
      </c>
      <c r="D464" s="18" t="str">
        <f ca="1">IFERROR(VLOOKUP(A464,'現金・預金　出納帳'!$A$5:$U$2285,4,FALSE),"")</f>
        <v/>
      </c>
      <c r="E464" s="16" t="str">
        <f ca="1">IFERROR(VLOOKUP(A464,'現金・預金　出納帳'!$A$5:$U$2285,7,FALSE),"")&amp;""</f>
        <v/>
      </c>
      <c r="F464" s="16" t="str">
        <f>IFERROR(VLOOKUP(B464,'現金・預金　出納帳'!$A$5:$U$2285,8,FALSE),"")&amp;""</f>
        <v/>
      </c>
      <c r="G464" s="36" t="str">
        <f ca="1">IFERROR(IF(VLOOKUP(A464,'現金・預金　出納帳'!$A$5:$U$2285,21,FALSE)&gt;0,VLOOKUP(A464,'現金・預金　出納帳'!$A$5:$U$2285,21,FALSE),0),"")</f>
        <v/>
      </c>
      <c r="H464" s="37" t="str">
        <f ca="1">IFERROR(IF(VLOOKUP(A464,'現金・預金　出納帳'!$A$5:$U$2285,21,FALSE)&lt;0,VLOOKUP(A464,'現金・預金　出納帳'!$A$5:$U$2285,21,FALSE),0)*-1,"")</f>
        <v/>
      </c>
      <c r="I464" s="39" t="str">
        <f t="shared" ca="1" si="15"/>
        <v/>
      </c>
    </row>
    <row r="465" spans="1:9" ht="16.5" customHeight="1" x14ac:dyDescent="0.4">
      <c r="A465" s="25" t="str">
        <f t="shared" ca="1" si="14"/>
        <v>463雑収入</v>
      </c>
      <c r="B465" s="15">
        <v>463</v>
      </c>
      <c r="C465" s="17" t="str">
        <f ca="1">IFERROR(VLOOKUP(A465,'現金・預金　出納帳'!$A$5:$U$2285,3,FALSE),"")</f>
        <v/>
      </c>
      <c r="D465" s="18" t="str">
        <f ca="1">IFERROR(VLOOKUP(A465,'現金・預金　出納帳'!$A$5:$U$2285,4,FALSE),"")</f>
        <v/>
      </c>
      <c r="E465" s="16" t="str">
        <f ca="1">IFERROR(VLOOKUP(A465,'現金・預金　出納帳'!$A$5:$U$2285,7,FALSE),"")&amp;""</f>
        <v/>
      </c>
      <c r="F465" s="16" t="str">
        <f>IFERROR(VLOOKUP(B465,'現金・預金　出納帳'!$A$5:$U$2285,8,FALSE),"")&amp;""</f>
        <v/>
      </c>
      <c r="G465" s="36" t="str">
        <f ca="1">IFERROR(IF(VLOOKUP(A465,'現金・預金　出納帳'!$A$5:$U$2285,21,FALSE)&gt;0,VLOOKUP(A465,'現金・預金　出納帳'!$A$5:$U$2285,21,FALSE),0),"")</f>
        <v/>
      </c>
      <c r="H465" s="37" t="str">
        <f ca="1">IFERROR(IF(VLOOKUP(A465,'現金・預金　出納帳'!$A$5:$U$2285,21,FALSE)&lt;0,VLOOKUP(A465,'現金・預金　出納帳'!$A$5:$U$2285,21,FALSE),0)*-1,"")</f>
        <v/>
      </c>
      <c r="I465" s="39" t="str">
        <f t="shared" ca="1" si="15"/>
        <v/>
      </c>
    </row>
    <row r="466" spans="1:9" ht="16.5" customHeight="1" x14ac:dyDescent="0.4">
      <c r="A466" s="25" t="str">
        <f t="shared" ca="1" si="14"/>
        <v>464雑収入</v>
      </c>
      <c r="B466" s="15">
        <v>464</v>
      </c>
      <c r="C466" s="17" t="str">
        <f ca="1">IFERROR(VLOOKUP(A466,'現金・預金　出納帳'!$A$5:$U$2285,3,FALSE),"")</f>
        <v/>
      </c>
      <c r="D466" s="18" t="str">
        <f ca="1">IFERROR(VLOOKUP(A466,'現金・預金　出納帳'!$A$5:$U$2285,4,FALSE),"")</f>
        <v/>
      </c>
      <c r="E466" s="16" t="str">
        <f ca="1">IFERROR(VLOOKUP(A466,'現金・預金　出納帳'!$A$5:$U$2285,7,FALSE),"")&amp;""</f>
        <v/>
      </c>
      <c r="F466" s="16" t="str">
        <f>IFERROR(VLOOKUP(B466,'現金・預金　出納帳'!$A$5:$U$2285,8,FALSE),"")&amp;""</f>
        <v/>
      </c>
      <c r="G466" s="36" t="str">
        <f ca="1">IFERROR(IF(VLOOKUP(A466,'現金・預金　出納帳'!$A$5:$U$2285,21,FALSE)&gt;0,VLOOKUP(A466,'現金・預金　出納帳'!$A$5:$U$2285,21,FALSE),0),"")</f>
        <v/>
      </c>
      <c r="H466" s="37" t="str">
        <f ca="1">IFERROR(IF(VLOOKUP(A466,'現金・預金　出納帳'!$A$5:$U$2285,21,FALSE)&lt;0,VLOOKUP(A466,'現金・預金　出納帳'!$A$5:$U$2285,21,FALSE),0)*-1,"")</f>
        <v/>
      </c>
      <c r="I466" s="39" t="str">
        <f t="shared" ca="1" si="15"/>
        <v/>
      </c>
    </row>
    <row r="467" spans="1:9" ht="16.5" customHeight="1" x14ac:dyDescent="0.4">
      <c r="A467" s="25" t="str">
        <f t="shared" ca="1" si="14"/>
        <v>465雑収入</v>
      </c>
      <c r="B467" s="15">
        <v>465</v>
      </c>
      <c r="C467" s="17" t="str">
        <f ca="1">IFERROR(VLOOKUP(A467,'現金・預金　出納帳'!$A$5:$U$2285,3,FALSE),"")</f>
        <v/>
      </c>
      <c r="D467" s="18" t="str">
        <f ca="1">IFERROR(VLOOKUP(A467,'現金・預金　出納帳'!$A$5:$U$2285,4,FALSE),"")</f>
        <v/>
      </c>
      <c r="E467" s="16" t="str">
        <f ca="1">IFERROR(VLOOKUP(A467,'現金・預金　出納帳'!$A$5:$U$2285,7,FALSE),"")&amp;""</f>
        <v/>
      </c>
      <c r="F467" s="16" t="str">
        <f>IFERROR(VLOOKUP(B467,'現金・預金　出納帳'!$A$5:$U$2285,8,FALSE),"")&amp;""</f>
        <v/>
      </c>
      <c r="G467" s="36" t="str">
        <f ca="1">IFERROR(IF(VLOOKUP(A467,'現金・預金　出納帳'!$A$5:$U$2285,21,FALSE)&gt;0,VLOOKUP(A467,'現金・預金　出納帳'!$A$5:$U$2285,21,FALSE),0),"")</f>
        <v/>
      </c>
      <c r="H467" s="37" t="str">
        <f ca="1">IFERROR(IF(VLOOKUP(A467,'現金・預金　出納帳'!$A$5:$U$2285,21,FALSE)&lt;0,VLOOKUP(A467,'現金・預金　出納帳'!$A$5:$U$2285,21,FALSE),0)*-1,"")</f>
        <v/>
      </c>
      <c r="I467" s="39" t="str">
        <f t="shared" ca="1" si="15"/>
        <v/>
      </c>
    </row>
    <row r="468" spans="1:9" ht="16.5" customHeight="1" x14ac:dyDescent="0.4">
      <c r="A468" s="25" t="str">
        <f t="shared" ca="1" si="14"/>
        <v>466雑収入</v>
      </c>
      <c r="B468" s="15">
        <v>466</v>
      </c>
      <c r="C468" s="17" t="str">
        <f ca="1">IFERROR(VLOOKUP(A468,'現金・預金　出納帳'!$A$5:$U$2285,3,FALSE),"")</f>
        <v/>
      </c>
      <c r="D468" s="18" t="str">
        <f ca="1">IFERROR(VLOOKUP(A468,'現金・預金　出納帳'!$A$5:$U$2285,4,FALSE),"")</f>
        <v/>
      </c>
      <c r="E468" s="16" t="str">
        <f ca="1">IFERROR(VLOOKUP(A468,'現金・預金　出納帳'!$A$5:$U$2285,7,FALSE),"")&amp;""</f>
        <v/>
      </c>
      <c r="F468" s="16" t="str">
        <f>IFERROR(VLOOKUP(B468,'現金・預金　出納帳'!$A$5:$U$2285,8,FALSE),"")&amp;""</f>
        <v/>
      </c>
      <c r="G468" s="36" t="str">
        <f ca="1">IFERROR(IF(VLOOKUP(A468,'現金・預金　出納帳'!$A$5:$U$2285,21,FALSE)&gt;0,VLOOKUP(A468,'現金・預金　出納帳'!$A$5:$U$2285,21,FALSE),0),"")</f>
        <v/>
      </c>
      <c r="H468" s="37" t="str">
        <f ca="1">IFERROR(IF(VLOOKUP(A468,'現金・預金　出納帳'!$A$5:$U$2285,21,FALSE)&lt;0,VLOOKUP(A468,'現金・預金　出納帳'!$A$5:$U$2285,21,FALSE),0)*-1,"")</f>
        <v/>
      </c>
      <c r="I468" s="39" t="str">
        <f t="shared" ca="1" si="15"/>
        <v/>
      </c>
    </row>
    <row r="469" spans="1:9" ht="16.5" customHeight="1" x14ac:dyDescent="0.4">
      <c r="A469" s="25" t="str">
        <f t="shared" ca="1" si="14"/>
        <v>467雑収入</v>
      </c>
      <c r="B469" s="15">
        <v>467</v>
      </c>
      <c r="C469" s="17" t="str">
        <f ca="1">IFERROR(VLOOKUP(A469,'現金・預金　出納帳'!$A$5:$U$2285,3,FALSE),"")</f>
        <v/>
      </c>
      <c r="D469" s="18" t="str">
        <f ca="1">IFERROR(VLOOKUP(A469,'現金・預金　出納帳'!$A$5:$U$2285,4,FALSE),"")</f>
        <v/>
      </c>
      <c r="E469" s="16" t="str">
        <f ca="1">IFERROR(VLOOKUP(A469,'現金・預金　出納帳'!$A$5:$U$2285,7,FALSE),"")&amp;""</f>
        <v/>
      </c>
      <c r="F469" s="16" t="str">
        <f>IFERROR(VLOOKUP(B469,'現金・預金　出納帳'!$A$5:$U$2285,8,FALSE),"")&amp;""</f>
        <v/>
      </c>
      <c r="G469" s="36" t="str">
        <f ca="1">IFERROR(IF(VLOOKUP(A469,'現金・預金　出納帳'!$A$5:$U$2285,21,FALSE)&gt;0,VLOOKUP(A469,'現金・預金　出納帳'!$A$5:$U$2285,21,FALSE),0),"")</f>
        <v/>
      </c>
      <c r="H469" s="37" t="str">
        <f ca="1">IFERROR(IF(VLOOKUP(A469,'現金・預金　出納帳'!$A$5:$U$2285,21,FALSE)&lt;0,VLOOKUP(A469,'現金・預金　出納帳'!$A$5:$U$2285,21,FALSE),0)*-1,"")</f>
        <v/>
      </c>
      <c r="I469" s="39" t="str">
        <f t="shared" ca="1" si="15"/>
        <v/>
      </c>
    </row>
    <row r="470" spans="1:9" ht="16.5" customHeight="1" x14ac:dyDescent="0.4">
      <c r="A470" s="25" t="str">
        <f t="shared" ca="1" si="14"/>
        <v>468雑収入</v>
      </c>
      <c r="B470" s="15">
        <v>468</v>
      </c>
      <c r="C470" s="17" t="str">
        <f ca="1">IFERROR(VLOOKUP(A470,'現金・預金　出納帳'!$A$5:$U$2285,3,FALSE),"")</f>
        <v/>
      </c>
      <c r="D470" s="18" t="str">
        <f ca="1">IFERROR(VLOOKUP(A470,'現金・預金　出納帳'!$A$5:$U$2285,4,FALSE),"")</f>
        <v/>
      </c>
      <c r="E470" s="16" t="str">
        <f ca="1">IFERROR(VLOOKUP(A470,'現金・預金　出納帳'!$A$5:$U$2285,7,FALSE),"")&amp;""</f>
        <v/>
      </c>
      <c r="F470" s="16" t="str">
        <f>IFERROR(VLOOKUP(B470,'現金・預金　出納帳'!$A$5:$U$2285,8,FALSE),"")&amp;""</f>
        <v/>
      </c>
      <c r="G470" s="36" t="str">
        <f ca="1">IFERROR(IF(VLOOKUP(A470,'現金・預金　出納帳'!$A$5:$U$2285,21,FALSE)&gt;0,VLOOKUP(A470,'現金・預金　出納帳'!$A$5:$U$2285,21,FALSE),0),"")</f>
        <v/>
      </c>
      <c r="H470" s="37" t="str">
        <f ca="1">IFERROR(IF(VLOOKUP(A470,'現金・預金　出納帳'!$A$5:$U$2285,21,FALSE)&lt;0,VLOOKUP(A470,'現金・預金　出納帳'!$A$5:$U$2285,21,FALSE),0)*-1,"")</f>
        <v/>
      </c>
      <c r="I470" s="39" t="str">
        <f t="shared" ca="1" si="15"/>
        <v/>
      </c>
    </row>
    <row r="471" spans="1:9" ht="16.5" customHeight="1" x14ac:dyDescent="0.4">
      <c r="A471" s="25" t="str">
        <f t="shared" ca="1" si="14"/>
        <v>469雑収入</v>
      </c>
      <c r="B471" s="15">
        <v>469</v>
      </c>
      <c r="C471" s="17" t="str">
        <f ca="1">IFERROR(VLOOKUP(A471,'現金・預金　出納帳'!$A$5:$U$2285,3,FALSE),"")</f>
        <v/>
      </c>
      <c r="D471" s="18" t="str">
        <f ca="1">IFERROR(VLOOKUP(A471,'現金・預金　出納帳'!$A$5:$U$2285,4,FALSE),"")</f>
        <v/>
      </c>
      <c r="E471" s="16" t="str">
        <f ca="1">IFERROR(VLOOKUP(A471,'現金・預金　出納帳'!$A$5:$U$2285,7,FALSE),"")&amp;""</f>
        <v/>
      </c>
      <c r="F471" s="16" t="str">
        <f>IFERROR(VLOOKUP(B471,'現金・預金　出納帳'!$A$5:$U$2285,8,FALSE),"")&amp;""</f>
        <v/>
      </c>
      <c r="G471" s="36" t="str">
        <f ca="1">IFERROR(IF(VLOOKUP(A471,'現金・預金　出納帳'!$A$5:$U$2285,21,FALSE)&gt;0,VLOOKUP(A471,'現金・預金　出納帳'!$A$5:$U$2285,21,FALSE),0),"")</f>
        <v/>
      </c>
      <c r="H471" s="37" t="str">
        <f ca="1">IFERROR(IF(VLOOKUP(A471,'現金・預金　出納帳'!$A$5:$U$2285,21,FALSE)&lt;0,VLOOKUP(A471,'現金・預金　出納帳'!$A$5:$U$2285,21,FALSE),0)*-1,"")</f>
        <v/>
      </c>
      <c r="I471" s="39" t="str">
        <f t="shared" ca="1" si="15"/>
        <v/>
      </c>
    </row>
    <row r="472" spans="1:9" ht="16.5" customHeight="1" x14ac:dyDescent="0.4">
      <c r="A472" s="25" t="str">
        <f t="shared" ca="1" si="14"/>
        <v>470雑収入</v>
      </c>
      <c r="B472" s="15">
        <v>470</v>
      </c>
      <c r="C472" s="17" t="str">
        <f ca="1">IFERROR(VLOOKUP(A472,'現金・預金　出納帳'!$A$5:$U$2285,3,FALSE),"")</f>
        <v/>
      </c>
      <c r="D472" s="18" t="str">
        <f ca="1">IFERROR(VLOOKUP(A472,'現金・預金　出納帳'!$A$5:$U$2285,4,FALSE),"")</f>
        <v/>
      </c>
      <c r="E472" s="16" t="str">
        <f ca="1">IFERROR(VLOOKUP(A472,'現金・預金　出納帳'!$A$5:$U$2285,7,FALSE),"")&amp;""</f>
        <v/>
      </c>
      <c r="F472" s="16" t="str">
        <f>IFERROR(VLOOKUP(B472,'現金・預金　出納帳'!$A$5:$U$2285,8,FALSE),"")&amp;""</f>
        <v/>
      </c>
      <c r="G472" s="36" t="str">
        <f ca="1">IFERROR(IF(VLOOKUP(A472,'現金・預金　出納帳'!$A$5:$U$2285,21,FALSE)&gt;0,VLOOKUP(A472,'現金・預金　出納帳'!$A$5:$U$2285,21,FALSE),0),"")</f>
        <v/>
      </c>
      <c r="H472" s="37" t="str">
        <f ca="1">IFERROR(IF(VLOOKUP(A472,'現金・預金　出納帳'!$A$5:$U$2285,21,FALSE)&lt;0,VLOOKUP(A472,'現金・預金　出納帳'!$A$5:$U$2285,21,FALSE),0)*-1,"")</f>
        <v/>
      </c>
      <c r="I472" s="39" t="str">
        <f t="shared" ca="1" si="15"/>
        <v/>
      </c>
    </row>
    <row r="473" spans="1:9" ht="16.5" customHeight="1" x14ac:dyDescent="0.4">
      <c r="A473" s="25" t="str">
        <f t="shared" ca="1" si="14"/>
        <v>471雑収入</v>
      </c>
      <c r="B473" s="15">
        <v>471</v>
      </c>
      <c r="C473" s="17" t="str">
        <f ca="1">IFERROR(VLOOKUP(A473,'現金・預金　出納帳'!$A$5:$U$2285,3,FALSE),"")</f>
        <v/>
      </c>
      <c r="D473" s="18" t="str">
        <f ca="1">IFERROR(VLOOKUP(A473,'現金・預金　出納帳'!$A$5:$U$2285,4,FALSE),"")</f>
        <v/>
      </c>
      <c r="E473" s="16" t="str">
        <f ca="1">IFERROR(VLOOKUP(A473,'現金・預金　出納帳'!$A$5:$U$2285,7,FALSE),"")&amp;""</f>
        <v/>
      </c>
      <c r="F473" s="16" t="str">
        <f>IFERROR(VLOOKUP(B473,'現金・預金　出納帳'!$A$5:$U$2285,8,FALSE),"")&amp;""</f>
        <v/>
      </c>
      <c r="G473" s="36" t="str">
        <f ca="1">IFERROR(IF(VLOOKUP(A473,'現金・預金　出納帳'!$A$5:$U$2285,21,FALSE)&gt;0,VLOOKUP(A473,'現金・預金　出納帳'!$A$5:$U$2285,21,FALSE),0),"")</f>
        <v/>
      </c>
      <c r="H473" s="37" t="str">
        <f ca="1">IFERROR(IF(VLOOKUP(A473,'現金・預金　出納帳'!$A$5:$U$2285,21,FALSE)&lt;0,VLOOKUP(A473,'現金・預金　出納帳'!$A$5:$U$2285,21,FALSE),0)*-1,"")</f>
        <v/>
      </c>
      <c r="I473" s="39" t="str">
        <f t="shared" ca="1" si="15"/>
        <v/>
      </c>
    </row>
    <row r="474" spans="1:9" ht="16.5" customHeight="1" x14ac:dyDescent="0.4">
      <c r="A474" s="25" t="str">
        <f t="shared" ca="1" si="14"/>
        <v>472雑収入</v>
      </c>
      <c r="B474" s="15">
        <v>472</v>
      </c>
      <c r="C474" s="17" t="str">
        <f ca="1">IFERROR(VLOOKUP(A474,'現金・預金　出納帳'!$A$5:$U$2285,3,FALSE),"")</f>
        <v/>
      </c>
      <c r="D474" s="18" t="str">
        <f ca="1">IFERROR(VLOOKUP(A474,'現金・預金　出納帳'!$A$5:$U$2285,4,FALSE),"")</f>
        <v/>
      </c>
      <c r="E474" s="16" t="str">
        <f ca="1">IFERROR(VLOOKUP(A474,'現金・預金　出納帳'!$A$5:$U$2285,7,FALSE),"")&amp;""</f>
        <v/>
      </c>
      <c r="F474" s="16" t="str">
        <f>IFERROR(VLOOKUP(B474,'現金・預金　出納帳'!$A$5:$U$2285,8,FALSE),"")&amp;""</f>
        <v/>
      </c>
      <c r="G474" s="36" t="str">
        <f ca="1">IFERROR(IF(VLOOKUP(A474,'現金・預金　出納帳'!$A$5:$U$2285,21,FALSE)&gt;0,VLOOKUP(A474,'現金・預金　出納帳'!$A$5:$U$2285,21,FALSE),0),"")</f>
        <v/>
      </c>
      <c r="H474" s="37" t="str">
        <f ca="1">IFERROR(IF(VLOOKUP(A474,'現金・預金　出納帳'!$A$5:$U$2285,21,FALSE)&lt;0,VLOOKUP(A474,'現金・預金　出納帳'!$A$5:$U$2285,21,FALSE),0)*-1,"")</f>
        <v/>
      </c>
      <c r="I474" s="39" t="str">
        <f t="shared" ca="1" si="15"/>
        <v/>
      </c>
    </row>
    <row r="475" spans="1:9" ht="16.5" customHeight="1" x14ac:dyDescent="0.4">
      <c r="A475" s="25" t="str">
        <f t="shared" ca="1" si="14"/>
        <v>473雑収入</v>
      </c>
      <c r="B475" s="15">
        <v>473</v>
      </c>
      <c r="C475" s="17" t="str">
        <f ca="1">IFERROR(VLOOKUP(A475,'現金・預金　出納帳'!$A$5:$U$2285,3,FALSE),"")</f>
        <v/>
      </c>
      <c r="D475" s="18" t="str">
        <f ca="1">IFERROR(VLOOKUP(A475,'現金・預金　出納帳'!$A$5:$U$2285,4,FALSE),"")</f>
        <v/>
      </c>
      <c r="E475" s="16" t="str">
        <f ca="1">IFERROR(VLOOKUP(A475,'現金・預金　出納帳'!$A$5:$U$2285,7,FALSE),"")&amp;""</f>
        <v/>
      </c>
      <c r="F475" s="16" t="str">
        <f>IFERROR(VLOOKUP(B475,'現金・預金　出納帳'!$A$5:$U$2285,8,FALSE),"")&amp;""</f>
        <v/>
      </c>
      <c r="G475" s="36" t="str">
        <f ca="1">IFERROR(IF(VLOOKUP(A475,'現金・預金　出納帳'!$A$5:$U$2285,21,FALSE)&gt;0,VLOOKUP(A475,'現金・預金　出納帳'!$A$5:$U$2285,21,FALSE),0),"")</f>
        <v/>
      </c>
      <c r="H475" s="37" t="str">
        <f ca="1">IFERROR(IF(VLOOKUP(A475,'現金・預金　出納帳'!$A$5:$U$2285,21,FALSE)&lt;0,VLOOKUP(A475,'現金・預金　出納帳'!$A$5:$U$2285,21,FALSE),0)*-1,"")</f>
        <v/>
      </c>
      <c r="I475" s="39" t="str">
        <f t="shared" ca="1" si="15"/>
        <v/>
      </c>
    </row>
    <row r="476" spans="1:9" ht="16.5" customHeight="1" x14ac:dyDescent="0.4">
      <c r="A476" s="25" t="str">
        <f t="shared" ca="1" si="14"/>
        <v>474雑収入</v>
      </c>
      <c r="B476" s="15">
        <v>474</v>
      </c>
      <c r="C476" s="17" t="str">
        <f ca="1">IFERROR(VLOOKUP(A476,'現金・預金　出納帳'!$A$5:$U$2285,3,FALSE),"")</f>
        <v/>
      </c>
      <c r="D476" s="18" t="str">
        <f ca="1">IFERROR(VLOOKUP(A476,'現金・預金　出納帳'!$A$5:$U$2285,4,FALSE),"")</f>
        <v/>
      </c>
      <c r="E476" s="16" t="str">
        <f ca="1">IFERROR(VLOOKUP(A476,'現金・預金　出納帳'!$A$5:$U$2285,7,FALSE),"")&amp;""</f>
        <v/>
      </c>
      <c r="F476" s="16" t="str">
        <f>IFERROR(VLOOKUP(B476,'現金・預金　出納帳'!$A$5:$U$2285,8,FALSE),"")&amp;""</f>
        <v/>
      </c>
      <c r="G476" s="36" t="str">
        <f ca="1">IFERROR(IF(VLOOKUP(A476,'現金・預金　出納帳'!$A$5:$U$2285,21,FALSE)&gt;0,VLOOKUP(A476,'現金・預金　出納帳'!$A$5:$U$2285,21,FALSE),0),"")</f>
        <v/>
      </c>
      <c r="H476" s="37" t="str">
        <f ca="1">IFERROR(IF(VLOOKUP(A476,'現金・預金　出納帳'!$A$5:$U$2285,21,FALSE)&lt;0,VLOOKUP(A476,'現金・預金　出納帳'!$A$5:$U$2285,21,FALSE),0)*-1,"")</f>
        <v/>
      </c>
      <c r="I476" s="39" t="str">
        <f t="shared" ca="1" si="15"/>
        <v/>
      </c>
    </row>
    <row r="477" spans="1:9" ht="16.5" customHeight="1" x14ac:dyDescent="0.4">
      <c r="A477" s="25" t="str">
        <f t="shared" ca="1" si="14"/>
        <v>475雑収入</v>
      </c>
      <c r="B477" s="15">
        <v>475</v>
      </c>
      <c r="C477" s="17" t="str">
        <f ca="1">IFERROR(VLOOKUP(A477,'現金・預金　出納帳'!$A$5:$U$2285,3,FALSE),"")</f>
        <v/>
      </c>
      <c r="D477" s="18" t="str">
        <f ca="1">IFERROR(VLOOKUP(A477,'現金・預金　出納帳'!$A$5:$U$2285,4,FALSE),"")</f>
        <v/>
      </c>
      <c r="E477" s="16" t="str">
        <f ca="1">IFERROR(VLOOKUP(A477,'現金・預金　出納帳'!$A$5:$U$2285,7,FALSE),"")&amp;""</f>
        <v/>
      </c>
      <c r="F477" s="16" t="str">
        <f>IFERROR(VLOOKUP(B477,'現金・預金　出納帳'!$A$5:$U$2285,8,FALSE),"")&amp;""</f>
        <v/>
      </c>
      <c r="G477" s="36" t="str">
        <f ca="1">IFERROR(IF(VLOOKUP(A477,'現金・預金　出納帳'!$A$5:$U$2285,21,FALSE)&gt;0,VLOOKUP(A477,'現金・預金　出納帳'!$A$5:$U$2285,21,FALSE),0),"")</f>
        <v/>
      </c>
      <c r="H477" s="37" t="str">
        <f ca="1">IFERROR(IF(VLOOKUP(A477,'現金・預金　出納帳'!$A$5:$U$2285,21,FALSE)&lt;0,VLOOKUP(A477,'現金・預金　出納帳'!$A$5:$U$2285,21,FALSE),0)*-1,"")</f>
        <v/>
      </c>
      <c r="I477" s="39" t="str">
        <f t="shared" ca="1" si="15"/>
        <v/>
      </c>
    </row>
    <row r="478" spans="1:9" ht="16.5" customHeight="1" x14ac:dyDescent="0.4">
      <c r="A478" s="25" t="str">
        <f t="shared" ca="1" si="14"/>
        <v>476雑収入</v>
      </c>
      <c r="B478" s="15">
        <v>476</v>
      </c>
      <c r="C478" s="17" t="str">
        <f ca="1">IFERROR(VLOOKUP(A478,'現金・預金　出納帳'!$A$5:$U$2285,3,FALSE),"")</f>
        <v/>
      </c>
      <c r="D478" s="18" t="str">
        <f ca="1">IFERROR(VLOOKUP(A478,'現金・預金　出納帳'!$A$5:$U$2285,4,FALSE),"")</f>
        <v/>
      </c>
      <c r="E478" s="16" t="str">
        <f ca="1">IFERROR(VLOOKUP(A478,'現金・預金　出納帳'!$A$5:$U$2285,7,FALSE),"")&amp;""</f>
        <v/>
      </c>
      <c r="F478" s="16" t="str">
        <f>IFERROR(VLOOKUP(B478,'現金・預金　出納帳'!$A$5:$U$2285,8,FALSE),"")&amp;""</f>
        <v/>
      </c>
      <c r="G478" s="36" t="str">
        <f ca="1">IFERROR(IF(VLOOKUP(A478,'現金・預金　出納帳'!$A$5:$U$2285,21,FALSE)&gt;0,VLOOKUP(A478,'現金・預金　出納帳'!$A$5:$U$2285,21,FALSE),0),"")</f>
        <v/>
      </c>
      <c r="H478" s="37" t="str">
        <f ca="1">IFERROR(IF(VLOOKUP(A478,'現金・預金　出納帳'!$A$5:$U$2285,21,FALSE)&lt;0,VLOOKUP(A478,'現金・預金　出納帳'!$A$5:$U$2285,21,FALSE),0)*-1,"")</f>
        <v/>
      </c>
      <c r="I478" s="39" t="str">
        <f t="shared" ca="1" si="15"/>
        <v/>
      </c>
    </row>
    <row r="479" spans="1:9" ht="16.5" customHeight="1" x14ac:dyDescent="0.4">
      <c r="A479" s="25" t="str">
        <f t="shared" ca="1" si="14"/>
        <v>477雑収入</v>
      </c>
      <c r="B479" s="15">
        <v>477</v>
      </c>
      <c r="C479" s="17" t="str">
        <f ca="1">IFERROR(VLOOKUP(A479,'現金・預金　出納帳'!$A$5:$U$2285,3,FALSE),"")</f>
        <v/>
      </c>
      <c r="D479" s="18" t="str">
        <f ca="1">IFERROR(VLOOKUP(A479,'現金・預金　出納帳'!$A$5:$U$2285,4,FALSE),"")</f>
        <v/>
      </c>
      <c r="E479" s="16" t="str">
        <f ca="1">IFERROR(VLOOKUP(A479,'現金・預金　出納帳'!$A$5:$U$2285,7,FALSE),"")&amp;""</f>
        <v/>
      </c>
      <c r="F479" s="16" t="str">
        <f>IFERROR(VLOOKUP(B479,'現金・預金　出納帳'!$A$5:$U$2285,8,FALSE),"")&amp;""</f>
        <v/>
      </c>
      <c r="G479" s="36" t="str">
        <f ca="1">IFERROR(IF(VLOOKUP(A479,'現金・預金　出納帳'!$A$5:$U$2285,21,FALSE)&gt;0,VLOOKUP(A479,'現金・預金　出納帳'!$A$5:$U$2285,21,FALSE),0),"")</f>
        <v/>
      </c>
      <c r="H479" s="37" t="str">
        <f ca="1">IFERROR(IF(VLOOKUP(A479,'現金・預金　出納帳'!$A$5:$U$2285,21,FALSE)&lt;0,VLOOKUP(A479,'現金・預金　出納帳'!$A$5:$U$2285,21,FALSE),0)*-1,"")</f>
        <v/>
      </c>
      <c r="I479" s="39" t="str">
        <f t="shared" ca="1" si="15"/>
        <v/>
      </c>
    </row>
    <row r="480" spans="1:9" ht="16.5" customHeight="1" x14ac:dyDescent="0.4">
      <c r="A480" s="25" t="str">
        <f t="shared" ca="1" si="14"/>
        <v>478雑収入</v>
      </c>
      <c r="B480" s="15">
        <v>478</v>
      </c>
      <c r="C480" s="17" t="str">
        <f ca="1">IFERROR(VLOOKUP(A480,'現金・預金　出納帳'!$A$5:$U$2285,3,FALSE),"")</f>
        <v/>
      </c>
      <c r="D480" s="18" t="str">
        <f ca="1">IFERROR(VLOOKUP(A480,'現金・預金　出納帳'!$A$5:$U$2285,4,FALSE),"")</f>
        <v/>
      </c>
      <c r="E480" s="16" t="str">
        <f ca="1">IFERROR(VLOOKUP(A480,'現金・預金　出納帳'!$A$5:$U$2285,7,FALSE),"")&amp;""</f>
        <v/>
      </c>
      <c r="F480" s="16" t="str">
        <f>IFERROR(VLOOKUP(B480,'現金・預金　出納帳'!$A$5:$U$2285,8,FALSE),"")&amp;""</f>
        <v/>
      </c>
      <c r="G480" s="36" t="str">
        <f ca="1">IFERROR(IF(VLOOKUP(A480,'現金・預金　出納帳'!$A$5:$U$2285,21,FALSE)&gt;0,VLOOKUP(A480,'現金・預金　出納帳'!$A$5:$U$2285,21,FALSE),0),"")</f>
        <v/>
      </c>
      <c r="H480" s="37" t="str">
        <f ca="1">IFERROR(IF(VLOOKUP(A480,'現金・預金　出納帳'!$A$5:$U$2285,21,FALSE)&lt;0,VLOOKUP(A480,'現金・預金　出納帳'!$A$5:$U$2285,21,FALSE),0)*-1,"")</f>
        <v/>
      </c>
      <c r="I480" s="39" t="str">
        <f t="shared" ca="1" si="15"/>
        <v/>
      </c>
    </row>
    <row r="481" spans="1:9" ht="16.5" customHeight="1" x14ac:dyDescent="0.4">
      <c r="A481" s="25" t="str">
        <f t="shared" ca="1" si="14"/>
        <v>479雑収入</v>
      </c>
      <c r="B481" s="15">
        <v>479</v>
      </c>
      <c r="C481" s="17" t="str">
        <f ca="1">IFERROR(VLOOKUP(A481,'現金・預金　出納帳'!$A$5:$U$2285,3,FALSE),"")</f>
        <v/>
      </c>
      <c r="D481" s="18" t="str">
        <f ca="1">IFERROR(VLOOKUP(A481,'現金・預金　出納帳'!$A$5:$U$2285,4,FALSE),"")</f>
        <v/>
      </c>
      <c r="E481" s="16" t="str">
        <f ca="1">IFERROR(VLOOKUP(A481,'現金・預金　出納帳'!$A$5:$U$2285,7,FALSE),"")&amp;""</f>
        <v/>
      </c>
      <c r="F481" s="16" t="str">
        <f>IFERROR(VLOOKUP(B481,'現金・預金　出納帳'!$A$5:$U$2285,8,FALSE),"")&amp;""</f>
        <v/>
      </c>
      <c r="G481" s="36" t="str">
        <f ca="1">IFERROR(IF(VLOOKUP(A481,'現金・預金　出納帳'!$A$5:$U$2285,21,FALSE)&gt;0,VLOOKUP(A481,'現金・預金　出納帳'!$A$5:$U$2285,21,FALSE),0),"")</f>
        <v/>
      </c>
      <c r="H481" s="37" t="str">
        <f ca="1">IFERROR(IF(VLOOKUP(A481,'現金・預金　出納帳'!$A$5:$U$2285,21,FALSE)&lt;0,VLOOKUP(A481,'現金・預金　出納帳'!$A$5:$U$2285,21,FALSE),0)*-1,"")</f>
        <v/>
      </c>
      <c r="I481" s="39" t="str">
        <f t="shared" ca="1" si="15"/>
        <v/>
      </c>
    </row>
    <row r="482" spans="1:9" ht="16.5" customHeight="1" x14ac:dyDescent="0.4">
      <c r="A482" s="25" t="str">
        <f t="shared" ca="1" si="14"/>
        <v>480雑収入</v>
      </c>
      <c r="B482" s="15">
        <v>480</v>
      </c>
      <c r="C482" s="17" t="str">
        <f ca="1">IFERROR(VLOOKUP(A482,'現金・預金　出納帳'!$A$5:$U$2285,3,FALSE),"")</f>
        <v/>
      </c>
      <c r="D482" s="18" t="str">
        <f ca="1">IFERROR(VLOOKUP(A482,'現金・預金　出納帳'!$A$5:$U$2285,4,FALSE),"")</f>
        <v/>
      </c>
      <c r="E482" s="16" t="str">
        <f ca="1">IFERROR(VLOOKUP(A482,'現金・預金　出納帳'!$A$5:$U$2285,7,FALSE),"")&amp;""</f>
        <v/>
      </c>
      <c r="F482" s="16" t="str">
        <f>IFERROR(VLOOKUP(B482,'現金・預金　出納帳'!$A$5:$U$2285,8,FALSE),"")&amp;""</f>
        <v/>
      </c>
      <c r="G482" s="36" t="str">
        <f ca="1">IFERROR(IF(VLOOKUP(A482,'現金・預金　出納帳'!$A$5:$U$2285,21,FALSE)&gt;0,VLOOKUP(A482,'現金・預金　出納帳'!$A$5:$U$2285,21,FALSE),0),"")</f>
        <v/>
      </c>
      <c r="H482" s="37" t="str">
        <f ca="1">IFERROR(IF(VLOOKUP(A482,'現金・預金　出納帳'!$A$5:$U$2285,21,FALSE)&lt;0,VLOOKUP(A482,'現金・預金　出納帳'!$A$5:$U$2285,21,FALSE),0)*-1,"")</f>
        <v/>
      </c>
      <c r="I482" s="39" t="str">
        <f t="shared" ca="1" si="15"/>
        <v/>
      </c>
    </row>
    <row r="483" spans="1:9" ht="16.5" customHeight="1" x14ac:dyDescent="0.4">
      <c r="A483" s="25" t="str">
        <f t="shared" ca="1" si="14"/>
        <v>481雑収入</v>
      </c>
      <c r="B483" s="15">
        <v>481</v>
      </c>
      <c r="C483" s="17" t="str">
        <f ca="1">IFERROR(VLOOKUP(A483,'現金・預金　出納帳'!$A$5:$U$2285,3,FALSE),"")</f>
        <v/>
      </c>
      <c r="D483" s="18" t="str">
        <f ca="1">IFERROR(VLOOKUP(A483,'現金・預金　出納帳'!$A$5:$U$2285,4,FALSE),"")</f>
        <v/>
      </c>
      <c r="E483" s="16" t="str">
        <f ca="1">IFERROR(VLOOKUP(A483,'現金・預金　出納帳'!$A$5:$U$2285,7,FALSE),"")&amp;""</f>
        <v/>
      </c>
      <c r="F483" s="16" t="str">
        <f>IFERROR(VLOOKUP(B483,'現金・預金　出納帳'!$A$5:$U$2285,8,FALSE),"")&amp;""</f>
        <v/>
      </c>
      <c r="G483" s="36" t="str">
        <f ca="1">IFERROR(IF(VLOOKUP(A483,'現金・預金　出納帳'!$A$5:$U$2285,21,FALSE)&gt;0,VLOOKUP(A483,'現金・預金　出納帳'!$A$5:$U$2285,21,FALSE),0),"")</f>
        <v/>
      </c>
      <c r="H483" s="37" t="str">
        <f ca="1">IFERROR(IF(VLOOKUP(A483,'現金・預金　出納帳'!$A$5:$U$2285,21,FALSE)&lt;0,VLOOKUP(A483,'現金・預金　出納帳'!$A$5:$U$2285,21,FALSE),0)*-1,"")</f>
        <v/>
      </c>
      <c r="I483" s="39" t="str">
        <f t="shared" ca="1" si="15"/>
        <v/>
      </c>
    </row>
    <row r="484" spans="1:9" ht="16.5" customHeight="1" x14ac:dyDescent="0.4">
      <c r="A484" s="25" t="str">
        <f t="shared" ca="1" si="14"/>
        <v>482雑収入</v>
      </c>
      <c r="B484" s="15">
        <v>482</v>
      </c>
      <c r="C484" s="17" t="str">
        <f ca="1">IFERROR(VLOOKUP(A484,'現金・預金　出納帳'!$A$5:$U$2285,3,FALSE),"")</f>
        <v/>
      </c>
      <c r="D484" s="18" t="str">
        <f ca="1">IFERROR(VLOOKUP(A484,'現金・預金　出納帳'!$A$5:$U$2285,4,FALSE),"")</f>
        <v/>
      </c>
      <c r="E484" s="16" t="str">
        <f ca="1">IFERROR(VLOOKUP(A484,'現金・預金　出納帳'!$A$5:$U$2285,7,FALSE),"")&amp;""</f>
        <v/>
      </c>
      <c r="F484" s="16" t="str">
        <f>IFERROR(VLOOKUP(B484,'現金・預金　出納帳'!$A$5:$U$2285,8,FALSE),"")&amp;""</f>
        <v/>
      </c>
      <c r="G484" s="36" t="str">
        <f ca="1">IFERROR(IF(VLOOKUP(A484,'現金・預金　出納帳'!$A$5:$U$2285,21,FALSE)&gt;0,VLOOKUP(A484,'現金・預金　出納帳'!$A$5:$U$2285,21,FALSE),0),"")</f>
        <v/>
      </c>
      <c r="H484" s="37" t="str">
        <f ca="1">IFERROR(IF(VLOOKUP(A484,'現金・預金　出納帳'!$A$5:$U$2285,21,FALSE)&lt;0,VLOOKUP(A484,'現金・預金　出納帳'!$A$5:$U$2285,21,FALSE),0)*-1,"")</f>
        <v/>
      </c>
      <c r="I484" s="39" t="str">
        <f t="shared" ca="1" si="15"/>
        <v/>
      </c>
    </row>
    <row r="485" spans="1:9" ht="16.5" customHeight="1" x14ac:dyDescent="0.4">
      <c r="A485" s="25" t="str">
        <f t="shared" ca="1" si="14"/>
        <v>483雑収入</v>
      </c>
      <c r="B485" s="15">
        <v>483</v>
      </c>
      <c r="C485" s="17" t="str">
        <f ca="1">IFERROR(VLOOKUP(A485,'現金・預金　出納帳'!$A$5:$U$2285,3,FALSE),"")</f>
        <v/>
      </c>
      <c r="D485" s="18" t="str">
        <f ca="1">IFERROR(VLOOKUP(A485,'現金・預金　出納帳'!$A$5:$U$2285,4,FALSE),"")</f>
        <v/>
      </c>
      <c r="E485" s="16" t="str">
        <f ca="1">IFERROR(VLOOKUP(A485,'現金・預金　出納帳'!$A$5:$U$2285,7,FALSE),"")&amp;""</f>
        <v/>
      </c>
      <c r="F485" s="16" t="str">
        <f>IFERROR(VLOOKUP(B485,'現金・預金　出納帳'!$A$5:$U$2285,8,FALSE),"")&amp;""</f>
        <v/>
      </c>
      <c r="G485" s="36" t="str">
        <f ca="1">IFERROR(IF(VLOOKUP(A485,'現金・預金　出納帳'!$A$5:$U$2285,21,FALSE)&gt;0,VLOOKUP(A485,'現金・預金　出納帳'!$A$5:$U$2285,21,FALSE),0),"")</f>
        <v/>
      </c>
      <c r="H485" s="37" t="str">
        <f ca="1">IFERROR(IF(VLOOKUP(A485,'現金・預金　出納帳'!$A$5:$U$2285,21,FALSE)&lt;0,VLOOKUP(A485,'現金・預金　出納帳'!$A$5:$U$2285,21,FALSE),0)*-1,"")</f>
        <v/>
      </c>
      <c r="I485" s="39" t="str">
        <f t="shared" ca="1" si="15"/>
        <v/>
      </c>
    </row>
    <row r="486" spans="1:9" ht="16.5" customHeight="1" x14ac:dyDescent="0.4">
      <c r="A486" s="25" t="str">
        <f t="shared" ca="1" si="14"/>
        <v>484雑収入</v>
      </c>
      <c r="B486" s="15">
        <v>484</v>
      </c>
      <c r="C486" s="17" t="str">
        <f ca="1">IFERROR(VLOOKUP(A486,'現金・預金　出納帳'!$A$5:$U$2285,3,FALSE),"")</f>
        <v/>
      </c>
      <c r="D486" s="18" t="str">
        <f ca="1">IFERROR(VLOOKUP(A486,'現金・預金　出納帳'!$A$5:$U$2285,4,FALSE),"")</f>
        <v/>
      </c>
      <c r="E486" s="16" t="str">
        <f ca="1">IFERROR(VLOOKUP(A486,'現金・預金　出納帳'!$A$5:$U$2285,7,FALSE),"")&amp;""</f>
        <v/>
      </c>
      <c r="F486" s="16" t="str">
        <f>IFERROR(VLOOKUP(B486,'現金・預金　出納帳'!$A$5:$U$2285,8,FALSE),"")&amp;""</f>
        <v/>
      </c>
      <c r="G486" s="36" t="str">
        <f ca="1">IFERROR(IF(VLOOKUP(A486,'現金・預金　出納帳'!$A$5:$U$2285,21,FALSE)&gt;0,VLOOKUP(A486,'現金・預金　出納帳'!$A$5:$U$2285,21,FALSE),0),"")</f>
        <v/>
      </c>
      <c r="H486" s="37" t="str">
        <f ca="1">IFERROR(IF(VLOOKUP(A486,'現金・預金　出納帳'!$A$5:$U$2285,21,FALSE)&lt;0,VLOOKUP(A486,'現金・預金　出納帳'!$A$5:$U$2285,21,FALSE),0)*-1,"")</f>
        <v/>
      </c>
      <c r="I486" s="39" t="str">
        <f t="shared" ca="1" si="15"/>
        <v/>
      </c>
    </row>
    <row r="487" spans="1:9" ht="16.5" customHeight="1" x14ac:dyDescent="0.4">
      <c r="A487" s="25" t="str">
        <f t="shared" ca="1" si="14"/>
        <v>485雑収入</v>
      </c>
      <c r="B487" s="15">
        <v>485</v>
      </c>
      <c r="C487" s="17" t="str">
        <f ca="1">IFERROR(VLOOKUP(A487,'現金・預金　出納帳'!$A$5:$U$2285,3,FALSE),"")</f>
        <v/>
      </c>
      <c r="D487" s="18" t="str">
        <f ca="1">IFERROR(VLOOKUP(A487,'現金・預金　出納帳'!$A$5:$U$2285,4,FALSE),"")</f>
        <v/>
      </c>
      <c r="E487" s="16" t="str">
        <f ca="1">IFERROR(VLOOKUP(A487,'現金・預金　出納帳'!$A$5:$U$2285,7,FALSE),"")&amp;""</f>
        <v/>
      </c>
      <c r="F487" s="16" t="str">
        <f>IFERROR(VLOOKUP(B487,'現金・預金　出納帳'!$A$5:$U$2285,8,FALSE),"")&amp;""</f>
        <v/>
      </c>
      <c r="G487" s="36" t="str">
        <f ca="1">IFERROR(IF(VLOOKUP(A487,'現金・預金　出納帳'!$A$5:$U$2285,21,FALSE)&gt;0,VLOOKUP(A487,'現金・預金　出納帳'!$A$5:$U$2285,21,FALSE),0),"")</f>
        <v/>
      </c>
      <c r="H487" s="37" t="str">
        <f ca="1">IFERROR(IF(VLOOKUP(A487,'現金・預金　出納帳'!$A$5:$U$2285,21,FALSE)&lt;0,VLOOKUP(A487,'現金・預金　出納帳'!$A$5:$U$2285,21,FALSE),0)*-1,"")</f>
        <v/>
      </c>
      <c r="I487" s="39" t="str">
        <f t="shared" ca="1" si="15"/>
        <v/>
      </c>
    </row>
    <row r="488" spans="1:9" ht="16.5" customHeight="1" x14ac:dyDescent="0.4">
      <c r="A488" s="25" t="str">
        <f t="shared" ca="1" si="14"/>
        <v>486雑収入</v>
      </c>
      <c r="B488" s="15">
        <v>486</v>
      </c>
      <c r="C488" s="17" t="str">
        <f ca="1">IFERROR(VLOOKUP(A488,'現金・預金　出納帳'!$A$5:$U$2285,3,FALSE),"")</f>
        <v/>
      </c>
      <c r="D488" s="18" t="str">
        <f ca="1">IFERROR(VLOOKUP(A488,'現金・預金　出納帳'!$A$5:$U$2285,4,FALSE),"")</f>
        <v/>
      </c>
      <c r="E488" s="16" t="str">
        <f ca="1">IFERROR(VLOOKUP(A488,'現金・預金　出納帳'!$A$5:$U$2285,7,FALSE),"")&amp;""</f>
        <v/>
      </c>
      <c r="F488" s="16" t="str">
        <f>IFERROR(VLOOKUP(B488,'現金・預金　出納帳'!$A$5:$U$2285,8,FALSE),"")&amp;""</f>
        <v/>
      </c>
      <c r="G488" s="36" t="str">
        <f ca="1">IFERROR(IF(VLOOKUP(A488,'現金・預金　出納帳'!$A$5:$U$2285,21,FALSE)&gt;0,VLOOKUP(A488,'現金・預金　出納帳'!$A$5:$U$2285,21,FALSE),0),"")</f>
        <v/>
      </c>
      <c r="H488" s="37" t="str">
        <f ca="1">IFERROR(IF(VLOOKUP(A488,'現金・預金　出納帳'!$A$5:$U$2285,21,FALSE)&lt;0,VLOOKUP(A488,'現金・預金　出納帳'!$A$5:$U$2285,21,FALSE),0)*-1,"")</f>
        <v/>
      </c>
      <c r="I488" s="39" t="str">
        <f t="shared" ca="1" si="15"/>
        <v/>
      </c>
    </row>
    <row r="489" spans="1:9" ht="16.5" customHeight="1" x14ac:dyDescent="0.4">
      <c r="A489" s="25" t="str">
        <f t="shared" ca="1" si="14"/>
        <v>487雑収入</v>
      </c>
      <c r="B489" s="15">
        <v>487</v>
      </c>
      <c r="C489" s="17" t="str">
        <f ca="1">IFERROR(VLOOKUP(A489,'現金・預金　出納帳'!$A$5:$U$2285,3,FALSE),"")</f>
        <v/>
      </c>
      <c r="D489" s="18" t="str">
        <f ca="1">IFERROR(VLOOKUP(A489,'現金・預金　出納帳'!$A$5:$U$2285,4,FALSE),"")</f>
        <v/>
      </c>
      <c r="E489" s="16" t="str">
        <f ca="1">IFERROR(VLOOKUP(A489,'現金・預金　出納帳'!$A$5:$U$2285,7,FALSE),"")&amp;""</f>
        <v/>
      </c>
      <c r="F489" s="16" t="str">
        <f>IFERROR(VLOOKUP(B489,'現金・預金　出納帳'!$A$5:$U$2285,8,FALSE),"")&amp;""</f>
        <v/>
      </c>
      <c r="G489" s="36" t="str">
        <f ca="1">IFERROR(IF(VLOOKUP(A489,'現金・預金　出納帳'!$A$5:$U$2285,21,FALSE)&gt;0,VLOOKUP(A489,'現金・預金　出納帳'!$A$5:$U$2285,21,FALSE),0),"")</f>
        <v/>
      </c>
      <c r="H489" s="37" t="str">
        <f ca="1">IFERROR(IF(VLOOKUP(A489,'現金・預金　出納帳'!$A$5:$U$2285,21,FALSE)&lt;0,VLOOKUP(A489,'現金・預金　出納帳'!$A$5:$U$2285,21,FALSE),0)*-1,"")</f>
        <v/>
      </c>
      <c r="I489" s="39" t="str">
        <f t="shared" ca="1" si="15"/>
        <v/>
      </c>
    </row>
    <row r="490" spans="1:9" ht="16.5" customHeight="1" x14ac:dyDescent="0.4">
      <c r="A490" s="25" t="str">
        <f t="shared" ca="1" si="14"/>
        <v>488雑収入</v>
      </c>
      <c r="B490" s="15">
        <v>488</v>
      </c>
      <c r="C490" s="17" t="str">
        <f ca="1">IFERROR(VLOOKUP(A490,'現金・預金　出納帳'!$A$5:$U$2285,3,FALSE),"")</f>
        <v/>
      </c>
      <c r="D490" s="18" t="str">
        <f ca="1">IFERROR(VLOOKUP(A490,'現金・預金　出納帳'!$A$5:$U$2285,4,FALSE),"")</f>
        <v/>
      </c>
      <c r="E490" s="16" t="str">
        <f ca="1">IFERROR(VLOOKUP(A490,'現金・預金　出納帳'!$A$5:$U$2285,7,FALSE),"")&amp;""</f>
        <v/>
      </c>
      <c r="F490" s="16" t="str">
        <f>IFERROR(VLOOKUP(B490,'現金・預金　出納帳'!$A$5:$U$2285,8,FALSE),"")&amp;""</f>
        <v/>
      </c>
      <c r="G490" s="36" t="str">
        <f ca="1">IFERROR(IF(VLOOKUP(A490,'現金・預金　出納帳'!$A$5:$U$2285,21,FALSE)&gt;0,VLOOKUP(A490,'現金・預金　出納帳'!$A$5:$U$2285,21,FALSE),0),"")</f>
        <v/>
      </c>
      <c r="H490" s="37" t="str">
        <f ca="1">IFERROR(IF(VLOOKUP(A490,'現金・預金　出納帳'!$A$5:$U$2285,21,FALSE)&lt;0,VLOOKUP(A490,'現金・預金　出納帳'!$A$5:$U$2285,21,FALSE),0)*-1,"")</f>
        <v/>
      </c>
      <c r="I490" s="39" t="str">
        <f t="shared" ca="1" si="15"/>
        <v/>
      </c>
    </row>
    <row r="491" spans="1:9" ht="16.5" customHeight="1" x14ac:dyDescent="0.4">
      <c r="A491" s="25" t="str">
        <f t="shared" ca="1" si="14"/>
        <v>489雑収入</v>
      </c>
      <c r="B491" s="15">
        <v>489</v>
      </c>
      <c r="C491" s="17" t="str">
        <f ca="1">IFERROR(VLOOKUP(A491,'現金・預金　出納帳'!$A$5:$U$2285,3,FALSE),"")</f>
        <v/>
      </c>
      <c r="D491" s="18" t="str">
        <f ca="1">IFERROR(VLOOKUP(A491,'現金・預金　出納帳'!$A$5:$U$2285,4,FALSE),"")</f>
        <v/>
      </c>
      <c r="E491" s="16" t="str">
        <f ca="1">IFERROR(VLOOKUP(A491,'現金・預金　出納帳'!$A$5:$U$2285,7,FALSE),"")&amp;""</f>
        <v/>
      </c>
      <c r="F491" s="16" t="str">
        <f>IFERROR(VLOOKUP(B491,'現金・預金　出納帳'!$A$5:$U$2285,8,FALSE),"")&amp;""</f>
        <v/>
      </c>
      <c r="G491" s="36" t="str">
        <f ca="1">IFERROR(IF(VLOOKUP(A491,'現金・預金　出納帳'!$A$5:$U$2285,21,FALSE)&gt;0,VLOOKUP(A491,'現金・預金　出納帳'!$A$5:$U$2285,21,FALSE),0),"")</f>
        <v/>
      </c>
      <c r="H491" s="37" t="str">
        <f ca="1">IFERROR(IF(VLOOKUP(A491,'現金・預金　出納帳'!$A$5:$U$2285,21,FALSE)&lt;0,VLOOKUP(A491,'現金・預金　出納帳'!$A$5:$U$2285,21,FALSE),0)*-1,"")</f>
        <v/>
      </c>
      <c r="I491" s="39" t="str">
        <f t="shared" ca="1" si="15"/>
        <v/>
      </c>
    </row>
    <row r="492" spans="1:9" ht="16.5" customHeight="1" x14ac:dyDescent="0.4">
      <c r="A492" s="25" t="str">
        <f t="shared" ca="1" si="14"/>
        <v>490雑収入</v>
      </c>
      <c r="B492" s="15">
        <v>490</v>
      </c>
      <c r="C492" s="17" t="str">
        <f ca="1">IFERROR(VLOOKUP(A492,'現金・預金　出納帳'!$A$5:$U$2285,3,FALSE),"")</f>
        <v/>
      </c>
      <c r="D492" s="18" t="str">
        <f ca="1">IFERROR(VLOOKUP(A492,'現金・預金　出納帳'!$A$5:$U$2285,4,FALSE),"")</f>
        <v/>
      </c>
      <c r="E492" s="16" t="str">
        <f ca="1">IFERROR(VLOOKUP(A492,'現金・預金　出納帳'!$A$5:$U$2285,7,FALSE),"")&amp;""</f>
        <v/>
      </c>
      <c r="F492" s="16" t="str">
        <f>IFERROR(VLOOKUP(B492,'現金・預金　出納帳'!$A$5:$U$2285,8,FALSE),"")&amp;""</f>
        <v/>
      </c>
      <c r="G492" s="36" t="str">
        <f ca="1">IFERROR(IF(VLOOKUP(A492,'現金・預金　出納帳'!$A$5:$U$2285,21,FALSE)&gt;0,VLOOKUP(A492,'現金・預金　出納帳'!$A$5:$U$2285,21,FALSE),0),"")</f>
        <v/>
      </c>
      <c r="H492" s="37" t="str">
        <f ca="1">IFERROR(IF(VLOOKUP(A492,'現金・預金　出納帳'!$A$5:$U$2285,21,FALSE)&lt;0,VLOOKUP(A492,'現金・預金　出納帳'!$A$5:$U$2285,21,FALSE),0)*-1,"")</f>
        <v/>
      </c>
      <c r="I492" s="39" t="str">
        <f t="shared" ca="1" si="15"/>
        <v/>
      </c>
    </row>
    <row r="493" spans="1:9" ht="16.5" customHeight="1" x14ac:dyDescent="0.4">
      <c r="A493" s="25" t="str">
        <f t="shared" ca="1" si="14"/>
        <v>491雑収入</v>
      </c>
      <c r="B493" s="15">
        <v>491</v>
      </c>
      <c r="C493" s="17" t="str">
        <f ca="1">IFERROR(VLOOKUP(A493,'現金・預金　出納帳'!$A$5:$U$2285,3,FALSE),"")</f>
        <v/>
      </c>
      <c r="D493" s="18" t="str">
        <f ca="1">IFERROR(VLOOKUP(A493,'現金・預金　出納帳'!$A$5:$U$2285,4,FALSE),"")</f>
        <v/>
      </c>
      <c r="E493" s="16" t="str">
        <f ca="1">IFERROR(VLOOKUP(A493,'現金・預金　出納帳'!$A$5:$U$2285,7,FALSE),"")&amp;""</f>
        <v/>
      </c>
      <c r="F493" s="16" t="str">
        <f>IFERROR(VLOOKUP(B493,'現金・預金　出納帳'!$A$5:$U$2285,8,FALSE),"")&amp;""</f>
        <v/>
      </c>
      <c r="G493" s="36" t="str">
        <f ca="1">IFERROR(IF(VLOOKUP(A493,'現金・預金　出納帳'!$A$5:$U$2285,21,FALSE)&gt;0,VLOOKUP(A493,'現金・預金　出納帳'!$A$5:$U$2285,21,FALSE),0),"")</f>
        <v/>
      </c>
      <c r="H493" s="37" t="str">
        <f ca="1">IFERROR(IF(VLOOKUP(A493,'現金・預金　出納帳'!$A$5:$U$2285,21,FALSE)&lt;0,VLOOKUP(A493,'現金・預金　出納帳'!$A$5:$U$2285,21,FALSE),0)*-1,"")</f>
        <v/>
      </c>
      <c r="I493" s="39" t="str">
        <f t="shared" ca="1" si="15"/>
        <v/>
      </c>
    </row>
    <row r="494" spans="1:9" ht="16.5" customHeight="1" x14ac:dyDescent="0.4">
      <c r="A494" s="25" t="str">
        <f t="shared" ca="1" si="14"/>
        <v>492雑収入</v>
      </c>
      <c r="B494" s="15">
        <v>492</v>
      </c>
      <c r="C494" s="17" t="str">
        <f ca="1">IFERROR(VLOOKUP(A494,'現金・預金　出納帳'!$A$5:$U$2285,3,FALSE),"")</f>
        <v/>
      </c>
      <c r="D494" s="18" t="str">
        <f ca="1">IFERROR(VLOOKUP(A494,'現金・預金　出納帳'!$A$5:$U$2285,4,FALSE),"")</f>
        <v/>
      </c>
      <c r="E494" s="16" t="str">
        <f ca="1">IFERROR(VLOOKUP(A494,'現金・預金　出納帳'!$A$5:$U$2285,7,FALSE),"")&amp;""</f>
        <v/>
      </c>
      <c r="F494" s="16" t="str">
        <f>IFERROR(VLOOKUP(B494,'現金・預金　出納帳'!$A$5:$U$2285,8,FALSE),"")&amp;""</f>
        <v/>
      </c>
      <c r="G494" s="36" t="str">
        <f ca="1">IFERROR(IF(VLOOKUP(A494,'現金・預金　出納帳'!$A$5:$U$2285,21,FALSE)&gt;0,VLOOKUP(A494,'現金・預金　出納帳'!$A$5:$U$2285,21,FALSE),0),"")</f>
        <v/>
      </c>
      <c r="H494" s="37" t="str">
        <f ca="1">IFERROR(IF(VLOOKUP(A494,'現金・預金　出納帳'!$A$5:$U$2285,21,FALSE)&lt;0,VLOOKUP(A494,'現金・預金　出納帳'!$A$5:$U$2285,21,FALSE),0)*-1,"")</f>
        <v/>
      </c>
      <c r="I494" s="39" t="str">
        <f t="shared" ca="1" si="15"/>
        <v/>
      </c>
    </row>
    <row r="495" spans="1:9" ht="16.5" customHeight="1" x14ac:dyDescent="0.4">
      <c r="A495" s="25" t="str">
        <f t="shared" ca="1" si="14"/>
        <v>493雑収入</v>
      </c>
      <c r="B495" s="15">
        <v>493</v>
      </c>
      <c r="C495" s="17" t="str">
        <f ca="1">IFERROR(VLOOKUP(A495,'現金・預金　出納帳'!$A$5:$U$2285,3,FALSE),"")</f>
        <v/>
      </c>
      <c r="D495" s="18" t="str">
        <f ca="1">IFERROR(VLOOKUP(A495,'現金・預金　出納帳'!$A$5:$U$2285,4,FALSE),"")</f>
        <v/>
      </c>
      <c r="E495" s="16" t="str">
        <f ca="1">IFERROR(VLOOKUP(A495,'現金・預金　出納帳'!$A$5:$U$2285,7,FALSE),"")&amp;""</f>
        <v/>
      </c>
      <c r="F495" s="16" t="str">
        <f>IFERROR(VLOOKUP(B495,'現金・預金　出納帳'!$A$5:$U$2285,8,FALSE),"")&amp;""</f>
        <v/>
      </c>
      <c r="G495" s="36" t="str">
        <f ca="1">IFERROR(IF(VLOOKUP(A495,'現金・預金　出納帳'!$A$5:$U$2285,21,FALSE)&gt;0,VLOOKUP(A495,'現金・預金　出納帳'!$A$5:$U$2285,21,FALSE),0),"")</f>
        <v/>
      </c>
      <c r="H495" s="37" t="str">
        <f ca="1">IFERROR(IF(VLOOKUP(A495,'現金・預金　出納帳'!$A$5:$U$2285,21,FALSE)&lt;0,VLOOKUP(A495,'現金・預金　出納帳'!$A$5:$U$2285,21,FALSE),0)*-1,"")</f>
        <v/>
      </c>
      <c r="I495" s="39" t="str">
        <f t="shared" ca="1" si="15"/>
        <v/>
      </c>
    </row>
    <row r="496" spans="1:9" ht="16.5" customHeight="1" x14ac:dyDescent="0.4">
      <c r="A496" s="25" t="str">
        <f t="shared" ca="1" si="14"/>
        <v>494雑収入</v>
      </c>
      <c r="B496" s="15">
        <v>494</v>
      </c>
      <c r="C496" s="17" t="str">
        <f ca="1">IFERROR(VLOOKUP(A496,'現金・預金　出納帳'!$A$5:$U$2285,3,FALSE),"")</f>
        <v/>
      </c>
      <c r="D496" s="18" t="str">
        <f ca="1">IFERROR(VLOOKUP(A496,'現金・預金　出納帳'!$A$5:$U$2285,4,FALSE),"")</f>
        <v/>
      </c>
      <c r="E496" s="16" t="str">
        <f ca="1">IFERROR(VLOOKUP(A496,'現金・預金　出納帳'!$A$5:$U$2285,7,FALSE),"")&amp;""</f>
        <v/>
      </c>
      <c r="F496" s="16" t="str">
        <f>IFERROR(VLOOKUP(B496,'現金・預金　出納帳'!$A$5:$U$2285,8,FALSE),"")&amp;""</f>
        <v/>
      </c>
      <c r="G496" s="36" t="str">
        <f ca="1">IFERROR(IF(VLOOKUP(A496,'現金・預金　出納帳'!$A$5:$U$2285,21,FALSE)&gt;0,VLOOKUP(A496,'現金・預金　出納帳'!$A$5:$U$2285,21,FALSE),0),"")</f>
        <v/>
      </c>
      <c r="H496" s="37" t="str">
        <f ca="1">IFERROR(IF(VLOOKUP(A496,'現金・預金　出納帳'!$A$5:$U$2285,21,FALSE)&lt;0,VLOOKUP(A496,'現金・預金　出納帳'!$A$5:$U$2285,21,FALSE),0)*-1,"")</f>
        <v/>
      </c>
      <c r="I496" s="39" t="str">
        <f t="shared" ca="1" si="15"/>
        <v/>
      </c>
    </row>
    <row r="497" spans="1:9" ht="16.5" customHeight="1" x14ac:dyDescent="0.4">
      <c r="A497" s="25" t="str">
        <f t="shared" ca="1" si="14"/>
        <v>495雑収入</v>
      </c>
      <c r="B497" s="15">
        <v>495</v>
      </c>
      <c r="C497" s="17" t="str">
        <f ca="1">IFERROR(VLOOKUP(A497,'現金・預金　出納帳'!$A$5:$U$2285,3,FALSE),"")</f>
        <v/>
      </c>
      <c r="D497" s="18" t="str">
        <f ca="1">IFERROR(VLOOKUP(A497,'現金・預金　出納帳'!$A$5:$U$2285,4,FALSE),"")</f>
        <v/>
      </c>
      <c r="E497" s="16" t="str">
        <f ca="1">IFERROR(VLOOKUP(A497,'現金・預金　出納帳'!$A$5:$U$2285,7,FALSE),"")&amp;""</f>
        <v/>
      </c>
      <c r="F497" s="16" t="str">
        <f>IFERROR(VLOOKUP(B497,'現金・預金　出納帳'!$A$5:$U$2285,8,FALSE),"")&amp;""</f>
        <v/>
      </c>
      <c r="G497" s="36" t="str">
        <f ca="1">IFERROR(IF(VLOOKUP(A497,'現金・預金　出納帳'!$A$5:$U$2285,21,FALSE)&gt;0,VLOOKUP(A497,'現金・預金　出納帳'!$A$5:$U$2285,21,FALSE),0),"")</f>
        <v/>
      </c>
      <c r="H497" s="37" t="str">
        <f ca="1">IFERROR(IF(VLOOKUP(A497,'現金・預金　出納帳'!$A$5:$U$2285,21,FALSE)&lt;0,VLOOKUP(A497,'現金・預金　出納帳'!$A$5:$U$2285,21,FALSE),0)*-1,"")</f>
        <v/>
      </c>
      <c r="I497" s="39" t="str">
        <f t="shared" ca="1" si="15"/>
        <v/>
      </c>
    </row>
    <row r="498" spans="1:9" ht="16.5" customHeight="1" x14ac:dyDescent="0.4">
      <c r="A498" s="25" t="str">
        <f t="shared" ca="1" si="14"/>
        <v>496雑収入</v>
      </c>
      <c r="B498" s="15">
        <v>496</v>
      </c>
      <c r="C498" s="17" t="str">
        <f ca="1">IFERROR(VLOOKUP(A498,'現金・預金　出納帳'!$A$5:$U$2285,3,FALSE),"")</f>
        <v/>
      </c>
      <c r="D498" s="18" t="str">
        <f ca="1">IFERROR(VLOOKUP(A498,'現金・預金　出納帳'!$A$5:$U$2285,4,FALSE),"")</f>
        <v/>
      </c>
      <c r="E498" s="16" t="str">
        <f ca="1">IFERROR(VLOOKUP(A498,'現金・預金　出納帳'!$A$5:$U$2285,7,FALSE),"")&amp;""</f>
        <v/>
      </c>
      <c r="F498" s="16" t="str">
        <f>IFERROR(VLOOKUP(B498,'現金・預金　出納帳'!$A$5:$U$2285,8,FALSE),"")&amp;""</f>
        <v/>
      </c>
      <c r="G498" s="36" t="str">
        <f ca="1">IFERROR(IF(VLOOKUP(A498,'現金・預金　出納帳'!$A$5:$U$2285,21,FALSE)&gt;0,VLOOKUP(A498,'現金・預金　出納帳'!$A$5:$U$2285,21,FALSE),0),"")</f>
        <v/>
      </c>
      <c r="H498" s="37" t="str">
        <f ca="1">IFERROR(IF(VLOOKUP(A498,'現金・預金　出納帳'!$A$5:$U$2285,21,FALSE)&lt;0,VLOOKUP(A498,'現金・預金　出納帳'!$A$5:$U$2285,21,FALSE),0)*-1,"")</f>
        <v/>
      </c>
      <c r="I498" s="39" t="str">
        <f t="shared" ca="1" si="15"/>
        <v/>
      </c>
    </row>
    <row r="499" spans="1:9" ht="16.5" customHeight="1" x14ac:dyDescent="0.4">
      <c r="A499" s="25" t="str">
        <f t="shared" ca="1" si="14"/>
        <v>497雑収入</v>
      </c>
      <c r="B499" s="15">
        <v>497</v>
      </c>
      <c r="C499" s="17" t="str">
        <f ca="1">IFERROR(VLOOKUP(A499,'現金・預金　出納帳'!$A$5:$U$2285,3,FALSE),"")</f>
        <v/>
      </c>
      <c r="D499" s="18" t="str">
        <f ca="1">IFERROR(VLOOKUP(A499,'現金・預金　出納帳'!$A$5:$U$2285,4,FALSE),"")</f>
        <v/>
      </c>
      <c r="E499" s="16" t="str">
        <f ca="1">IFERROR(VLOOKUP(A499,'現金・預金　出納帳'!$A$5:$U$2285,7,FALSE),"")&amp;""</f>
        <v/>
      </c>
      <c r="F499" s="16" t="str">
        <f>IFERROR(VLOOKUP(B499,'現金・預金　出納帳'!$A$5:$U$2285,8,FALSE),"")&amp;""</f>
        <v/>
      </c>
      <c r="G499" s="36" t="str">
        <f ca="1">IFERROR(IF(VLOOKUP(A499,'現金・預金　出納帳'!$A$5:$U$2285,21,FALSE)&gt;0,VLOOKUP(A499,'現金・預金　出納帳'!$A$5:$U$2285,21,FALSE),0),"")</f>
        <v/>
      </c>
      <c r="H499" s="37" t="str">
        <f ca="1">IFERROR(IF(VLOOKUP(A499,'現金・預金　出納帳'!$A$5:$U$2285,21,FALSE)&lt;0,VLOOKUP(A499,'現金・預金　出納帳'!$A$5:$U$2285,21,FALSE),0)*-1,"")</f>
        <v/>
      </c>
      <c r="I499" s="39" t="str">
        <f t="shared" ca="1" si="15"/>
        <v/>
      </c>
    </row>
    <row r="500" spans="1:9" ht="16.5" customHeight="1" x14ac:dyDescent="0.4">
      <c r="A500" s="25" t="str">
        <f t="shared" ca="1" si="14"/>
        <v>498雑収入</v>
      </c>
      <c r="B500" s="15">
        <v>498</v>
      </c>
      <c r="C500" s="17" t="str">
        <f ca="1">IFERROR(VLOOKUP(A500,'現金・預金　出納帳'!$A$5:$U$2285,3,FALSE),"")</f>
        <v/>
      </c>
      <c r="D500" s="18" t="str">
        <f ca="1">IFERROR(VLOOKUP(A500,'現金・預金　出納帳'!$A$5:$U$2285,4,FALSE),"")</f>
        <v/>
      </c>
      <c r="E500" s="16" t="str">
        <f ca="1">IFERROR(VLOOKUP(A500,'現金・預金　出納帳'!$A$5:$U$2285,7,FALSE),"")&amp;""</f>
        <v/>
      </c>
      <c r="F500" s="16" t="str">
        <f>IFERROR(VLOOKUP(B500,'現金・預金　出納帳'!$A$5:$U$2285,8,FALSE),"")&amp;""</f>
        <v/>
      </c>
      <c r="G500" s="36" t="str">
        <f ca="1">IFERROR(IF(VLOOKUP(A500,'現金・預金　出納帳'!$A$5:$U$2285,21,FALSE)&gt;0,VLOOKUP(A500,'現金・預金　出納帳'!$A$5:$U$2285,21,FALSE),0),"")</f>
        <v/>
      </c>
      <c r="H500" s="37" t="str">
        <f ca="1">IFERROR(IF(VLOOKUP(A500,'現金・預金　出納帳'!$A$5:$U$2285,21,FALSE)&lt;0,VLOOKUP(A500,'現金・預金　出納帳'!$A$5:$U$2285,21,FALSE),0)*-1,"")</f>
        <v/>
      </c>
      <c r="I500" s="39" t="str">
        <f t="shared" ca="1" si="15"/>
        <v/>
      </c>
    </row>
    <row r="501" spans="1:9" ht="16.5" customHeight="1" x14ac:dyDescent="0.4">
      <c r="A501" s="25" t="str">
        <f t="shared" ca="1" si="14"/>
        <v>499雑収入</v>
      </c>
      <c r="B501" s="15">
        <v>499</v>
      </c>
      <c r="C501" s="17" t="str">
        <f ca="1">IFERROR(VLOOKUP(A501,'現金・預金　出納帳'!$A$5:$U$2285,3,FALSE),"")</f>
        <v/>
      </c>
      <c r="D501" s="18" t="str">
        <f ca="1">IFERROR(VLOOKUP(A501,'現金・預金　出納帳'!$A$5:$U$2285,4,FALSE),"")</f>
        <v/>
      </c>
      <c r="E501" s="16" t="str">
        <f ca="1">IFERROR(VLOOKUP(A501,'現金・預金　出納帳'!$A$5:$U$2285,7,FALSE),"")&amp;""</f>
        <v/>
      </c>
      <c r="F501" s="16" t="str">
        <f>IFERROR(VLOOKUP(B501,'現金・預金　出納帳'!$A$5:$U$2285,8,FALSE),"")&amp;""</f>
        <v/>
      </c>
      <c r="G501" s="36" t="str">
        <f ca="1">IFERROR(IF(VLOOKUP(A501,'現金・預金　出納帳'!$A$5:$U$2285,21,FALSE)&gt;0,VLOOKUP(A501,'現金・預金　出納帳'!$A$5:$U$2285,21,FALSE),0),"")</f>
        <v/>
      </c>
      <c r="H501" s="37" t="str">
        <f ca="1">IFERROR(IF(VLOOKUP(A501,'現金・預金　出納帳'!$A$5:$U$2285,21,FALSE)&lt;0,VLOOKUP(A501,'現金・預金　出納帳'!$A$5:$U$2285,21,FALSE),0)*-1,"")</f>
        <v/>
      </c>
      <c r="I501" s="39" t="str">
        <f t="shared" ca="1" si="15"/>
        <v/>
      </c>
    </row>
    <row r="502" spans="1:9" ht="16.5" customHeight="1" x14ac:dyDescent="0.4">
      <c r="A502" s="25" t="str">
        <f t="shared" ca="1" si="14"/>
        <v>500雑収入</v>
      </c>
      <c r="B502" s="15">
        <v>500</v>
      </c>
      <c r="C502" s="17" t="str">
        <f ca="1">IFERROR(VLOOKUP(A502,'現金・預金　出納帳'!$A$5:$U$2285,3,FALSE),"")</f>
        <v/>
      </c>
      <c r="D502" s="18" t="str">
        <f ca="1">IFERROR(VLOOKUP(A502,'現金・預金　出納帳'!$A$5:$U$2285,4,FALSE),"")</f>
        <v/>
      </c>
      <c r="E502" s="16" t="str">
        <f ca="1">IFERROR(VLOOKUP(A502,'現金・預金　出納帳'!$A$5:$U$2285,7,FALSE),"")&amp;""</f>
        <v/>
      </c>
      <c r="F502" s="16" t="str">
        <f>IFERROR(VLOOKUP(B502,'現金・預金　出納帳'!$A$5:$U$2285,8,FALSE),"")&amp;""</f>
        <v/>
      </c>
      <c r="G502" s="36" t="str">
        <f ca="1">IFERROR(IF(VLOOKUP(A502,'現金・預金　出納帳'!$A$5:$U$2285,21,FALSE)&gt;0,VLOOKUP(A502,'現金・預金　出納帳'!$A$5:$U$2285,21,FALSE),0),"")</f>
        <v/>
      </c>
      <c r="H502" s="37" t="str">
        <f ca="1">IFERROR(IF(VLOOKUP(A502,'現金・預金　出納帳'!$A$5:$U$2285,21,FALSE)&lt;0,VLOOKUP(A502,'現金・預金　出納帳'!$A$5:$U$2285,21,FALSE),0)*-1,"")</f>
        <v/>
      </c>
      <c r="I502" s="39" t="str">
        <f t="shared" ca="1" si="15"/>
        <v/>
      </c>
    </row>
  </sheetData>
  <sheetProtection sheet="1" objects="1" scenarios="1"/>
  <mergeCells count="1">
    <mergeCell ref="B1:I1"/>
  </mergeCells>
  <phoneticPr fontId="1"/>
  <hyperlinks>
    <hyperlink ref="L2" location="入力シート!A1" display="入力シート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2</vt:i4>
      </vt:variant>
    </vt:vector>
  </HeadingPairs>
  <TitlesOfParts>
    <vt:vector size="34" baseType="lpstr">
      <vt:lpstr>使い方</vt:lpstr>
      <vt:lpstr>設定</vt:lpstr>
      <vt:lpstr>収支決算書</vt:lpstr>
      <vt:lpstr>現金・預金　出納帳</vt:lpstr>
      <vt:lpstr>区費</vt:lpstr>
      <vt:lpstr>法人区費</vt:lpstr>
      <vt:lpstr>補助金</vt:lpstr>
      <vt:lpstr>寄付金</vt:lpstr>
      <vt:lpstr>雑収入</vt:lpstr>
      <vt:lpstr>追加用A</vt:lpstr>
      <vt:lpstr>追加用B</vt:lpstr>
      <vt:lpstr>追加用C</vt:lpstr>
      <vt:lpstr>会議費</vt:lpstr>
      <vt:lpstr>事務費</vt:lpstr>
      <vt:lpstr>事業費</vt:lpstr>
      <vt:lpstr>補助金及び分担金</vt:lpstr>
      <vt:lpstr>公民館運営補助</vt:lpstr>
      <vt:lpstr>消耗品・備品費</vt:lpstr>
      <vt:lpstr>電灯費</vt:lpstr>
      <vt:lpstr>清掃費</vt:lpstr>
      <vt:lpstr>体育費</vt:lpstr>
      <vt:lpstr>募金等</vt:lpstr>
      <vt:lpstr>修繕費</vt:lpstr>
      <vt:lpstr>交際費</vt:lpstr>
      <vt:lpstr>役員手当</vt:lpstr>
      <vt:lpstr>保険料</vt:lpstr>
      <vt:lpstr>慶弔費</vt:lpstr>
      <vt:lpstr>その他</vt:lpstr>
      <vt:lpstr>追加用D</vt:lpstr>
      <vt:lpstr>追加用E</vt:lpstr>
      <vt:lpstr>追加用F</vt:lpstr>
      <vt:lpstr>Sheet1</vt:lpstr>
      <vt:lpstr>'現金・預金　出納帳'!Print_Area</vt:lpstr>
      <vt:lpstr>設定!Print_Area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2023-12-05T06:06:00Z</cp:lastPrinted>
  <dcterms:created xsi:type="dcterms:W3CDTF">2023-09-21T08:10:37Z</dcterms:created>
  <dcterms:modified xsi:type="dcterms:W3CDTF">2023-12-05T06:06:18Z</dcterms:modified>
</cp:coreProperties>
</file>