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v11510a\公会計\公会計資料　《フォルダ整理中》\00_公会計_業務活動\01_自治体\441_矢板市\財務書類作成支援\平成28年度分財務書類\10_成果品\第5章_平成28年度_財務書類付属資料\01_附属明細書\"/>
    </mc:Choice>
  </mc:AlternateContent>
  <bookViews>
    <workbookView xWindow="480" yWindow="60" windowWidth="18080" windowHeight="9900"/>
  </bookViews>
  <sheets>
    <sheet name="基金の明細" sheetId="1" r:id="rId1"/>
  </sheets>
  <calcPr calcId="15251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8" i="1"/>
  <c r="F20" i="1"/>
  <c r="F21" i="1"/>
  <c r="F23" i="1"/>
  <c r="F7" i="1" l="1"/>
  <c r="F24" i="1" l="1"/>
  <c r="B24" i="1"/>
  <c r="C24" i="1"/>
  <c r="D24" i="1"/>
  <c r="E24" i="1"/>
  <c r="G24" i="1"/>
</calcChain>
</file>

<file path=xl/sharedStrings.xml><?xml version="1.0" encoding="utf-8"?>
<sst xmlns="http://schemas.openxmlformats.org/spreadsheetml/2006/main" count="31" uniqueCount="31">
  <si>
    <t>基金の明細</t>
  </si>
  <si>
    <t>年度：平成28年度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</si>
  <si>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</si>
  <si>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</si>
  <si>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</si>
  <si>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</si>
  <si>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</si>
  <si>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</si>
  <si>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</si>
  <si>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</si>
  <si>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一般会計</t>
    <rPh sb="0" eb="2">
      <t>イッパン</t>
    </rPh>
    <rPh sb="2" eb="4">
      <t>カイケイ</t>
    </rPh>
    <phoneticPr fontId="4"/>
  </si>
  <si>
    <t>国民健康保険特別会計</t>
    <rPh sb="0" eb="2">
      <t>コクミン</t>
    </rPh>
    <rPh sb="2" eb="4">
      <t>ケンコウ</t>
    </rPh>
    <rPh sb="4" eb="6">
      <t>ホケン</t>
    </rPh>
    <rPh sb="6" eb="8">
      <t>トクベツ</t>
    </rPh>
    <rPh sb="8" eb="10">
      <t>カイケイ</t>
    </rPh>
    <phoneticPr fontId="4"/>
  </si>
  <si>
    <t>介護保険特別会計</t>
    <rPh sb="0" eb="8">
      <t>カイゴホケントクベツカイケイ</t>
    </rPh>
    <phoneticPr fontId="3"/>
  </si>
  <si>
    <t>自治体名：矢板市役所</t>
    <rPh sb="5" eb="7">
      <t>ヤイタ</t>
    </rPh>
    <rPh sb="7" eb="8">
      <t>シ</t>
    </rPh>
    <rPh sb="8" eb="10">
      <t>ヤクショ</t>
    </rPh>
    <phoneticPr fontId="4"/>
  </si>
  <si>
    <t>財政調整基金</t>
    <rPh sb="0" eb="2">
      <t>ザイセイ</t>
    </rPh>
    <rPh sb="2" eb="4">
      <t>チョウセイ</t>
    </rPh>
    <rPh sb="4" eb="6">
      <t>キキン</t>
    </rPh>
    <phoneticPr fontId="4"/>
  </si>
  <si>
    <t>中山間地域農村環境保全基金</t>
    <rPh sb="0" eb="2">
      <t>ナカヤマ</t>
    </rPh>
    <rPh sb="2" eb="3">
      <t>アイダ</t>
    </rPh>
    <rPh sb="3" eb="5">
      <t>チイキ</t>
    </rPh>
    <rPh sb="5" eb="7">
      <t>ノウソン</t>
    </rPh>
    <rPh sb="7" eb="9">
      <t>カンキョウ</t>
    </rPh>
    <rPh sb="9" eb="11">
      <t>ホゼン</t>
    </rPh>
    <rPh sb="11" eb="13">
      <t>キキン</t>
    </rPh>
    <phoneticPr fontId="0"/>
  </si>
  <si>
    <t>交通施設整備基金</t>
    <rPh sb="0" eb="2">
      <t>コウツウ</t>
    </rPh>
    <rPh sb="2" eb="4">
      <t>シセツ</t>
    </rPh>
    <rPh sb="4" eb="6">
      <t>セイビ</t>
    </rPh>
    <rPh sb="6" eb="8">
      <t>キキン</t>
    </rPh>
    <phoneticPr fontId="0"/>
  </si>
  <si>
    <t>公共施設整備基金</t>
    <rPh sb="0" eb="2">
      <t>コウキョウ</t>
    </rPh>
    <rPh sb="2" eb="4">
      <t>シセツ</t>
    </rPh>
    <rPh sb="4" eb="6">
      <t>セイビ</t>
    </rPh>
    <rPh sb="6" eb="8">
      <t>キキン</t>
    </rPh>
    <phoneticPr fontId="0"/>
  </si>
  <si>
    <t>墓苑管理基金</t>
    <rPh sb="0" eb="2">
      <t>ボエン</t>
    </rPh>
    <rPh sb="2" eb="4">
      <t>カンリ</t>
    </rPh>
    <rPh sb="4" eb="6">
      <t>キキン</t>
    </rPh>
    <phoneticPr fontId="0"/>
  </si>
  <si>
    <t>一般旅券印紙等購買基金</t>
    <rPh sb="0" eb="2">
      <t>イッパン</t>
    </rPh>
    <rPh sb="2" eb="4">
      <t>リョケン</t>
    </rPh>
    <rPh sb="4" eb="6">
      <t>インシ</t>
    </rPh>
    <rPh sb="6" eb="7">
      <t>トウ</t>
    </rPh>
    <rPh sb="7" eb="9">
      <t>コウバイ</t>
    </rPh>
    <rPh sb="9" eb="11">
      <t>キキン</t>
    </rPh>
    <phoneticPr fontId="3"/>
  </si>
  <si>
    <t>ふるさと納税基金</t>
    <rPh sb="4" eb="6">
      <t>ノウゼイ</t>
    </rPh>
    <rPh sb="6" eb="8">
      <t>キキン</t>
    </rPh>
    <phoneticPr fontId="3"/>
  </si>
  <si>
    <t>土地開発基金</t>
    <rPh sb="0" eb="2">
      <t>トチ</t>
    </rPh>
    <rPh sb="2" eb="4">
      <t>カイハツ</t>
    </rPh>
    <rPh sb="4" eb="6">
      <t>キキン</t>
    </rPh>
    <phoneticPr fontId="3"/>
  </si>
  <si>
    <t>庁舎等整備基金</t>
    <rPh sb="0" eb="2">
      <t>チョウシャ</t>
    </rPh>
    <rPh sb="2" eb="3">
      <t>トウ</t>
    </rPh>
    <rPh sb="3" eb="5">
      <t>セイビ</t>
    </rPh>
    <rPh sb="5" eb="7">
      <t>キキン</t>
    </rPh>
    <phoneticPr fontId="0"/>
  </si>
  <si>
    <t>コリーナ矢板排水処理事業特別会計</t>
    <rPh sb="4" eb="6">
      <t>ヤイタ</t>
    </rPh>
    <rPh sb="6" eb="8">
      <t>ハイスイ</t>
    </rPh>
    <rPh sb="8" eb="10">
      <t>ショリ</t>
    </rPh>
    <rPh sb="10" eb="12">
      <t>ジギョウ</t>
    </rPh>
    <rPh sb="12" eb="14">
      <t>トクベツ</t>
    </rPh>
    <rPh sb="14" eb="16">
      <t>カイケイ</t>
    </rPh>
    <phoneticPr fontId="0"/>
  </si>
  <si>
    <t>コリーナ矢板排水処理施設補修基金</t>
    <rPh sb="4" eb="6">
      <t>ヤイタ</t>
    </rPh>
    <rPh sb="6" eb="8">
      <t>ハイスイ</t>
    </rPh>
    <rPh sb="8" eb="10">
      <t>ショリ</t>
    </rPh>
    <rPh sb="10" eb="12">
      <t>シセツ</t>
    </rPh>
    <rPh sb="12" eb="14">
      <t>ホシュウ</t>
    </rPh>
    <rPh sb="14" eb="16">
      <t>キキン</t>
    </rPh>
    <phoneticPr fontId="0"/>
  </si>
  <si>
    <t>国民健康保険財政調整基金</t>
    <rPh sb="0" eb="2">
      <t>コクミン</t>
    </rPh>
    <rPh sb="2" eb="4">
      <t>ケンコウ</t>
    </rPh>
    <rPh sb="4" eb="6">
      <t>ホケン</t>
    </rPh>
    <rPh sb="6" eb="8">
      <t>ザイセイ</t>
    </rPh>
    <rPh sb="8" eb="10">
      <t>チョウセイ</t>
    </rPh>
    <rPh sb="10" eb="12">
      <t>キキン</t>
    </rPh>
    <phoneticPr fontId="4"/>
  </si>
  <si>
    <t>国民健康保険出産費資金貸付基金</t>
    <rPh sb="0" eb="2">
      <t>コクミン</t>
    </rPh>
    <rPh sb="2" eb="4">
      <t>ケンコウ</t>
    </rPh>
    <rPh sb="4" eb="6">
      <t>ホケン</t>
    </rPh>
    <rPh sb="6" eb="8">
      <t>シュッサン</t>
    </rPh>
    <rPh sb="8" eb="9">
      <t>ヒ</t>
    </rPh>
    <rPh sb="9" eb="11">
      <t>シキン</t>
    </rPh>
    <rPh sb="11" eb="13">
      <t>カシツケ</t>
    </rPh>
    <rPh sb="13" eb="15">
      <t>キキン</t>
    </rPh>
    <phoneticPr fontId="0"/>
  </si>
  <si>
    <t>介護給付基金</t>
    <rPh sb="0" eb="2">
      <t>カイゴ</t>
    </rPh>
    <rPh sb="2" eb="4">
      <t>キュウフ</t>
    </rPh>
    <rPh sb="4" eb="6">
      <t>キキン</t>
    </rPh>
    <phoneticPr fontId="0"/>
  </si>
  <si>
    <t>減債基金</t>
    <rPh sb="0" eb="2">
      <t>ゲンサイ</t>
    </rPh>
    <rPh sb="2" eb="4">
      <t>キキン</t>
    </rPh>
    <phoneticPr fontId="4"/>
  </si>
  <si>
    <t>※下位項目との金額差は、単位未満の四捨五入によるものです。</t>
    <phoneticPr fontId="4"/>
  </si>
  <si>
    <t>( 単位 ： 千円 )</t>
    <rPh sb="7" eb="8">
      <t>セン</t>
    </rPh>
    <rPh sb="8" eb="9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</si>
</sst>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5" x14ac:knownFonts="1">
    <font>
      <sz val="11"/>
      <color theme="1"/>
      <name val="ＭＳ Ｐゴシック"/>
      <family val="2"/>
      <scheme val="minor"/>
    </font>
    <font>
      <sz val="9"/>
      <color theme="1"/>
      <name val="ＭＳ Ｐゴシック"/>
      <family val="2"/>
      <scheme val="minor"/>
    </font>
    <font>
      <b/>
      <sz val="18"/>
      <color theme="1"/>
      <name val="ＭＳ Ｐゴシック"/>
      <family val="2"/>
      <scheme val="minor"/>
    </font>
    <font>
      <b/>
      <sz val="9"/>
      <color rgb="FFFA7D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0" xfId="0" applyNumberFormat="1" applyFont="1"/>
    <xf numFmtId="3" fontId="0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 indent="2"/>
    </xf>
    <xf numFmtId="176" fontId="1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zoomScale="70" zoomScaleNormal="70" workbookViewId="0">
      <selection activeCell="E17" sqref="E17"/>
    </sheetView>
  </sheetViews>
  <sheetFormatPr defaultColWidth="8.90625" defaultRowHeight="11" x14ac:dyDescent="0.2"/>
  <cols>
    <col min="1" max="1" width="38.26953125" style="6" bestFit="1" customWidth="1"/>
    <col min="2" max="5" width="17.26953125" style="6" customWidth="1"/>
    <col min="6" max="7" width="19.81640625" style="6" customWidth="1"/>
    <col min="8" max="16384" width="8.90625" style="6"/>
  </cols>
  <sheetData>
    <row r="1" spans="1:7" ht="21" x14ac:dyDescent="0.3">
      <c r="A1" s="5" t="s">
        <v>0</v>
      </c>
    </row>
    <row r="2" spans="1:7" ht="13" x14ac:dyDescent="0.2">
      <c r="A2" s="3" t="s">
        <v>13</v>
      </c>
    </row>
    <row r="3" spans="1:7" ht="13" x14ac:dyDescent="0.2">
      <c r="A3" s="3" t="s">
        <v>1</v>
      </c>
    </row>
    <row r="4" spans="1:7" ht="13" x14ac:dyDescent="0.2">
      <c r="G4" s="7" t="s">
        <v>30</v>
      </c>
    </row>
    <row r="5" spans="1:7" ht="22.5" customHeight="1" x14ac:dyDescent="0.2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2" t="s">
        <v>7</v>
      </c>
      <c r="G5" s="2" t="s">
        <v>8</v>
      </c>
    </row>
    <row r="6" spans="1:7" ht="18" customHeight="1" x14ac:dyDescent="0.2">
      <c r="A6" s="4" t="s">
        <v>10</v>
      </c>
      <c r="B6" s="10"/>
      <c r="C6" s="10"/>
      <c r="D6" s="10"/>
      <c r="E6" s="10"/>
      <c r="F6" s="10"/>
      <c r="G6" s="10"/>
    </row>
    <row r="7" spans="1:7" ht="18" customHeight="1" x14ac:dyDescent="0.2">
      <c r="A7" s="9" t="s">
        <v>14</v>
      </c>
      <c r="B7" s="10">
        <v>1146274528</v>
      </c>
      <c r="C7" s="10"/>
      <c r="D7" s="10"/>
      <c r="E7" s="10"/>
      <c r="F7" s="10">
        <f>SUM(B7:E7)</f>
        <v>1146274528</v>
      </c>
      <c r="G7" s="10">
        <v>1146274528</v>
      </c>
    </row>
    <row r="8" spans="1:7" ht="18" customHeight="1" x14ac:dyDescent="0.2">
      <c r="A8" s="9" t="s">
        <v>28</v>
      </c>
      <c r="B8" s="10">
        <v>259274838</v>
      </c>
      <c r="C8" s="10"/>
      <c r="D8" s="10"/>
      <c r="E8" s="10"/>
      <c r="F8" s="10">
        <f>SUM(B8:E8)</f>
        <v>259274838</v>
      </c>
      <c r="G8" s="10">
        <v>259274838</v>
      </c>
    </row>
    <row r="9" spans="1:7" ht="18" customHeight="1" x14ac:dyDescent="0.2">
      <c r="A9" s="9" t="s">
        <v>15</v>
      </c>
      <c r="B9" s="10">
        <v>8721867</v>
      </c>
      <c r="C9" s="10"/>
      <c r="D9" s="10"/>
      <c r="E9" s="10"/>
      <c r="F9" s="10">
        <f t="shared" ref="F9:F23" si="0">SUM(B9:E9)</f>
        <v>8721867</v>
      </c>
      <c r="G9" s="10">
        <v>8721867</v>
      </c>
    </row>
    <row r="10" spans="1:7" ht="18" customHeight="1" x14ac:dyDescent="0.2">
      <c r="A10" s="9" t="s">
        <v>16</v>
      </c>
      <c r="B10" s="10">
        <v>428774041</v>
      </c>
      <c r="C10" s="10"/>
      <c r="D10" s="10"/>
      <c r="E10" s="10"/>
      <c r="F10" s="10">
        <f t="shared" si="0"/>
        <v>428774041</v>
      </c>
      <c r="G10" s="10">
        <v>428774041</v>
      </c>
    </row>
    <row r="11" spans="1:7" ht="18" customHeight="1" x14ac:dyDescent="0.2">
      <c r="A11" s="9" t="s">
        <v>17</v>
      </c>
      <c r="B11" s="10">
        <v>176294184</v>
      </c>
      <c r="C11" s="10"/>
      <c r="D11" s="10"/>
      <c r="E11" s="10"/>
      <c r="F11" s="10">
        <f t="shared" si="0"/>
        <v>176294184</v>
      </c>
      <c r="G11" s="10">
        <v>176294184</v>
      </c>
    </row>
    <row r="12" spans="1:7" ht="18" customHeight="1" x14ac:dyDescent="0.2">
      <c r="A12" s="9" t="s">
        <v>18</v>
      </c>
      <c r="B12" s="10">
        <v>9479965</v>
      </c>
      <c r="C12" s="10"/>
      <c r="D12" s="10"/>
      <c r="E12" s="10"/>
      <c r="F12" s="10">
        <f t="shared" si="0"/>
        <v>9479965</v>
      </c>
      <c r="G12" s="10">
        <v>9479965</v>
      </c>
    </row>
    <row r="13" spans="1:7" ht="18" customHeight="1" x14ac:dyDescent="0.2">
      <c r="A13" s="9" t="s">
        <v>19</v>
      </c>
      <c r="B13" s="10">
        <v>1279000</v>
      </c>
      <c r="C13" s="10">
        <v>721000</v>
      </c>
      <c r="D13" s="10"/>
      <c r="E13" s="10"/>
      <c r="F13" s="10">
        <f t="shared" si="0"/>
        <v>2000000</v>
      </c>
      <c r="G13" s="10">
        <v>2000000</v>
      </c>
    </row>
    <row r="14" spans="1:7" ht="18" customHeight="1" x14ac:dyDescent="0.2">
      <c r="A14" s="9" t="s">
        <v>20</v>
      </c>
      <c r="B14" s="10">
        <v>26953060</v>
      </c>
      <c r="C14" s="10"/>
      <c r="D14" s="10"/>
      <c r="E14" s="10">
        <v>148066100</v>
      </c>
      <c r="F14" s="10">
        <f t="shared" si="0"/>
        <v>175019160</v>
      </c>
      <c r="G14" s="10">
        <v>175019160</v>
      </c>
    </row>
    <row r="15" spans="1:7" ht="18" customHeight="1" x14ac:dyDescent="0.2">
      <c r="A15" s="9" t="s">
        <v>21</v>
      </c>
      <c r="B15" s="10">
        <v>165642226</v>
      </c>
      <c r="C15" s="10"/>
      <c r="D15" s="10">
        <v>112580395</v>
      </c>
      <c r="E15" s="10"/>
      <c r="F15" s="10">
        <f t="shared" si="0"/>
        <v>278222621</v>
      </c>
      <c r="G15" s="10">
        <v>278222621</v>
      </c>
    </row>
    <row r="16" spans="1:7" ht="18" customHeight="1" x14ac:dyDescent="0.2">
      <c r="A16" s="9" t="s">
        <v>22</v>
      </c>
      <c r="B16" s="10">
        <v>100000000</v>
      </c>
      <c r="C16" s="10"/>
      <c r="D16" s="10"/>
      <c r="E16" s="10"/>
      <c r="F16" s="10">
        <f t="shared" si="0"/>
        <v>100000000</v>
      </c>
      <c r="G16" s="10">
        <v>100000000</v>
      </c>
    </row>
    <row r="17" spans="1:7" ht="18" customHeight="1" x14ac:dyDescent="0.2">
      <c r="A17" s="4" t="s">
        <v>23</v>
      </c>
      <c r="B17" s="10"/>
      <c r="C17" s="10"/>
      <c r="D17" s="10"/>
      <c r="E17" s="10"/>
      <c r="F17" s="10"/>
      <c r="G17" s="10"/>
    </row>
    <row r="18" spans="1:7" ht="18" customHeight="1" x14ac:dyDescent="0.2">
      <c r="A18" s="9" t="s">
        <v>24</v>
      </c>
      <c r="B18" s="10">
        <v>400397</v>
      </c>
      <c r="C18" s="10"/>
      <c r="D18" s="10"/>
      <c r="E18" s="10"/>
      <c r="F18" s="10">
        <f t="shared" si="0"/>
        <v>400397</v>
      </c>
      <c r="G18" s="10">
        <v>400397</v>
      </c>
    </row>
    <row r="19" spans="1:7" ht="18" customHeight="1" x14ac:dyDescent="0.2">
      <c r="A19" s="4" t="s">
        <v>11</v>
      </c>
      <c r="B19" s="10"/>
      <c r="C19" s="10"/>
      <c r="D19" s="10"/>
      <c r="E19" s="10"/>
      <c r="F19" s="10"/>
      <c r="G19" s="10"/>
    </row>
    <row r="20" spans="1:7" ht="18" customHeight="1" x14ac:dyDescent="0.2">
      <c r="A20" s="9" t="s">
        <v>25</v>
      </c>
      <c r="B20" s="10">
        <v>60299252</v>
      </c>
      <c r="C20" s="10"/>
      <c r="D20" s="10"/>
      <c r="E20" s="10">
        <v>110047000</v>
      </c>
      <c r="F20" s="10">
        <f t="shared" si="0"/>
        <v>170346252</v>
      </c>
      <c r="G20" s="10">
        <v>170346252</v>
      </c>
    </row>
    <row r="21" spans="1:7" ht="18" customHeight="1" x14ac:dyDescent="0.2">
      <c r="A21" s="9" t="s">
        <v>26</v>
      </c>
      <c r="B21" s="10">
        <v>2400000</v>
      </c>
      <c r="C21" s="10"/>
      <c r="D21" s="10"/>
      <c r="E21" s="10"/>
      <c r="F21" s="10">
        <f t="shared" si="0"/>
        <v>2400000</v>
      </c>
      <c r="G21" s="10">
        <v>2400000</v>
      </c>
    </row>
    <row r="22" spans="1:7" ht="18" customHeight="1" x14ac:dyDescent="0.2">
      <c r="A22" s="4" t="s">
        <v>12</v>
      </c>
      <c r="B22" s="10"/>
      <c r="C22" s="10"/>
      <c r="D22" s="10"/>
      <c r="E22" s="10"/>
      <c r="F22" s="10"/>
      <c r="G22" s="10"/>
    </row>
    <row r="23" spans="1:7" ht="18" customHeight="1" x14ac:dyDescent="0.2">
      <c r="A23" s="9" t="s">
        <v>27</v>
      </c>
      <c r="B23" s="10">
        <v>255793011</v>
      </c>
      <c r="C23" s="10"/>
      <c r="D23" s="10"/>
      <c r="E23" s="10"/>
      <c r="F23" s="10">
        <f t="shared" si="0"/>
        <v>255793011</v>
      </c>
      <c r="G23" s="10">
        <v>255793011</v>
      </c>
    </row>
    <row r="24" spans="1:7" ht="18" customHeight="1" x14ac:dyDescent="0.2">
      <c r="A24" s="8" t="s">
        <v>9</v>
      </c>
      <c r="B24" s="10">
        <f t="shared" ref="B24:E24" si="1">SUM(B6:B23)</f>
        <v>2641586369</v>
      </c>
      <c r="C24" s="10">
        <f t="shared" si="1"/>
        <v>721000</v>
      </c>
      <c r="D24" s="10">
        <f t="shared" si="1"/>
        <v>112580395</v>
      </c>
      <c r="E24" s="10">
        <f t="shared" si="1"/>
        <v>258113100</v>
      </c>
      <c r="F24" s="10">
        <f>SUM(F6:F23)</f>
        <v>3013000864</v>
      </c>
      <c r="G24" s="10">
        <f>SUM(G6:G23)</f>
        <v>3013000864</v>
      </c>
    </row>
    <row r="26" spans="1:7" x14ac:dyDescent="0.2">
      <c r="A26" s="6" t="s">
        <v>29</v>
      </c>
    </row>
  </sheetData>
  <phoneticPr fontId="4"/>
  <pageMargins left="0.39370078740157483" right="0.39370078740157483" top="0.78740157480314965" bottom="0.39370078740157483" header="0.19685039370078741" footer="0.19685039370078741"/>
  <pageSetup paperSize="9" scale="96" fitToHeight="0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基金の明細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amic</cp:lastModifiedBy>
  <cp:lastPrinted>2018-05-29T09:23:36Z</cp:lastPrinted>
  <dcterms:modified xsi:type="dcterms:W3CDTF">2018-05-29T09:23:44Z</dcterms:modified>
</cp:coreProperties>
</file>