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11510a\公会計\公会計資料　《フォルダ整理中》\00_公会計_業務活動\01_自治体\441_矢板市\財務書類作成支援\平成28年度分財務書類\10_成果品\第5章_平成28年度_財務書類付属資料　※出力不可\01_附属明細書\"/>
    </mc:Choice>
  </mc:AlternateContent>
  <bookViews>
    <workbookView xWindow="480" yWindow="60" windowWidth="18080" windowHeight="9900"/>
  </bookViews>
  <sheets>
    <sheet name="引当金の明細" sheetId="1" r:id="rId1"/>
  </sheets>
  <calcPr calcId="152511"/>
</workbook>
</file>

<file path=xl/calcChain.xml><?xml version="1.0" encoding="utf-8"?>
<calcChain xmlns="http://schemas.openxmlformats.org/spreadsheetml/2006/main">
  <c r="F9" i="1" l="1"/>
  <c r="F10" i="1"/>
  <c r="F13" i="1"/>
  <c r="F14" i="1"/>
  <c r="F15" i="1"/>
  <c r="F16" i="1"/>
  <c r="F17" i="1"/>
  <c r="F19" i="1"/>
  <c r="F18" i="1"/>
  <c r="F20" i="1"/>
  <c r="F8" i="1"/>
  <c r="C23" i="1"/>
  <c r="D23" i="1"/>
  <c r="E23" i="1"/>
  <c r="B23" i="1"/>
  <c r="F23" i="1" l="1"/>
</calcChain>
</file>

<file path=xl/sharedStrings.xml><?xml version="1.0" encoding="utf-8"?>
<sst xmlns="http://schemas.openxmlformats.org/spreadsheetml/2006/main" count="36" uniqueCount="25">
  <si>
    <t>引当金の明細</t>
  </si>
  <si>
    <t>年度：平成28年度</t>
  </si>
  <si>
    <t>区分</t>
  </si>
  <si>
    <t>前年度末残高</t>
  </si>
  <si>
    <t>本年度増加額</t>
  </si>
  <si>
    <t>本年度減少額</t>
  </si>
  <si>
    <t>本年度末残高</t>
  </si>
  <si>
    <t>目的使用</t>
  </si>
  <si>
    <t>その他</t>
  </si>
  <si>
    <t>合計</t>
  </si>
  <si>
    <t>賞与等引当金</t>
    <rPh sb="0" eb="2">
      <t>ショウヨ</t>
    </rPh>
    <rPh sb="2" eb="3">
      <t>トウ</t>
    </rPh>
    <rPh sb="3" eb="5">
      <t>ヒキアテ</t>
    </rPh>
    <rPh sb="5" eb="6">
      <t>キン</t>
    </rPh>
    <phoneticPr fontId="3"/>
  </si>
  <si>
    <t>退職手当引当金</t>
    <rPh sb="0" eb="2">
      <t>タイショク</t>
    </rPh>
    <rPh sb="2" eb="4">
      <t>テアテ</t>
    </rPh>
    <rPh sb="4" eb="6">
      <t>ヒキアテ</t>
    </rPh>
    <rPh sb="6" eb="7">
      <t>キン</t>
    </rPh>
    <phoneticPr fontId="3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</si>
  <si>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3"/>
  </si>
  <si>
    <t>一般会計</t>
    <rPh sb="0" eb="2">
      <t>イッパン</t>
    </rPh>
    <rPh sb="2" eb="4">
      <t>カイケイ</t>
    </rPh>
    <phoneticPr fontId="3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</si>
  <si>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3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</si>
  <si>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3"/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</si>
  <si>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rPh sb="9" eb="11">
      <t>カイケイ</t>
    </rPh>
    <phoneticPr fontId="3"/>
  </si>
  <si>
    <t>自治体名：矢板市役所</t>
    <rPh sb="5" eb="7">
      <t>ヤイタ</t>
    </rPh>
    <rPh sb="7" eb="8">
      <t>シ</t>
    </rPh>
    <rPh sb="8" eb="10">
      <t>ヤクショ</t>
    </rPh>
    <phoneticPr fontId="3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</si>
  <si>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4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</si>
  <si>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4"/>
  </si>
  <si>
    <t>※下位項目との金額差は、単位未満の四捨五入によるものです。</t>
    <phoneticPr fontId="3"/>
  </si>
  <si>
    <t>( 単位 ： 千円 )</t>
    <rPh sb="7" eb="8">
      <t>セン</t>
    </rPh>
    <rPh sb="8" eb="9">
      <t>エン</t>
    </rPh>
    <phoneticPr fontId="3"/>
  </si>
  <si>
    <t>水道事業会計</t>
    <rPh sb="0" eb="2">
      <t>スイドウ</t>
    </rPh>
    <rPh sb="2" eb="4">
      <t>ジギョウ</t>
    </rPh>
    <rPh sb="4" eb="6">
      <t>カイケイ</t>
    </rPh>
    <phoneticPr fontId="3"/>
  </si>
  <si>
    <t>-</t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</si>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</sst>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0" borderId="1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/>
    <xf numFmtId="3" fontId="0" fillId="0" borderId="0" xfId="0" applyNumberFormat="1" applyFont="1"/>
    <xf numFmtId="3" fontId="1" fillId="0" borderId="1" xfId="0" applyNumberFormat="1" applyFont="1" applyBorder="1" applyAlignment="1">
      <alignment horizontal="left" vertical="center" indent="2"/>
    </xf>
    <xf numFmtId="176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C11" sqref="C11"/>
    </sheetView>
  </sheetViews>
  <sheetFormatPr defaultColWidth="8.90625" defaultRowHeight="11" x14ac:dyDescent="0.2"/>
  <cols>
    <col min="1" max="1" width="30.54296875" style="6" customWidth="1"/>
    <col min="2" max="6" width="20.81640625" style="6" customWidth="1"/>
    <col min="7" max="16384" width="8.90625" style="6"/>
  </cols>
  <sheetData>
    <row r="1" spans="1:6" ht="21" x14ac:dyDescent="0.3">
      <c r="A1" s="3" t="s">
        <v>0</v>
      </c>
    </row>
    <row r="2" spans="1:6" ht="13" x14ac:dyDescent="0.2">
      <c r="A2" s="7" t="s">
        <v>17</v>
      </c>
    </row>
    <row r="3" spans="1:6" ht="13" x14ac:dyDescent="0.2">
      <c r="A3" s="7" t="s">
        <v>1</v>
      </c>
    </row>
    <row r="4" spans="1:6" ht="13" x14ac:dyDescent="0.2">
      <c r="F4" s="5" t="s">
        <v>21</v>
      </c>
    </row>
    <row r="5" spans="1:6" ht="22.5" customHeight="1" x14ac:dyDescent="0.2">
      <c r="A5" s="10" t="s">
        <v>2</v>
      </c>
      <c r="B5" s="10" t="s">
        <v>3</v>
      </c>
      <c r="C5" s="10" t="s">
        <v>4</v>
      </c>
      <c r="D5" s="10" t="s">
        <v>5</v>
      </c>
      <c r="E5" s="10"/>
      <c r="F5" s="10" t="s">
        <v>6</v>
      </c>
    </row>
    <row r="6" spans="1:6" ht="22.5" customHeight="1" x14ac:dyDescent="0.2">
      <c r="A6" s="10"/>
      <c r="B6" s="10"/>
      <c r="C6" s="10"/>
      <c r="D6" s="2" t="s">
        <v>7</v>
      </c>
      <c r="E6" s="2" t="s">
        <v>8</v>
      </c>
      <c r="F6" s="10"/>
    </row>
    <row r="7" spans="1:6" ht="18" customHeight="1" x14ac:dyDescent="0.2">
      <c r="A7" s="4" t="s">
        <v>10</v>
      </c>
      <c r="B7" s="9"/>
      <c r="C7" s="9"/>
      <c r="D7" s="9"/>
      <c r="E7" s="9"/>
      <c r="F7" s="9"/>
    </row>
    <row r="8" spans="1:6" ht="18" customHeight="1" x14ac:dyDescent="0.2">
      <c r="A8" s="8" t="s">
        <v>13</v>
      </c>
      <c r="B8" s="9">
        <v>121087568</v>
      </c>
      <c r="C8" s="9">
        <v>130307695</v>
      </c>
      <c r="D8" s="9">
        <v>121087568</v>
      </c>
      <c r="E8" s="9">
        <v>0</v>
      </c>
      <c r="F8" s="9">
        <f>B8-D8-E8+C8</f>
        <v>130307695</v>
      </c>
    </row>
    <row r="9" spans="1:6" ht="18" customHeight="1" x14ac:dyDescent="0.2">
      <c r="A9" s="8" t="s">
        <v>18</v>
      </c>
      <c r="B9" s="9">
        <v>4864433</v>
      </c>
      <c r="C9" s="9">
        <v>4263505</v>
      </c>
      <c r="D9" s="9">
        <v>4864433</v>
      </c>
      <c r="E9" s="9">
        <v>0</v>
      </c>
      <c r="F9" s="9">
        <f t="shared" ref="F9:F20" si="0">B9-D9-E9+C9</f>
        <v>4263505</v>
      </c>
    </row>
    <row r="10" spans="1:6" ht="18" customHeight="1" x14ac:dyDescent="0.2">
      <c r="A10" s="8" t="s">
        <v>19</v>
      </c>
      <c r="B10" s="9">
        <v>2509373</v>
      </c>
      <c r="C10" s="9">
        <v>2507724</v>
      </c>
      <c r="D10" s="9">
        <v>2509373</v>
      </c>
      <c r="E10" s="9">
        <v>0</v>
      </c>
      <c r="F10" s="9">
        <f t="shared" si="0"/>
        <v>2507724</v>
      </c>
    </row>
    <row r="11" spans="1:6" ht="18" customHeight="1" x14ac:dyDescent="0.2">
      <c r="A11" s="8" t="s">
        <v>22</v>
      </c>
      <c r="B11" s="9" t="s">
        <v>23</v>
      </c>
      <c r="C11" s="9" t="s">
        <v>23</v>
      </c>
      <c r="D11" s="9" t="s">
        <v>23</v>
      </c>
      <c r="E11" s="9" t="s">
        <v>23</v>
      </c>
      <c r="F11" s="9">
        <v>4882582</v>
      </c>
    </row>
    <row r="12" spans="1:6" ht="18" customHeight="1" x14ac:dyDescent="0.2">
      <c r="A12" s="4" t="s">
        <v>11</v>
      </c>
      <c r="B12" s="9"/>
      <c r="C12" s="9"/>
      <c r="D12" s="9"/>
      <c r="E12" s="9"/>
      <c r="F12" s="9"/>
    </row>
    <row r="13" spans="1:6" ht="18" customHeight="1" x14ac:dyDescent="0.2">
      <c r="A13" s="8" t="s">
        <v>13</v>
      </c>
      <c r="B13" s="9">
        <v>2129212734</v>
      </c>
      <c r="C13" s="9">
        <v>0</v>
      </c>
      <c r="D13" s="9">
        <v>0</v>
      </c>
      <c r="E13" s="9">
        <v>65686809</v>
      </c>
      <c r="F13" s="9">
        <f t="shared" si="0"/>
        <v>2063525925</v>
      </c>
    </row>
    <row r="14" spans="1:6" ht="18" customHeight="1" x14ac:dyDescent="0.2">
      <c r="A14" s="8" t="s">
        <v>14</v>
      </c>
      <c r="B14" s="9">
        <v>87510188</v>
      </c>
      <c r="C14" s="9">
        <v>0</v>
      </c>
      <c r="D14" s="9">
        <v>0</v>
      </c>
      <c r="E14" s="9">
        <v>10608818</v>
      </c>
      <c r="F14" s="9">
        <f t="shared" si="0"/>
        <v>76901370</v>
      </c>
    </row>
    <row r="15" spans="1:6" ht="18" customHeight="1" x14ac:dyDescent="0.2">
      <c r="A15" s="8" t="s">
        <v>15</v>
      </c>
      <c r="B15" s="9">
        <v>27221597</v>
      </c>
      <c r="C15" s="9">
        <v>0</v>
      </c>
      <c r="D15" s="9">
        <v>0</v>
      </c>
      <c r="E15" s="9">
        <v>1243450</v>
      </c>
      <c r="F15" s="9">
        <f t="shared" si="0"/>
        <v>25978147</v>
      </c>
    </row>
    <row r="16" spans="1:6" ht="18" customHeight="1" x14ac:dyDescent="0.2">
      <c r="A16" s="4" t="s">
        <v>12</v>
      </c>
      <c r="B16" s="9"/>
      <c r="C16" s="9"/>
      <c r="D16" s="9"/>
      <c r="E16" s="9"/>
      <c r="F16" s="9">
        <f t="shared" si="0"/>
        <v>0</v>
      </c>
    </row>
    <row r="17" spans="1:6" ht="18" customHeight="1" x14ac:dyDescent="0.2">
      <c r="A17" s="8" t="s">
        <v>13</v>
      </c>
      <c r="B17" s="9">
        <v>44420237</v>
      </c>
      <c r="C17" s="9">
        <v>31834614</v>
      </c>
      <c r="D17" s="9">
        <v>35443550</v>
      </c>
      <c r="E17" s="9">
        <v>0</v>
      </c>
      <c r="F17" s="9">
        <f t="shared" si="0"/>
        <v>40811301</v>
      </c>
    </row>
    <row r="18" spans="1:6" ht="18" customHeight="1" x14ac:dyDescent="0.2">
      <c r="A18" s="8" t="s">
        <v>15</v>
      </c>
      <c r="B18" s="9">
        <v>5633013</v>
      </c>
      <c r="C18" s="9">
        <v>2916164</v>
      </c>
      <c r="D18" s="9">
        <v>2950870</v>
      </c>
      <c r="E18" s="9">
        <v>0</v>
      </c>
      <c r="F18" s="9">
        <f>B18-D18-E18+C18</f>
        <v>5598307</v>
      </c>
    </row>
    <row r="19" spans="1:6" ht="18" customHeight="1" x14ac:dyDescent="0.2">
      <c r="A19" s="8" t="s">
        <v>14</v>
      </c>
      <c r="B19" s="9">
        <v>50786749</v>
      </c>
      <c r="C19" s="9">
        <v>37090460</v>
      </c>
      <c r="D19" s="9">
        <v>40260134</v>
      </c>
      <c r="E19" s="9">
        <v>0</v>
      </c>
      <c r="F19" s="9">
        <f t="shared" si="0"/>
        <v>47617075</v>
      </c>
    </row>
    <row r="20" spans="1:6" ht="18" customHeight="1" x14ac:dyDescent="0.2">
      <c r="A20" s="8" t="s">
        <v>16</v>
      </c>
      <c r="B20" s="9">
        <v>428943</v>
      </c>
      <c r="C20" s="9">
        <v>91867</v>
      </c>
      <c r="D20" s="9">
        <v>214598</v>
      </c>
      <c r="E20" s="9">
        <v>0</v>
      </c>
      <c r="F20" s="9">
        <f t="shared" si="0"/>
        <v>306212</v>
      </c>
    </row>
    <row r="21" spans="1:6" ht="18" customHeight="1" x14ac:dyDescent="0.2">
      <c r="A21" s="8" t="s">
        <v>22</v>
      </c>
      <c r="B21" s="9" t="s">
        <v>23</v>
      </c>
      <c r="C21" s="9" t="s">
        <v>23</v>
      </c>
      <c r="D21" s="9" t="s">
        <v>23</v>
      </c>
      <c r="E21" s="9" t="s">
        <v>24</v>
      </c>
      <c r="F21" s="9">
        <v>697966</v>
      </c>
    </row>
    <row r="22" spans="1:6" ht="18" customHeight="1" x14ac:dyDescent="0.2">
      <c r="A22" s="4"/>
      <c r="B22" s="9"/>
      <c r="C22" s="9"/>
      <c r="D22" s="9"/>
      <c r="E22" s="9"/>
      <c r="F22" s="9"/>
    </row>
    <row r="23" spans="1:6" ht="18" customHeight="1" x14ac:dyDescent="0.2">
      <c r="A23" s="1" t="s">
        <v>9</v>
      </c>
      <c r="B23" s="9">
        <f>SUM(B7:B22)</f>
        <v>2473674835</v>
      </c>
      <c r="C23" s="9">
        <f t="shared" ref="C23:F23" si="1">SUM(C7:C22)</f>
        <v>209012029</v>
      </c>
      <c r="D23" s="9">
        <f t="shared" si="1"/>
        <v>207330526</v>
      </c>
      <c r="E23" s="9">
        <f t="shared" si="1"/>
        <v>77539077</v>
      </c>
      <c r="F23" s="9">
        <f t="shared" si="1"/>
        <v>2403397809</v>
      </c>
    </row>
    <row r="25" spans="1:6" x14ac:dyDescent="0.2">
      <c r="A25" s="6" t="s">
        <v>20</v>
      </c>
    </row>
  </sheetData>
  <mergeCells count="5">
    <mergeCell ref="A5:A6"/>
    <mergeCell ref="B5:B6"/>
    <mergeCell ref="C5:C6"/>
    <mergeCell ref="F5:F6"/>
    <mergeCell ref="D5:E5"/>
  </mergeCells>
  <phoneticPr fontId="3"/>
  <printOptions horizontalCentered="1"/>
  <pageMargins left="0.39370078740157483" right="0.39370078740157483" top="0.78740157480314965" bottom="0.39370078740157483" header="0.19685039370078741" footer="0.19685039370078741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引当金の明細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amic</cp:lastModifiedBy>
  <cp:lastPrinted>2018-05-29T09:24:57Z</cp:lastPrinted>
  <dcterms:modified xsi:type="dcterms:W3CDTF">2018-05-30T04:46:29Z</dcterms:modified>
</cp:coreProperties>
</file>