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2675" windowHeight="7440"/>
  </bookViews>
  <sheets>
    <sheet name="引当金の明細" sheetId="1" r:id="rId1"/>
  </sheets>
  <calcPr calcId="162913"/>
</workbook>
</file>

<file path=xl/calcChain.xml><?xml version="1.0" encoding="utf-8"?>
<calcChain xmlns="http://schemas.openxmlformats.org/spreadsheetml/2006/main">
  <c r="F18" i="1" l="1"/>
  <c r="D10" i="1" l="1"/>
  <c r="D9" i="1"/>
  <c r="D8" i="1"/>
  <c r="F9" i="1" l="1"/>
  <c r="F10" i="1"/>
  <c r="F13" i="1"/>
  <c r="F14" i="1"/>
  <c r="F15" i="1"/>
  <c r="F16" i="1"/>
  <c r="F17" i="1"/>
  <c r="F20" i="1"/>
  <c r="F19" i="1"/>
  <c r="F21" i="1"/>
  <c r="F8" i="1"/>
  <c r="C24" i="1"/>
  <c r="D24" i="1"/>
  <c r="E24" i="1"/>
  <c r="B24" i="1"/>
  <c r="F24" i="1" l="1"/>
</calcChain>
</file>

<file path=xl/sharedStrings.xml><?xml version="1.0" encoding="utf-8"?>
<sst xmlns="http://schemas.openxmlformats.org/spreadsheetml/2006/main" count="35" uniqueCount="26">
  <si>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</si>
  <si>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</si>
  <si>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</si>
  <si>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</si>
  <si>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</si>
  <si>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</si>
  <si>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</si>
  <si>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</si>
  <si>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</si>
  <si>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</si>
  <si>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</si>
  <si>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</si>
  <si>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一般会計</t>
    <rPh sb="0" eb="2">
      <t>イッパン</t>
    </rPh>
    <rPh sb="2" eb="4">
      <t>カイケイ</t>
    </rPh>
    <phoneticPr fontId="3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</si>
  <si>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</si>
  <si>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</si>
  <si>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</si>
  <si>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</si>
  <si>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</si>
  <si>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4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</si>
  <si>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</si>
  <si>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</si>
  <si>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</si>
  <si>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-</t>
    <phoneticPr fontId="3"/>
  </si>
  <si>
    <t>-</t>
    <phoneticPr fontId="3"/>
  </si>
  <si>
    <t>年度：平成30年度</t>
    <phoneticPr fontId="3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</si>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</sst>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#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3" fontId="1" fillId="2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BreakPreview" zoomScale="80" zoomScaleNormal="90" zoomScaleSheetLayoutView="80" workbookViewId="0">
      <selection activeCell="F12" sqref="F12"/>
    </sheetView>
  </sheetViews>
  <sheetFormatPr defaultColWidth="8.875" defaultRowHeight="11.25" x14ac:dyDescent="0.15"/>
  <cols>
    <col min="1" max="1" width="30.5" style="6" customWidth="1"/>
    <col min="2" max="6" width="20.875" style="6" customWidth="1"/>
    <col min="7" max="16384" width="8.875" style="6"/>
  </cols>
  <sheetData>
    <row r="1" spans="1:6" ht="21" x14ac:dyDescent="0.2">
      <c r="A1" s="3" t="s">
        <v>0</v>
      </c>
    </row>
    <row r="2" spans="1:6" ht="13.5" x14ac:dyDescent="0.15">
      <c r="A2" s="7" t="s">
        <v>16</v>
      </c>
    </row>
    <row r="3" spans="1:6" ht="13.5" x14ac:dyDescent="0.15">
      <c r="A3" s="7" t="s">
        <v>24</v>
      </c>
    </row>
    <row r="4" spans="1:6" ht="13.5" x14ac:dyDescent="0.15">
      <c r="F4" s="5" t="s">
        <v>20</v>
      </c>
    </row>
    <row r="5" spans="1:6" ht="22.5" customHeight="1" x14ac:dyDescent="0.15">
      <c r="A5" s="9" t="s">
        <v>1</v>
      </c>
      <c r="B5" s="9" t="s">
        <v>2</v>
      </c>
      <c r="C5" s="9" t="s">
        <v>3</v>
      </c>
      <c r="D5" s="9" t="s">
        <v>4</v>
      </c>
      <c r="E5" s="9"/>
      <c r="F5" s="9" t="s">
        <v>5</v>
      </c>
    </row>
    <row r="6" spans="1:6" ht="22.5" customHeight="1" x14ac:dyDescent="0.15">
      <c r="A6" s="9"/>
      <c r="B6" s="9"/>
      <c r="C6" s="9"/>
      <c r="D6" s="2" t="s">
        <v>6</v>
      </c>
      <c r="E6" s="2" t="s">
        <v>7</v>
      </c>
      <c r="F6" s="9"/>
    </row>
    <row r="7" spans="1:6" ht="18" customHeight="1" x14ac:dyDescent="0.15">
      <c r="A7" s="4" t="s">
        <v>9</v>
      </c>
      <c r="B7" s="10"/>
      <c r="C7" s="10"/>
      <c r="D7" s="10"/>
      <c r="E7" s="10"/>
      <c r="F7" s="10"/>
    </row>
    <row r="8" spans="1:6" ht="18" customHeight="1" x14ac:dyDescent="0.15">
      <c r="A8" s="8" t="s">
        <v>12</v>
      </c>
      <c r="B8" s="10">
        <v>133788685</v>
      </c>
      <c r="C8" s="10">
        <v>142453923</v>
      </c>
      <c r="D8" s="10">
        <f>+B8</f>
        <v>133788685</v>
      </c>
      <c r="E8" s="10">
        <v>0</v>
      </c>
      <c r="F8" s="10">
        <f>B8-D8-E8+C8</f>
        <v>142453923</v>
      </c>
    </row>
    <row r="9" spans="1:6" ht="18" customHeight="1" x14ac:dyDescent="0.15">
      <c r="A9" s="8" t="s">
        <v>17</v>
      </c>
      <c r="B9" s="10">
        <v>4086517</v>
      </c>
      <c r="C9" s="10">
        <v>3589610</v>
      </c>
      <c r="D9" s="10">
        <f>+B9</f>
        <v>4086517</v>
      </c>
      <c r="E9" s="10">
        <v>0</v>
      </c>
      <c r="F9" s="10">
        <f t="shared" ref="F9:F21" si="0">B9-D9-E9+C9</f>
        <v>3589610</v>
      </c>
    </row>
    <row r="10" spans="1:6" ht="18" customHeight="1" x14ac:dyDescent="0.15">
      <c r="A10" s="8" t="s">
        <v>18</v>
      </c>
      <c r="B10" s="10">
        <v>3028023</v>
      </c>
      <c r="C10" s="10">
        <v>2803621</v>
      </c>
      <c r="D10" s="10">
        <f>+B10</f>
        <v>3028023</v>
      </c>
      <c r="E10" s="10">
        <v>0</v>
      </c>
      <c r="F10" s="10">
        <f t="shared" si="0"/>
        <v>2803621</v>
      </c>
    </row>
    <row r="11" spans="1:6" ht="18" customHeight="1" x14ac:dyDescent="0.15">
      <c r="A11" s="8" t="s">
        <v>21</v>
      </c>
      <c r="B11" s="10">
        <v>4106403</v>
      </c>
      <c r="C11" s="10" t="s">
        <v>22</v>
      </c>
      <c r="D11" s="10" t="s">
        <v>22</v>
      </c>
      <c r="E11" s="10" t="s">
        <v>22</v>
      </c>
      <c r="F11" s="10">
        <v>4043632</v>
      </c>
    </row>
    <row r="12" spans="1:6" ht="18" customHeight="1" x14ac:dyDescent="0.15">
      <c r="A12" s="4" t="s">
        <v>10</v>
      </c>
      <c r="B12" s="10"/>
      <c r="C12" s="10"/>
      <c r="D12" s="10"/>
      <c r="E12" s="10"/>
      <c r="F12" s="10"/>
    </row>
    <row r="13" spans="1:6" ht="18" customHeight="1" x14ac:dyDescent="0.15">
      <c r="A13" s="8" t="s">
        <v>12</v>
      </c>
      <c r="B13" s="10">
        <v>2186485545</v>
      </c>
      <c r="C13" s="10">
        <v>0</v>
      </c>
      <c r="D13" s="10">
        <v>0</v>
      </c>
      <c r="E13" s="10">
        <v>122968851</v>
      </c>
      <c r="F13" s="10">
        <f t="shared" si="0"/>
        <v>2063516694</v>
      </c>
    </row>
    <row r="14" spans="1:6" ht="18" customHeight="1" x14ac:dyDescent="0.15">
      <c r="A14" s="8" t="s">
        <v>14</v>
      </c>
      <c r="B14" s="10">
        <v>48893315</v>
      </c>
      <c r="C14" s="10">
        <v>2128106</v>
      </c>
      <c r="D14" s="10">
        <v>0</v>
      </c>
      <c r="E14" s="10">
        <v>0</v>
      </c>
      <c r="F14" s="10">
        <f t="shared" si="0"/>
        <v>51021421</v>
      </c>
    </row>
    <row r="15" spans="1:6" ht="18" customHeight="1" x14ac:dyDescent="0.15">
      <c r="A15" s="8" t="s">
        <v>13</v>
      </c>
      <c r="B15" s="10">
        <v>19026388</v>
      </c>
      <c r="C15" s="10">
        <v>9356777</v>
      </c>
      <c r="D15" s="10">
        <v>0</v>
      </c>
      <c r="E15" s="10">
        <v>0</v>
      </c>
      <c r="F15" s="10">
        <f t="shared" si="0"/>
        <v>28383165</v>
      </c>
    </row>
    <row r="16" spans="1:6" ht="18" customHeight="1" x14ac:dyDescent="0.15">
      <c r="A16" s="4" t="s">
        <v>11</v>
      </c>
      <c r="B16" s="10"/>
      <c r="C16" s="10"/>
      <c r="D16" s="10"/>
      <c r="E16" s="10"/>
      <c r="F16" s="10">
        <f t="shared" si="0"/>
        <v>0</v>
      </c>
    </row>
    <row r="17" spans="1:6" ht="18" customHeight="1" x14ac:dyDescent="0.15">
      <c r="A17" s="8" t="s">
        <v>12</v>
      </c>
      <c r="B17" s="10">
        <v>34548114</v>
      </c>
      <c r="C17" s="10">
        <v>23535706</v>
      </c>
      <c r="D17" s="10">
        <v>27037885</v>
      </c>
      <c r="E17" s="10">
        <v>0</v>
      </c>
      <c r="F17" s="10">
        <f t="shared" si="0"/>
        <v>31045935</v>
      </c>
    </row>
    <row r="18" spans="1:6" ht="18" customHeight="1" x14ac:dyDescent="0.15">
      <c r="A18" s="8" t="s">
        <v>25</v>
      </c>
      <c r="B18" s="10"/>
      <c r="C18" s="10">
        <v>2868</v>
      </c>
      <c r="D18" s="10"/>
      <c r="E18" s="10">
        <v>0</v>
      </c>
      <c r="F18" s="10">
        <f t="shared" ref="F18" si="1">B18-D18-E18+C18</f>
        <v>2868</v>
      </c>
    </row>
    <row r="19" spans="1:6" ht="18" customHeight="1" x14ac:dyDescent="0.15">
      <c r="A19" s="8" t="s">
        <v>14</v>
      </c>
      <c r="B19" s="10">
        <v>4737634</v>
      </c>
      <c r="C19" s="10">
        <v>2546755</v>
      </c>
      <c r="D19" s="10">
        <v>3132641</v>
      </c>
      <c r="E19" s="10">
        <v>0</v>
      </c>
      <c r="F19" s="10">
        <f>B19-D19-E19+C19</f>
        <v>4151748</v>
      </c>
    </row>
    <row r="20" spans="1:6" ht="18" customHeight="1" x14ac:dyDescent="0.15">
      <c r="A20" s="8" t="s">
        <v>13</v>
      </c>
      <c r="B20" s="10">
        <v>43472759</v>
      </c>
      <c r="C20" s="10">
        <v>21864169</v>
      </c>
      <c r="D20" s="10">
        <v>26812996</v>
      </c>
      <c r="E20" s="10">
        <v>0</v>
      </c>
      <c r="F20" s="10">
        <f t="shared" si="0"/>
        <v>38523932</v>
      </c>
    </row>
    <row r="21" spans="1:6" ht="18" customHeight="1" x14ac:dyDescent="0.15">
      <c r="A21" s="8" t="s">
        <v>15</v>
      </c>
      <c r="B21" s="10">
        <v>710313</v>
      </c>
      <c r="C21" s="10">
        <v>-124263</v>
      </c>
      <c r="D21" s="10">
        <v>101300</v>
      </c>
      <c r="E21" s="10">
        <v>0</v>
      </c>
      <c r="F21" s="10">
        <f t="shared" si="0"/>
        <v>484750</v>
      </c>
    </row>
    <row r="22" spans="1:6" ht="18" customHeight="1" x14ac:dyDescent="0.15">
      <c r="A22" s="8" t="s">
        <v>21</v>
      </c>
      <c r="B22" s="10">
        <v>539211</v>
      </c>
      <c r="C22" s="10" t="s">
        <v>22</v>
      </c>
      <c r="D22" s="10" t="s">
        <v>22</v>
      </c>
      <c r="E22" s="10" t="s">
        <v>23</v>
      </c>
      <c r="F22" s="10">
        <v>611574</v>
      </c>
    </row>
    <row r="23" spans="1:6" ht="18" customHeight="1" x14ac:dyDescent="0.15">
      <c r="A23" s="4"/>
      <c r="B23" s="10"/>
      <c r="C23" s="10"/>
      <c r="D23" s="10"/>
      <c r="E23" s="10"/>
      <c r="F23" s="10"/>
    </row>
    <row r="24" spans="1:6" ht="18" customHeight="1" x14ac:dyDescent="0.15">
      <c r="A24" s="1" t="s">
        <v>8</v>
      </c>
      <c r="B24" s="10">
        <f>SUM(B7:B23)</f>
        <v>2483422907</v>
      </c>
      <c r="C24" s="10">
        <f t="shared" ref="C24:F24" si="2">SUM(C7:C23)</f>
        <v>208157272</v>
      </c>
      <c r="D24" s="10">
        <f t="shared" si="2"/>
        <v>197988047</v>
      </c>
      <c r="E24" s="10">
        <f t="shared" si="2"/>
        <v>122968851</v>
      </c>
      <c r="F24" s="10">
        <f t="shared" si="2"/>
        <v>2370632873</v>
      </c>
    </row>
    <row r="26" spans="1:6" x14ac:dyDescent="0.15">
      <c r="A26" s="6" t="s">
        <v>19</v>
      </c>
    </row>
  </sheetData>
  <mergeCells count="5">
    <mergeCell ref="A5:A6"/>
    <mergeCell ref="B5:B6"/>
    <mergeCell ref="C5:C6"/>
    <mergeCell ref="F5:F6"/>
    <mergeCell ref="D5:E5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引当金の明細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2018-05-29T09:24:57Z</cp:lastPrinted>
  <dcterms:modified xsi:type="dcterms:W3CDTF">2020-03-25T04:49:30Z</dcterms:modified>
</cp:coreProperties>
</file>